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_content\content\004-elevnarvaro\"/>
    </mc:Choice>
  </mc:AlternateContent>
  <xr:revisionPtr revIDLastSave="0" documentId="13_ncr:1_{34FDC3F9-320E-4D37-9FA9-E533ADAB4D5D}" xr6:coauthVersionLast="47" xr6:coauthVersionMax="47" xr10:uidLastSave="{00000000-0000-0000-0000-000000000000}"/>
  <bookViews>
    <workbookView xWindow="-110" yWindow="-110" windowWidth="25820" windowHeight="13900" activeTab="4" xr2:uid="{1EC39288-E226-4096-B9F4-CB2BD519D590}"/>
  </bookViews>
  <sheets>
    <sheet name="gör så här" sheetId="1" r:id="rId1"/>
    <sheet name="anpassa" sheetId="2" r:id="rId2"/>
    <sheet name="översikt" sheetId="3" r:id="rId3"/>
    <sheet name="om" sheetId="4" r:id="rId4"/>
    <sheet name="34" sheetId="5" r:id="rId5"/>
    <sheet name="35" sheetId="6" r:id="rId6"/>
    <sheet name="36" sheetId="7" r:id="rId7"/>
    <sheet name="37" sheetId="8" r:id="rId8"/>
    <sheet name="38" sheetId="9" r:id="rId9"/>
    <sheet name="39" sheetId="10" r:id="rId10"/>
    <sheet name="40" sheetId="11" r:id="rId11"/>
    <sheet name="41" sheetId="12" r:id="rId12"/>
    <sheet name="42" sheetId="13" r:id="rId13"/>
    <sheet name="43" sheetId="14" r:id="rId14"/>
    <sheet name="44" sheetId="15" r:id="rId15"/>
    <sheet name="45" sheetId="16" r:id="rId16"/>
    <sheet name="46" sheetId="17" r:id="rId17"/>
    <sheet name="47" sheetId="18" r:id="rId18"/>
    <sheet name="48" sheetId="19" r:id="rId19"/>
    <sheet name="49" sheetId="20" r:id="rId20"/>
    <sheet name="50" sheetId="21" r:id="rId21"/>
    <sheet name="51" sheetId="22" r:id="rId22"/>
    <sheet name="e1" sheetId="23" r:id="rId23"/>
    <sheet name="e2" sheetId="24" r:id="rId24"/>
    <sheet name="e3" sheetId="25" r:id="rId25"/>
    <sheet name="e4" sheetId="26" r:id="rId26"/>
    <sheet name="e5" sheetId="27" r:id="rId27"/>
    <sheet name="e6" sheetId="28" r:id="rId28"/>
    <sheet name="e7" sheetId="29" r:id="rId29"/>
    <sheet name="e8" sheetId="30" r:id="rId30"/>
    <sheet name="e9" sheetId="31" r:id="rId31"/>
    <sheet name="e10" sheetId="32" r:id="rId32"/>
    <sheet name="e11" sheetId="33" r:id="rId33"/>
    <sheet name="e12" sheetId="34" r:id="rId34"/>
    <sheet name="e13" sheetId="35" r:id="rId35"/>
    <sheet name="e14" sheetId="36" r:id="rId36"/>
    <sheet name="e15" sheetId="37" r:id="rId37"/>
    <sheet name="e16" sheetId="38" r:id="rId38"/>
    <sheet name="e17" sheetId="39" r:id="rId39"/>
    <sheet name="e18" sheetId="40" r:id="rId40"/>
    <sheet name="e19" sheetId="41" r:id="rId41"/>
    <sheet name="e20" sheetId="42" r:id="rId42"/>
    <sheet name="e21" sheetId="43" r:id="rId43"/>
    <sheet name="e22" sheetId="44" r:id="rId44"/>
    <sheet name="e23" sheetId="45" r:id="rId45"/>
    <sheet name="e24" sheetId="46" r:id="rId46"/>
    <sheet name="e25" sheetId="47" r:id="rId47"/>
  </sheets>
  <definedNames>
    <definedName name="_xlnm._FilterDatabase" localSheetId="1" hidden="1">anpassa!$B$6:$C$26</definedName>
    <definedName name="_xlnm._FilterDatabase" localSheetId="2" hidden="1">översikt!#REF!</definedName>
    <definedName name="_xlnm.Print_Titles" localSheetId="1">anpassa!$2:$6</definedName>
    <definedName name="_xlnm.Print_Titles" localSheetId="0">'gör så här'!$2:$2</definedName>
    <definedName name="_xlnm.Print_Titles" localSheetId="3">om!$2:$2</definedName>
    <definedName name="_xlnm.Print_Titles" localSheetId="2">översikt!$2:$5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24" i="47" l="1"/>
  <c r="AY24" i="47"/>
  <c r="AX24" i="47"/>
  <c r="AW24" i="47"/>
  <c r="AV24" i="47"/>
  <c r="AU24" i="47"/>
  <c r="AT24" i="47"/>
  <c r="AS24" i="47"/>
  <c r="AR24" i="47"/>
  <c r="AP24" i="47"/>
  <c r="AO24" i="47"/>
  <c r="AN24" i="47"/>
  <c r="AM24" i="47"/>
  <c r="AL24" i="47"/>
  <c r="AK24" i="47"/>
  <c r="AJ24" i="47"/>
  <c r="AI24" i="47"/>
  <c r="AH24" i="47"/>
  <c r="AF24" i="47"/>
  <c r="AE24" i="47"/>
  <c r="AD24" i="47"/>
  <c r="AC24" i="47"/>
  <c r="AB24" i="47"/>
  <c r="AA24" i="47"/>
  <c r="Z24" i="47"/>
  <c r="Y24" i="47"/>
  <c r="X24" i="47"/>
  <c r="V24" i="47"/>
  <c r="U24" i="47"/>
  <c r="T24" i="47"/>
  <c r="S24" i="47"/>
  <c r="R24" i="47"/>
  <c r="Q24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BF24" i="47" s="1"/>
  <c r="AZ23" i="47"/>
  <c r="AY23" i="47"/>
  <c r="AX23" i="47"/>
  <c r="AW23" i="47"/>
  <c r="AV23" i="47"/>
  <c r="AU23" i="47"/>
  <c r="AT23" i="47"/>
  <c r="AS23" i="47"/>
  <c r="AR23" i="47"/>
  <c r="AP23" i="47"/>
  <c r="AO23" i="47"/>
  <c r="AN23" i="47"/>
  <c r="AM23" i="47"/>
  <c r="AL23" i="47"/>
  <c r="AK23" i="47"/>
  <c r="AJ23" i="47"/>
  <c r="AI23" i="47"/>
  <c r="AH23" i="47"/>
  <c r="AF23" i="47"/>
  <c r="AE23" i="47"/>
  <c r="AD23" i="47"/>
  <c r="AC23" i="47"/>
  <c r="AB23" i="47"/>
  <c r="AA23" i="47"/>
  <c r="Z23" i="47"/>
  <c r="Y23" i="47"/>
  <c r="X23" i="47"/>
  <c r="V23" i="47"/>
  <c r="U23" i="47"/>
  <c r="T23" i="47"/>
  <c r="S23" i="47"/>
  <c r="R23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BE22" i="47"/>
  <c r="BD22" i="47"/>
  <c r="BI22" i="47" s="1"/>
  <c r="AZ22" i="47"/>
  <c r="AY22" i="47"/>
  <c r="AX22" i="47"/>
  <c r="AW22" i="47"/>
  <c r="AV22" i="47"/>
  <c r="AU22" i="47"/>
  <c r="AT22" i="47"/>
  <c r="AS22" i="47"/>
  <c r="AR22" i="47"/>
  <c r="AP22" i="47"/>
  <c r="AO22" i="47"/>
  <c r="AN22" i="47"/>
  <c r="AM22" i="47"/>
  <c r="AL22" i="47"/>
  <c r="BF22" i="47" s="1"/>
  <c r="AK22" i="47"/>
  <c r="AJ22" i="47"/>
  <c r="AI22" i="47"/>
  <c r="AH22" i="47"/>
  <c r="AF22" i="47"/>
  <c r="AE22" i="47"/>
  <c r="AD22" i="47"/>
  <c r="AC22" i="47"/>
  <c r="AB22" i="47"/>
  <c r="AA22" i="47"/>
  <c r="Z22" i="47"/>
  <c r="Y22" i="47"/>
  <c r="X22" i="47"/>
  <c r="V22" i="47"/>
  <c r="U22" i="47"/>
  <c r="T22" i="47"/>
  <c r="S22" i="47"/>
  <c r="R22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AZ21" i="47"/>
  <c r="AY21" i="47"/>
  <c r="AX21" i="47"/>
  <c r="AW21" i="47"/>
  <c r="AV21" i="47"/>
  <c r="AU21" i="47"/>
  <c r="AT21" i="47"/>
  <c r="AS21" i="47"/>
  <c r="AR21" i="47"/>
  <c r="AP21" i="47"/>
  <c r="AO21" i="47"/>
  <c r="AN21" i="47"/>
  <c r="AM21" i="47"/>
  <c r="AL21" i="47"/>
  <c r="AK21" i="47"/>
  <c r="AJ21" i="47"/>
  <c r="AI21" i="47"/>
  <c r="AH21" i="47"/>
  <c r="AF21" i="47"/>
  <c r="AE21" i="47"/>
  <c r="AD21" i="47"/>
  <c r="AC21" i="47"/>
  <c r="AB21" i="47"/>
  <c r="AA21" i="47"/>
  <c r="Z21" i="47"/>
  <c r="Y21" i="47"/>
  <c r="X21" i="47"/>
  <c r="V21" i="47"/>
  <c r="U21" i="47"/>
  <c r="T21" i="47"/>
  <c r="S21" i="47"/>
  <c r="R21" i="47"/>
  <c r="Q21" i="47"/>
  <c r="P21" i="47"/>
  <c r="O21" i="47"/>
  <c r="BB21" i="47" s="1"/>
  <c r="N21" i="47"/>
  <c r="L21" i="47"/>
  <c r="K21" i="47"/>
  <c r="J21" i="47"/>
  <c r="I21" i="47"/>
  <c r="H21" i="47"/>
  <c r="G21" i="47"/>
  <c r="F21" i="47"/>
  <c r="E21" i="47"/>
  <c r="D21" i="47"/>
  <c r="AZ20" i="47"/>
  <c r="AY20" i="47"/>
  <c r="AX20" i="47"/>
  <c r="AW20" i="47"/>
  <c r="AV20" i="47"/>
  <c r="AU20" i="47"/>
  <c r="AT20" i="47"/>
  <c r="AS20" i="47"/>
  <c r="AR20" i="47"/>
  <c r="AP20" i="47"/>
  <c r="AO20" i="47"/>
  <c r="AN20" i="47"/>
  <c r="AM20" i="47"/>
  <c r="AL20" i="47"/>
  <c r="AK20" i="47"/>
  <c r="AJ20" i="47"/>
  <c r="AI20" i="47"/>
  <c r="AH20" i="47"/>
  <c r="AF20" i="47"/>
  <c r="AE20" i="47"/>
  <c r="AD20" i="47"/>
  <c r="AC20" i="47"/>
  <c r="AB20" i="47"/>
  <c r="AA20" i="47"/>
  <c r="Z20" i="47"/>
  <c r="Y20" i="47"/>
  <c r="X20" i="47"/>
  <c r="V20" i="47"/>
  <c r="U20" i="47"/>
  <c r="T20" i="47"/>
  <c r="S20" i="47"/>
  <c r="R20" i="47"/>
  <c r="BB20" i="47" s="1"/>
  <c r="Q20" i="47"/>
  <c r="P20" i="47"/>
  <c r="O20" i="47"/>
  <c r="N20" i="47"/>
  <c r="L20" i="47"/>
  <c r="K20" i="47"/>
  <c r="J20" i="47"/>
  <c r="I20" i="47"/>
  <c r="H20" i="47"/>
  <c r="G20" i="47"/>
  <c r="F20" i="47"/>
  <c r="E20" i="47"/>
  <c r="D20" i="47"/>
  <c r="BF19" i="47"/>
  <c r="AZ19" i="47"/>
  <c r="AY19" i="47"/>
  <c r="AX19" i="47"/>
  <c r="AW19" i="47"/>
  <c r="AV19" i="47"/>
  <c r="AU19" i="47"/>
  <c r="AT19" i="47"/>
  <c r="AS19" i="47"/>
  <c r="AR19" i="47"/>
  <c r="AP19" i="47"/>
  <c r="AO19" i="47"/>
  <c r="AN19" i="47"/>
  <c r="AM19" i="47"/>
  <c r="AL19" i="47"/>
  <c r="AK19" i="47"/>
  <c r="AJ19" i="47"/>
  <c r="AI19" i="47"/>
  <c r="AH19" i="47"/>
  <c r="AF19" i="47"/>
  <c r="AE19" i="47"/>
  <c r="AD19" i="47"/>
  <c r="AC19" i="47"/>
  <c r="AB19" i="47"/>
  <c r="AA19" i="47"/>
  <c r="Z19" i="47"/>
  <c r="Y19" i="47"/>
  <c r="X19" i="47"/>
  <c r="V19" i="47"/>
  <c r="U19" i="47"/>
  <c r="T19" i="47"/>
  <c r="S19" i="47"/>
  <c r="R19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AZ18" i="47"/>
  <c r="AY18" i="47"/>
  <c r="AX18" i="47"/>
  <c r="AW18" i="47"/>
  <c r="AV18" i="47"/>
  <c r="AU18" i="47"/>
  <c r="AT18" i="47"/>
  <c r="AS18" i="47"/>
  <c r="AR18" i="47"/>
  <c r="AP18" i="47"/>
  <c r="AO18" i="47"/>
  <c r="AN18" i="47"/>
  <c r="AM18" i="47"/>
  <c r="AL18" i="47"/>
  <c r="AK18" i="47"/>
  <c r="AJ18" i="47"/>
  <c r="AI18" i="47"/>
  <c r="AH18" i="47"/>
  <c r="AF18" i="47"/>
  <c r="AE18" i="47"/>
  <c r="AD18" i="47"/>
  <c r="AC18" i="47"/>
  <c r="AB18" i="47"/>
  <c r="AA18" i="47"/>
  <c r="Z18" i="47"/>
  <c r="Y18" i="47"/>
  <c r="X18" i="47"/>
  <c r="V18" i="47"/>
  <c r="U18" i="47"/>
  <c r="T18" i="47"/>
  <c r="S18" i="47"/>
  <c r="R18" i="47"/>
  <c r="Q18" i="47"/>
  <c r="P18" i="47"/>
  <c r="O18" i="47"/>
  <c r="N18" i="47"/>
  <c r="L18" i="47"/>
  <c r="K18" i="47"/>
  <c r="J18" i="47"/>
  <c r="I18" i="47"/>
  <c r="H18" i="47"/>
  <c r="G18" i="47"/>
  <c r="BC18" i="47" s="1"/>
  <c r="F18" i="47"/>
  <c r="E18" i="47"/>
  <c r="D18" i="47"/>
  <c r="BF17" i="47"/>
  <c r="AZ17" i="47"/>
  <c r="AY17" i="47"/>
  <c r="AX17" i="47"/>
  <c r="AW17" i="47"/>
  <c r="AV17" i="47"/>
  <c r="AU17" i="47"/>
  <c r="AT17" i="47"/>
  <c r="AS17" i="47"/>
  <c r="AR17" i="47"/>
  <c r="AP17" i="47"/>
  <c r="AO17" i="47"/>
  <c r="AN17" i="47"/>
  <c r="AM17" i="47"/>
  <c r="AL17" i="47"/>
  <c r="AK17" i="47"/>
  <c r="AJ17" i="47"/>
  <c r="AI17" i="47"/>
  <c r="AH17" i="47"/>
  <c r="AF17" i="47"/>
  <c r="AE17" i="47"/>
  <c r="AD17" i="47"/>
  <c r="AC17" i="47"/>
  <c r="AB17" i="47"/>
  <c r="AA17" i="47"/>
  <c r="Z17" i="47"/>
  <c r="Y17" i="47"/>
  <c r="X17" i="47"/>
  <c r="V17" i="47"/>
  <c r="U17" i="47"/>
  <c r="T17" i="47"/>
  <c r="S17" i="47"/>
  <c r="R17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BD17" i="47" s="1"/>
  <c r="D17" i="47"/>
  <c r="BE17" i="47" s="1"/>
  <c r="AZ16" i="47"/>
  <c r="AY16" i="47"/>
  <c r="AX16" i="47"/>
  <c r="AW16" i="47"/>
  <c r="AV16" i="47"/>
  <c r="AU16" i="47"/>
  <c r="AT16" i="47"/>
  <c r="AS16" i="47"/>
  <c r="AR16" i="47"/>
  <c r="AP16" i="47"/>
  <c r="AO16" i="47"/>
  <c r="AN16" i="47"/>
  <c r="AM16" i="47"/>
  <c r="AL16" i="47"/>
  <c r="AK16" i="47"/>
  <c r="AJ16" i="47"/>
  <c r="AI16" i="47"/>
  <c r="AH16" i="47"/>
  <c r="AF16" i="47"/>
  <c r="AE16" i="47"/>
  <c r="AD16" i="47"/>
  <c r="AC16" i="47"/>
  <c r="AB16" i="47"/>
  <c r="AA16" i="47"/>
  <c r="Z16" i="47"/>
  <c r="Y16" i="47"/>
  <c r="X16" i="47"/>
  <c r="V16" i="47"/>
  <c r="U16" i="47"/>
  <c r="T16" i="47"/>
  <c r="S16" i="47"/>
  <c r="R16" i="47"/>
  <c r="Q16" i="47"/>
  <c r="P16" i="47"/>
  <c r="O16" i="47"/>
  <c r="N16" i="47"/>
  <c r="L16" i="47"/>
  <c r="K16" i="47"/>
  <c r="J16" i="47"/>
  <c r="I16" i="47"/>
  <c r="H16" i="47"/>
  <c r="G16" i="47"/>
  <c r="F16" i="47"/>
  <c r="E16" i="47"/>
  <c r="D16" i="47"/>
  <c r="AZ15" i="47"/>
  <c r="AY15" i="47"/>
  <c r="AX15" i="47"/>
  <c r="AW15" i="47"/>
  <c r="AV15" i="47"/>
  <c r="AU15" i="47"/>
  <c r="AT15" i="47"/>
  <c r="AS15" i="47"/>
  <c r="AR15" i="47"/>
  <c r="AP15" i="47"/>
  <c r="AO15" i="47"/>
  <c r="AN15" i="47"/>
  <c r="AM15" i="47"/>
  <c r="AL15" i="47"/>
  <c r="AK15" i="47"/>
  <c r="AJ15" i="47"/>
  <c r="AI15" i="47"/>
  <c r="AH15" i="47"/>
  <c r="AF15" i="47"/>
  <c r="AE15" i="47"/>
  <c r="AD15" i="47"/>
  <c r="AC15" i="47"/>
  <c r="AB15" i="47"/>
  <c r="AA15" i="47"/>
  <c r="Z15" i="47"/>
  <c r="Y15" i="47"/>
  <c r="X15" i="47"/>
  <c r="V15" i="47"/>
  <c r="U15" i="47"/>
  <c r="T15" i="47"/>
  <c r="S15" i="47"/>
  <c r="R15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AZ14" i="47"/>
  <c r="AY14" i="47"/>
  <c r="AX14" i="47"/>
  <c r="AW14" i="47"/>
  <c r="AV14" i="47"/>
  <c r="AU14" i="47"/>
  <c r="AT14" i="47"/>
  <c r="AS14" i="47"/>
  <c r="AR14" i="47"/>
  <c r="AP14" i="47"/>
  <c r="AO14" i="47"/>
  <c r="AN14" i="47"/>
  <c r="AM14" i="47"/>
  <c r="AL14" i="47"/>
  <c r="AK14" i="47"/>
  <c r="AJ14" i="47"/>
  <c r="AI14" i="47"/>
  <c r="AH14" i="47"/>
  <c r="AF14" i="47"/>
  <c r="AE14" i="47"/>
  <c r="AD14" i="47"/>
  <c r="AC14" i="47"/>
  <c r="AB14" i="47"/>
  <c r="AA14" i="47"/>
  <c r="Z14" i="47"/>
  <c r="Y14" i="47"/>
  <c r="X14" i="47"/>
  <c r="V14" i="47"/>
  <c r="U14" i="47"/>
  <c r="T14" i="47"/>
  <c r="S14" i="47"/>
  <c r="R14" i="47"/>
  <c r="Q14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BD14" i="47" s="1"/>
  <c r="BF13" i="47"/>
  <c r="AZ13" i="47"/>
  <c r="AY13" i="47"/>
  <c r="AX13" i="47"/>
  <c r="AW13" i="47"/>
  <c r="AV13" i="47"/>
  <c r="AU13" i="47"/>
  <c r="AT13" i="47"/>
  <c r="AS13" i="47"/>
  <c r="AR13" i="47"/>
  <c r="AP13" i="47"/>
  <c r="AO13" i="47"/>
  <c r="AN13" i="47"/>
  <c r="AM13" i="47"/>
  <c r="AL13" i="47"/>
  <c r="AK13" i="47"/>
  <c r="AJ13" i="47"/>
  <c r="AI13" i="47"/>
  <c r="AH13" i="47"/>
  <c r="AF13" i="47"/>
  <c r="AE13" i="47"/>
  <c r="AD13" i="47"/>
  <c r="AC13" i="47"/>
  <c r="AB13" i="47"/>
  <c r="AA13" i="47"/>
  <c r="Z13" i="47"/>
  <c r="Y13" i="47"/>
  <c r="X13" i="47"/>
  <c r="V13" i="47"/>
  <c r="U13" i="47"/>
  <c r="T13" i="47"/>
  <c r="S13" i="47"/>
  <c r="R13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BB13" i="47" s="1"/>
  <c r="D13" i="47"/>
  <c r="BE13" i="47" s="1"/>
  <c r="AZ12" i="47"/>
  <c r="AY12" i="47"/>
  <c r="AX12" i="47"/>
  <c r="AW12" i="47"/>
  <c r="AV12" i="47"/>
  <c r="AU12" i="47"/>
  <c r="AT12" i="47"/>
  <c r="AS12" i="47"/>
  <c r="AR12" i="47"/>
  <c r="AP12" i="47"/>
  <c r="AO12" i="47"/>
  <c r="AN12" i="47"/>
  <c r="AM12" i="47"/>
  <c r="AL12" i="47"/>
  <c r="AK12" i="47"/>
  <c r="AJ12" i="47"/>
  <c r="AI12" i="47"/>
  <c r="AH12" i="47"/>
  <c r="AF12" i="47"/>
  <c r="AE12" i="47"/>
  <c r="AD12" i="47"/>
  <c r="AC12" i="47"/>
  <c r="AB12" i="47"/>
  <c r="AA12" i="47"/>
  <c r="Z12" i="47"/>
  <c r="Y12" i="47"/>
  <c r="X12" i="47"/>
  <c r="V12" i="47"/>
  <c r="U12" i="47"/>
  <c r="T12" i="47"/>
  <c r="S12" i="47"/>
  <c r="R12" i="47"/>
  <c r="Q12" i="47"/>
  <c r="P12" i="47"/>
  <c r="O12" i="47"/>
  <c r="N12" i="47"/>
  <c r="L12" i="47"/>
  <c r="K12" i="47"/>
  <c r="J12" i="47"/>
  <c r="I12" i="47"/>
  <c r="H12" i="47"/>
  <c r="G12" i="47"/>
  <c r="F12" i="47"/>
  <c r="E12" i="47"/>
  <c r="D12" i="47"/>
  <c r="AZ11" i="47"/>
  <c r="AY11" i="47"/>
  <c r="AX11" i="47"/>
  <c r="AW11" i="47"/>
  <c r="AV11" i="47"/>
  <c r="AU11" i="47"/>
  <c r="AT11" i="47"/>
  <c r="AS11" i="47"/>
  <c r="AR11" i="47"/>
  <c r="AP11" i="47"/>
  <c r="AO11" i="47"/>
  <c r="AN11" i="47"/>
  <c r="AM11" i="47"/>
  <c r="AL11" i="47"/>
  <c r="AK11" i="47"/>
  <c r="AJ11" i="47"/>
  <c r="AI11" i="47"/>
  <c r="AH11" i="47"/>
  <c r="AF11" i="47"/>
  <c r="AE11" i="47"/>
  <c r="AD11" i="47"/>
  <c r="AC11" i="47"/>
  <c r="AB11" i="47"/>
  <c r="AA11" i="47"/>
  <c r="Z11" i="47"/>
  <c r="Y11" i="47"/>
  <c r="X11" i="47"/>
  <c r="V11" i="47"/>
  <c r="U11" i="47"/>
  <c r="T11" i="47"/>
  <c r="BC11" i="47" s="1"/>
  <c r="S11" i="47"/>
  <c r="BD11" i="47" s="1"/>
  <c r="R11" i="47"/>
  <c r="Q11" i="47"/>
  <c r="P11" i="47"/>
  <c r="O11" i="47"/>
  <c r="N11" i="47"/>
  <c r="BB11" i="47" s="1"/>
  <c r="BH11" i="47" s="1"/>
  <c r="L11" i="47"/>
  <c r="K11" i="47"/>
  <c r="J11" i="47"/>
  <c r="I11" i="47"/>
  <c r="H11" i="47"/>
  <c r="G11" i="47"/>
  <c r="F11" i="47"/>
  <c r="E11" i="47"/>
  <c r="BF11" i="47" s="1"/>
  <c r="D11" i="47"/>
  <c r="BE11" i="47" s="1"/>
  <c r="AZ10" i="47"/>
  <c r="AY10" i="47"/>
  <c r="AX10" i="47"/>
  <c r="AW10" i="47"/>
  <c r="AV10" i="47"/>
  <c r="AU10" i="47"/>
  <c r="AT10" i="47"/>
  <c r="AS10" i="47"/>
  <c r="AR10" i="47"/>
  <c r="AP10" i="47"/>
  <c r="AO10" i="47"/>
  <c r="AN10" i="47"/>
  <c r="AM10" i="47"/>
  <c r="AL10" i="47"/>
  <c r="AK10" i="47"/>
  <c r="AJ10" i="47"/>
  <c r="AI10" i="47"/>
  <c r="AH10" i="47"/>
  <c r="AF10" i="47"/>
  <c r="AE10" i="47"/>
  <c r="AD10" i="47"/>
  <c r="AC10" i="47"/>
  <c r="AB10" i="47"/>
  <c r="AA10" i="47"/>
  <c r="Z10" i="47"/>
  <c r="Y10" i="47"/>
  <c r="X10" i="47"/>
  <c r="V10" i="47"/>
  <c r="U10" i="47"/>
  <c r="T10" i="47"/>
  <c r="S10" i="47"/>
  <c r="R10" i="47"/>
  <c r="Q10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AZ9" i="47"/>
  <c r="AY9" i="47"/>
  <c r="AX9" i="47"/>
  <c r="AW9" i="47"/>
  <c r="AV9" i="47"/>
  <c r="AU9" i="47"/>
  <c r="AT9" i="47"/>
  <c r="AS9" i="47"/>
  <c r="AR9" i="47"/>
  <c r="AP9" i="47"/>
  <c r="AO9" i="47"/>
  <c r="AN9" i="47"/>
  <c r="AM9" i="47"/>
  <c r="AL9" i="47"/>
  <c r="AK9" i="47"/>
  <c r="AJ9" i="47"/>
  <c r="AI9" i="47"/>
  <c r="AH9" i="47"/>
  <c r="AF9" i="47"/>
  <c r="AE9" i="47"/>
  <c r="AD9" i="47"/>
  <c r="AC9" i="47"/>
  <c r="AB9" i="47"/>
  <c r="AA9" i="47"/>
  <c r="Z9" i="47"/>
  <c r="Y9" i="47"/>
  <c r="X9" i="47"/>
  <c r="V9" i="47"/>
  <c r="U9" i="47"/>
  <c r="T9" i="47"/>
  <c r="S9" i="47"/>
  <c r="R9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AZ8" i="47"/>
  <c r="AY8" i="47"/>
  <c r="AX8" i="47"/>
  <c r="AW8" i="47"/>
  <c r="AV8" i="47"/>
  <c r="AU8" i="47"/>
  <c r="AT8" i="47"/>
  <c r="AS8" i="47"/>
  <c r="AR8" i="47"/>
  <c r="AP8" i="47"/>
  <c r="AO8" i="47"/>
  <c r="AN8" i="47"/>
  <c r="AM8" i="47"/>
  <c r="AL8" i="47"/>
  <c r="AK8" i="47"/>
  <c r="AJ8" i="47"/>
  <c r="AI8" i="47"/>
  <c r="AH8" i="47"/>
  <c r="AF8" i="47"/>
  <c r="AE8" i="47"/>
  <c r="AD8" i="47"/>
  <c r="AC8" i="47"/>
  <c r="AB8" i="47"/>
  <c r="AA8" i="47"/>
  <c r="Z8" i="47"/>
  <c r="Y8" i="47"/>
  <c r="X8" i="47"/>
  <c r="V8" i="47"/>
  <c r="U8" i="47"/>
  <c r="T8" i="47"/>
  <c r="S8" i="47"/>
  <c r="R8" i="47"/>
  <c r="Q8" i="47"/>
  <c r="P8" i="47"/>
  <c r="O8" i="47"/>
  <c r="N8" i="47"/>
  <c r="L8" i="47"/>
  <c r="K8" i="47"/>
  <c r="J8" i="47"/>
  <c r="I8" i="47"/>
  <c r="H8" i="47"/>
  <c r="G8" i="47"/>
  <c r="F8" i="47"/>
  <c r="E8" i="47"/>
  <c r="D8" i="47"/>
  <c r="BF8" i="47" s="1"/>
  <c r="AZ7" i="47"/>
  <c r="AY7" i="47"/>
  <c r="AX7" i="47"/>
  <c r="AW7" i="47"/>
  <c r="AV7" i="47"/>
  <c r="AU7" i="47"/>
  <c r="AT7" i="47"/>
  <c r="AS7" i="47"/>
  <c r="AR7" i="47"/>
  <c r="AP7" i="47"/>
  <c r="AO7" i="47"/>
  <c r="AN7" i="47"/>
  <c r="AM7" i="47"/>
  <c r="AL7" i="47"/>
  <c r="AK7" i="47"/>
  <c r="AJ7" i="47"/>
  <c r="AI7" i="47"/>
  <c r="AH7" i="47"/>
  <c r="AF7" i="47"/>
  <c r="AE7" i="47"/>
  <c r="AD7" i="47"/>
  <c r="AC7" i="47"/>
  <c r="AB7" i="47"/>
  <c r="AA7" i="47"/>
  <c r="Z7" i="47"/>
  <c r="Y7" i="47"/>
  <c r="X7" i="47"/>
  <c r="V7" i="47"/>
  <c r="U7" i="47"/>
  <c r="T7" i="47"/>
  <c r="S7" i="47"/>
  <c r="R7" i="47"/>
  <c r="Q7" i="47"/>
  <c r="P7" i="47"/>
  <c r="O7" i="47"/>
  <c r="N7" i="47"/>
  <c r="L7" i="47"/>
  <c r="K7" i="47"/>
  <c r="J7" i="47"/>
  <c r="I7" i="47"/>
  <c r="H7" i="47"/>
  <c r="G7" i="47"/>
  <c r="F7" i="47"/>
  <c r="E7" i="47"/>
  <c r="D7" i="47"/>
  <c r="AZ5" i="47"/>
  <c r="AY5" i="47"/>
  <c r="AX5" i="47"/>
  <c r="AW5" i="47"/>
  <c r="AV5" i="47"/>
  <c r="AU5" i="47"/>
  <c r="AT5" i="47"/>
  <c r="AS5" i="47"/>
  <c r="AR5" i="47"/>
  <c r="AP5" i="47"/>
  <c r="AO5" i="47"/>
  <c r="AN5" i="47"/>
  <c r="AM5" i="47"/>
  <c r="AL5" i="47"/>
  <c r="AK5" i="47"/>
  <c r="AJ5" i="47"/>
  <c r="AI5" i="47"/>
  <c r="AH5" i="47"/>
  <c r="AF5" i="47"/>
  <c r="AE5" i="47"/>
  <c r="AD5" i="47"/>
  <c r="AC5" i="47"/>
  <c r="AB5" i="47"/>
  <c r="AA5" i="47"/>
  <c r="Z5" i="47"/>
  <c r="Y5" i="47"/>
  <c r="X5" i="47"/>
  <c r="V5" i="47"/>
  <c r="U5" i="47"/>
  <c r="T5" i="47"/>
  <c r="S5" i="47"/>
  <c r="R5" i="47"/>
  <c r="Q5" i="47"/>
  <c r="P5" i="47"/>
  <c r="O5" i="47"/>
  <c r="N5" i="47"/>
  <c r="L5" i="47"/>
  <c r="K5" i="47"/>
  <c r="J5" i="47"/>
  <c r="I5" i="47"/>
  <c r="H5" i="47"/>
  <c r="G5" i="47"/>
  <c r="F5" i="47"/>
  <c r="E5" i="47"/>
  <c r="D5" i="47"/>
  <c r="AZ2" i="47"/>
  <c r="AA2" i="47"/>
  <c r="Q2" i="47"/>
  <c r="BF24" i="46"/>
  <c r="BD24" i="46"/>
  <c r="AZ24" i="46"/>
  <c r="AY24" i="46"/>
  <c r="AX24" i="46"/>
  <c r="AW24" i="46"/>
  <c r="AV24" i="46"/>
  <c r="AU24" i="46"/>
  <c r="AT24" i="46"/>
  <c r="AS24" i="46"/>
  <c r="AR24" i="46"/>
  <c r="AP24" i="46"/>
  <c r="AO24" i="46"/>
  <c r="AN24" i="46"/>
  <c r="AM24" i="46"/>
  <c r="AL24" i="46"/>
  <c r="AK24" i="46"/>
  <c r="AJ24" i="46"/>
  <c r="AI24" i="46"/>
  <c r="AH24" i="46"/>
  <c r="AF24" i="46"/>
  <c r="AE24" i="46"/>
  <c r="AD24" i="46"/>
  <c r="AC24" i="46"/>
  <c r="AB24" i="46"/>
  <c r="AA24" i="46"/>
  <c r="Z24" i="46"/>
  <c r="Y24" i="46"/>
  <c r="X24" i="46"/>
  <c r="V24" i="46"/>
  <c r="U24" i="46"/>
  <c r="T24" i="46"/>
  <c r="S24" i="46"/>
  <c r="R24" i="46"/>
  <c r="Q24" i="46"/>
  <c r="P24" i="46"/>
  <c r="O24" i="46"/>
  <c r="N24" i="46"/>
  <c r="L24" i="46"/>
  <c r="K24" i="46"/>
  <c r="J24" i="46"/>
  <c r="I24" i="46"/>
  <c r="H24" i="46"/>
  <c r="G24" i="46"/>
  <c r="F24" i="46"/>
  <c r="E24" i="46"/>
  <c r="D24" i="46"/>
  <c r="AZ23" i="46"/>
  <c r="AY23" i="46"/>
  <c r="AX23" i="46"/>
  <c r="AW23" i="46"/>
  <c r="AV23" i="46"/>
  <c r="AU23" i="46"/>
  <c r="AT23" i="46"/>
  <c r="AS23" i="46"/>
  <c r="AR23" i="46"/>
  <c r="AP23" i="46"/>
  <c r="AO23" i="46"/>
  <c r="AN23" i="46"/>
  <c r="AM23" i="46"/>
  <c r="AL23" i="46"/>
  <c r="AK23" i="46"/>
  <c r="AJ23" i="46"/>
  <c r="AI23" i="46"/>
  <c r="AH23" i="46"/>
  <c r="AF23" i="46"/>
  <c r="AE23" i="46"/>
  <c r="AD23" i="46"/>
  <c r="AC23" i="46"/>
  <c r="AB23" i="46"/>
  <c r="AA23" i="46"/>
  <c r="Z23" i="46"/>
  <c r="Y23" i="46"/>
  <c r="X23" i="46"/>
  <c r="V23" i="46"/>
  <c r="U23" i="46"/>
  <c r="T23" i="46"/>
  <c r="S23" i="46"/>
  <c r="R23" i="46"/>
  <c r="Q23" i="46"/>
  <c r="P23" i="46"/>
  <c r="BB23" i="46" s="1"/>
  <c r="O23" i="46"/>
  <c r="N23" i="46"/>
  <c r="L23" i="46"/>
  <c r="K23" i="46"/>
  <c r="J23" i="46"/>
  <c r="I23" i="46"/>
  <c r="H23" i="46"/>
  <c r="G23" i="46"/>
  <c r="F23" i="46"/>
  <c r="E23" i="46"/>
  <c r="D23" i="46"/>
  <c r="BB22" i="46"/>
  <c r="AZ22" i="46"/>
  <c r="AY22" i="46"/>
  <c r="AX22" i="46"/>
  <c r="AW22" i="46"/>
  <c r="AV22" i="46"/>
  <c r="AU22" i="46"/>
  <c r="AT22" i="46"/>
  <c r="AS22" i="46"/>
  <c r="AR22" i="46"/>
  <c r="AP22" i="46"/>
  <c r="AO22" i="46"/>
  <c r="AN22" i="46"/>
  <c r="AM22" i="46"/>
  <c r="AL22" i="46"/>
  <c r="AK22" i="46"/>
  <c r="AJ22" i="46"/>
  <c r="AI22" i="46"/>
  <c r="AH22" i="46"/>
  <c r="AF22" i="46"/>
  <c r="AE22" i="46"/>
  <c r="AD22" i="46"/>
  <c r="AC22" i="46"/>
  <c r="AB22" i="46"/>
  <c r="AA22" i="46"/>
  <c r="Z22" i="46"/>
  <c r="Y22" i="46"/>
  <c r="X22" i="46"/>
  <c r="V22" i="46"/>
  <c r="U22" i="46"/>
  <c r="T22" i="46"/>
  <c r="S22" i="46"/>
  <c r="R22" i="46"/>
  <c r="BC22" i="46" s="1"/>
  <c r="Q22" i="46"/>
  <c r="P22" i="46"/>
  <c r="O22" i="46"/>
  <c r="N22" i="46"/>
  <c r="L22" i="46"/>
  <c r="K22" i="46"/>
  <c r="J22" i="46"/>
  <c r="I22" i="46"/>
  <c r="H22" i="46"/>
  <c r="G22" i="46"/>
  <c r="F22" i="46"/>
  <c r="E22" i="46"/>
  <c r="D22" i="46"/>
  <c r="AZ21" i="46"/>
  <c r="AY21" i="46"/>
  <c r="AX21" i="46"/>
  <c r="AW21" i="46"/>
  <c r="AV21" i="46"/>
  <c r="AU21" i="46"/>
  <c r="AT21" i="46"/>
  <c r="AS21" i="46"/>
  <c r="AR21" i="46"/>
  <c r="AP21" i="46"/>
  <c r="AO21" i="46"/>
  <c r="AN21" i="46"/>
  <c r="AM21" i="46"/>
  <c r="AL21" i="46"/>
  <c r="AK21" i="46"/>
  <c r="AJ21" i="46"/>
  <c r="AI21" i="46"/>
  <c r="AH21" i="46"/>
  <c r="AF21" i="46"/>
  <c r="AE21" i="46"/>
  <c r="AD21" i="46"/>
  <c r="AC21" i="46"/>
  <c r="AB21" i="46"/>
  <c r="AA21" i="46"/>
  <c r="Z21" i="46"/>
  <c r="Y21" i="46"/>
  <c r="X21" i="46"/>
  <c r="V21" i="46"/>
  <c r="U21" i="46"/>
  <c r="T21" i="46"/>
  <c r="S21" i="46"/>
  <c r="R21" i="46"/>
  <c r="Q21" i="46"/>
  <c r="P21" i="46"/>
  <c r="O21" i="46"/>
  <c r="N21" i="46"/>
  <c r="L21" i="46"/>
  <c r="K21" i="46"/>
  <c r="J21" i="46"/>
  <c r="I21" i="46"/>
  <c r="H21" i="46"/>
  <c r="G21" i="46"/>
  <c r="F21" i="46"/>
  <c r="E21" i="46"/>
  <c r="BE21" i="46" s="1"/>
  <c r="D21" i="46"/>
  <c r="AZ20" i="46"/>
  <c r="AY20" i="46"/>
  <c r="AX20" i="46"/>
  <c r="AW20" i="46"/>
  <c r="AV20" i="46"/>
  <c r="AU20" i="46"/>
  <c r="AT20" i="46"/>
  <c r="AS20" i="46"/>
  <c r="AR20" i="46"/>
  <c r="AP20" i="46"/>
  <c r="AO20" i="46"/>
  <c r="AN20" i="46"/>
  <c r="AM20" i="46"/>
  <c r="AL20" i="46"/>
  <c r="AK20" i="46"/>
  <c r="AJ20" i="46"/>
  <c r="AI20" i="46"/>
  <c r="AH20" i="46"/>
  <c r="AF20" i="46"/>
  <c r="AE20" i="46"/>
  <c r="AD20" i="46"/>
  <c r="AC20" i="46"/>
  <c r="AB20" i="46"/>
  <c r="AA20" i="46"/>
  <c r="Z20" i="46"/>
  <c r="Y20" i="46"/>
  <c r="X20" i="46"/>
  <c r="V20" i="46"/>
  <c r="U20" i="46"/>
  <c r="T20" i="46"/>
  <c r="S20" i="46"/>
  <c r="R20" i="46"/>
  <c r="Q20" i="46"/>
  <c r="P20" i="46"/>
  <c r="O20" i="46"/>
  <c r="N20" i="46"/>
  <c r="L20" i="46"/>
  <c r="K20" i="46"/>
  <c r="J20" i="46"/>
  <c r="I20" i="46"/>
  <c r="H20" i="46"/>
  <c r="G20" i="46"/>
  <c r="F20" i="46"/>
  <c r="E20" i="46"/>
  <c r="D20" i="46"/>
  <c r="BF20" i="46" s="1"/>
  <c r="AZ19" i="46"/>
  <c r="AY19" i="46"/>
  <c r="AX19" i="46"/>
  <c r="AW19" i="46"/>
  <c r="AV19" i="46"/>
  <c r="AU19" i="46"/>
  <c r="AT19" i="46"/>
  <c r="AS19" i="46"/>
  <c r="AR19" i="46"/>
  <c r="AP19" i="46"/>
  <c r="AO19" i="46"/>
  <c r="AN19" i="46"/>
  <c r="AM19" i="46"/>
  <c r="AL19" i="46"/>
  <c r="AK19" i="46"/>
  <c r="AJ19" i="46"/>
  <c r="AI19" i="46"/>
  <c r="AH19" i="46"/>
  <c r="AF19" i="46"/>
  <c r="AE19" i="46"/>
  <c r="AD19" i="46"/>
  <c r="AC19" i="46"/>
  <c r="AB19" i="46"/>
  <c r="AA19" i="46"/>
  <c r="Z19" i="46"/>
  <c r="Y19" i="46"/>
  <c r="X19" i="46"/>
  <c r="V19" i="46"/>
  <c r="U19" i="46"/>
  <c r="T19" i="46"/>
  <c r="S19" i="46"/>
  <c r="R19" i="46"/>
  <c r="BB19" i="46" s="1"/>
  <c r="Q19" i="46"/>
  <c r="P19" i="46"/>
  <c r="O19" i="46"/>
  <c r="N19" i="46"/>
  <c r="L19" i="46"/>
  <c r="K19" i="46"/>
  <c r="J19" i="46"/>
  <c r="I19" i="46"/>
  <c r="H19" i="46"/>
  <c r="G19" i="46"/>
  <c r="F19" i="46"/>
  <c r="E19" i="46"/>
  <c r="D19" i="46"/>
  <c r="BF19" i="46" s="1"/>
  <c r="AZ18" i="46"/>
  <c r="AY18" i="46"/>
  <c r="AX18" i="46"/>
  <c r="AW18" i="46"/>
  <c r="AV18" i="46"/>
  <c r="AU18" i="46"/>
  <c r="AT18" i="46"/>
  <c r="AS18" i="46"/>
  <c r="AR18" i="46"/>
  <c r="AP18" i="46"/>
  <c r="AO18" i="46"/>
  <c r="AN18" i="46"/>
  <c r="AM18" i="46"/>
  <c r="AL18" i="46"/>
  <c r="AK18" i="46"/>
  <c r="AJ18" i="46"/>
  <c r="AI18" i="46"/>
  <c r="AH18" i="46"/>
  <c r="AF18" i="46"/>
  <c r="AE18" i="46"/>
  <c r="AD18" i="46"/>
  <c r="AC18" i="46"/>
  <c r="AB18" i="46"/>
  <c r="AA18" i="46"/>
  <c r="Z18" i="46"/>
  <c r="Y18" i="46"/>
  <c r="X18" i="46"/>
  <c r="V18" i="46"/>
  <c r="U18" i="46"/>
  <c r="T18" i="46"/>
  <c r="S18" i="46"/>
  <c r="R18" i="46"/>
  <c r="Q18" i="46"/>
  <c r="P18" i="46"/>
  <c r="O18" i="46"/>
  <c r="N18" i="46"/>
  <c r="L18" i="46"/>
  <c r="K18" i="46"/>
  <c r="J18" i="46"/>
  <c r="I18" i="46"/>
  <c r="H18" i="46"/>
  <c r="G18" i="46"/>
  <c r="F18" i="46"/>
  <c r="E18" i="46"/>
  <c r="D18" i="46"/>
  <c r="AZ17" i="46"/>
  <c r="AY17" i="46"/>
  <c r="AX17" i="46"/>
  <c r="AW17" i="46"/>
  <c r="AV17" i="46"/>
  <c r="AU17" i="46"/>
  <c r="AT17" i="46"/>
  <c r="AS17" i="46"/>
  <c r="AR17" i="46"/>
  <c r="AP17" i="46"/>
  <c r="AO17" i="46"/>
  <c r="AN17" i="46"/>
  <c r="AM17" i="46"/>
  <c r="AL17" i="46"/>
  <c r="AK17" i="46"/>
  <c r="AJ17" i="46"/>
  <c r="AI17" i="46"/>
  <c r="AH17" i="46"/>
  <c r="AF17" i="46"/>
  <c r="AE17" i="46"/>
  <c r="AD17" i="46"/>
  <c r="AC17" i="46"/>
  <c r="AB17" i="46"/>
  <c r="AA17" i="46"/>
  <c r="Z17" i="46"/>
  <c r="Y17" i="46"/>
  <c r="X17" i="46"/>
  <c r="V17" i="46"/>
  <c r="U17" i="46"/>
  <c r="T17" i="46"/>
  <c r="S17" i="46"/>
  <c r="R17" i="46"/>
  <c r="Q17" i="46"/>
  <c r="P17" i="46"/>
  <c r="O17" i="46"/>
  <c r="N17" i="46"/>
  <c r="L17" i="46"/>
  <c r="K17" i="46"/>
  <c r="J17" i="46"/>
  <c r="I17" i="46"/>
  <c r="H17" i="46"/>
  <c r="G17" i="46"/>
  <c r="F17" i="46"/>
  <c r="E17" i="46"/>
  <c r="D17" i="46"/>
  <c r="AZ16" i="46"/>
  <c r="AY16" i="46"/>
  <c r="AX16" i="46"/>
  <c r="AW16" i="46"/>
  <c r="AV16" i="46"/>
  <c r="AU16" i="46"/>
  <c r="AT16" i="46"/>
  <c r="AS16" i="46"/>
  <c r="AR16" i="46"/>
  <c r="AP16" i="46"/>
  <c r="AO16" i="46"/>
  <c r="AN16" i="46"/>
  <c r="AM16" i="46"/>
  <c r="AL16" i="46"/>
  <c r="AK16" i="46"/>
  <c r="AJ16" i="46"/>
  <c r="AI16" i="46"/>
  <c r="AH16" i="46"/>
  <c r="AF16" i="46"/>
  <c r="AE16" i="46"/>
  <c r="AD16" i="46"/>
  <c r="AC16" i="46"/>
  <c r="AB16" i="46"/>
  <c r="AA16" i="46"/>
  <c r="Z16" i="46"/>
  <c r="Y16" i="46"/>
  <c r="X16" i="46"/>
  <c r="V16" i="46"/>
  <c r="U16" i="46"/>
  <c r="T16" i="46"/>
  <c r="S16" i="46"/>
  <c r="R16" i="46"/>
  <c r="Q16" i="46"/>
  <c r="P16" i="46"/>
  <c r="O16" i="46"/>
  <c r="N16" i="46"/>
  <c r="L16" i="46"/>
  <c r="K16" i="46"/>
  <c r="J16" i="46"/>
  <c r="I16" i="46"/>
  <c r="H16" i="46"/>
  <c r="G16" i="46"/>
  <c r="F16" i="46"/>
  <c r="E16" i="46"/>
  <c r="D16" i="46"/>
  <c r="BC15" i="46"/>
  <c r="AZ15" i="46"/>
  <c r="AY15" i="46"/>
  <c r="AX15" i="46"/>
  <c r="AW15" i="46"/>
  <c r="AV15" i="46"/>
  <c r="AU15" i="46"/>
  <c r="AT15" i="46"/>
  <c r="AS15" i="46"/>
  <c r="AR15" i="46"/>
  <c r="AP15" i="46"/>
  <c r="AO15" i="46"/>
  <c r="AN15" i="46"/>
  <c r="AM15" i="46"/>
  <c r="AL15" i="46"/>
  <c r="AK15" i="46"/>
  <c r="AJ15" i="46"/>
  <c r="AI15" i="46"/>
  <c r="AH15" i="46"/>
  <c r="AF15" i="46"/>
  <c r="AE15" i="46"/>
  <c r="AD15" i="46"/>
  <c r="AC15" i="46"/>
  <c r="AB15" i="46"/>
  <c r="AA15" i="46"/>
  <c r="Z15" i="46"/>
  <c r="Y15" i="46"/>
  <c r="X15" i="46"/>
  <c r="V15" i="46"/>
  <c r="U15" i="46"/>
  <c r="T15" i="46"/>
  <c r="S15" i="46"/>
  <c r="BD15" i="46" s="1"/>
  <c r="R15" i="46"/>
  <c r="Q15" i="46"/>
  <c r="P15" i="46"/>
  <c r="O15" i="46"/>
  <c r="N15" i="46"/>
  <c r="L15" i="46"/>
  <c r="K15" i="46"/>
  <c r="J15" i="46"/>
  <c r="I15" i="46"/>
  <c r="H15" i="46"/>
  <c r="G15" i="46"/>
  <c r="F15" i="46"/>
  <c r="E15" i="46"/>
  <c r="D15" i="46"/>
  <c r="AZ14" i="46"/>
  <c r="AY14" i="46"/>
  <c r="AX14" i="46"/>
  <c r="AW14" i="46"/>
  <c r="AV14" i="46"/>
  <c r="AU14" i="46"/>
  <c r="AT14" i="46"/>
  <c r="AS14" i="46"/>
  <c r="AR14" i="46"/>
  <c r="AP14" i="46"/>
  <c r="AO14" i="46"/>
  <c r="AN14" i="46"/>
  <c r="AM14" i="46"/>
  <c r="AL14" i="46"/>
  <c r="AK14" i="46"/>
  <c r="AJ14" i="46"/>
  <c r="AI14" i="46"/>
  <c r="AH14" i="46"/>
  <c r="AF14" i="46"/>
  <c r="AE14" i="46"/>
  <c r="AD14" i="46"/>
  <c r="AC14" i="46"/>
  <c r="AB14" i="46"/>
  <c r="AA14" i="46"/>
  <c r="Z14" i="46"/>
  <c r="Y14" i="46"/>
  <c r="X14" i="46"/>
  <c r="V14" i="46"/>
  <c r="U14" i="46"/>
  <c r="T14" i="46"/>
  <c r="S14" i="46"/>
  <c r="R14" i="46"/>
  <c r="Q14" i="46"/>
  <c r="P14" i="46"/>
  <c r="O14" i="46"/>
  <c r="N14" i="46"/>
  <c r="L14" i="46"/>
  <c r="K14" i="46"/>
  <c r="J14" i="46"/>
  <c r="I14" i="46"/>
  <c r="H14" i="46"/>
  <c r="G14" i="46"/>
  <c r="F14" i="46"/>
  <c r="E14" i="46"/>
  <c r="D14" i="46"/>
  <c r="AZ13" i="46"/>
  <c r="AY13" i="46"/>
  <c r="AX13" i="46"/>
  <c r="AW13" i="46"/>
  <c r="AV13" i="46"/>
  <c r="AU13" i="46"/>
  <c r="AT13" i="46"/>
  <c r="AS13" i="46"/>
  <c r="AR13" i="46"/>
  <c r="AP13" i="46"/>
  <c r="AO13" i="46"/>
  <c r="AN13" i="46"/>
  <c r="AM13" i="46"/>
  <c r="AL13" i="46"/>
  <c r="AK13" i="46"/>
  <c r="AJ13" i="46"/>
  <c r="AI13" i="46"/>
  <c r="AH13" i="46"/>
  <c r="AF13" i="46"/>
  <c r="AE13" i="46"/>
  <c r="AD13" i="46"/>
  <c r="AC13" i="46"/>
  <c r="AB13" i="46"/>
  <c r="AA13" i="46"/>
  <c r="Z13" i="46"/>
  <c r="Y13" i="46"/>
  <c r="X13" i="46"/>
  <c r="V13" i="46"/>
  <c r="U13" i="46"/>
  <c r="T13" i="46"/>
  <c r="S13" i="46"/>
  <c r="R13" i="46"/>
  <c r="Q13" i="46"/>
  <c r="P13" i="46"/>
  <c r="O13" i="46"/>
  <c r="N13" i="46"/>
  <c r="L13" i="46"/>
  <c r="K13" i="46"/>
  <c r="J13" i="46"/>
  <c r="I13" i="46"/>
  <c r="H13" i="46"/>
  <c r="G13" i="46"/>
  <c r="F13" i="46"/>
  <c r="E13" i="46"/>
  <c r="D13" i="46"/>
  <c r="BC12" i="46"/>
  <c r="AZ12" i="46"/>
  <c r="AY12" i="46"/>
  <c r="AX12" i="46"/>
  <c r="AW12" i="46"/>
  <c r="AV12" i="46"/>
  <c r="AU12" i="46"/>
  <c r="AT12" i="46"/>
  <c r="AS12" i="46"/>
  <c r="AR12" i="46"/>
  <c r="AP12" i="46"/>
  <c r="AO12" i="46"/>
  <c r="AN12" i="46"/>
  <c r="AM12" i="46"/>
  <c r="AL12" i="46"/>
  <c r="AK12" i="46"/>
  <c r="AJ12" i="46"/>
  <c r="AI12" i="46"/>
  <c r="AH12" i="46"/>
  <c r="AF12" i="46"/>
  <c r="AE12" i="46"/>
  <c r="AD12" i="46"/>
  <c r="AC12" i="46"/>
  <c r="AB12" i="46"/>
  <c r="AA12" i="46"/>
  <c r="Z12" i="46"/>
  <c r="Y12" i="46"/>
  <c r="X12" i="46"/>
  <c r="V12" i="46"/>
  <c r="U12" i="46"/>
  <c r="T12" i="46"/>
  <c r="S12" i="46"/>
  <c r="R12" i="46"/>
  <c r="Q12" i="46"/>
  <c r="P12" i="46"/>
  <c r="O12" i="46"/>
  <c r="N12" i="46"/>
  <c r="L12" i="46"/>
  <c r="K12" i="46"/>
  <c r="J12" i="46"/>
  <c r="I12" i="46"/>
  <c r="H12" i="46"/>
  <c r="G12" i="46"/>
  <c r="F12" i="46"/>
  <c r="E12" i="46"/>
  <c r="D12" i="46"/>
  <c r="BE12" i="46" s="1"/>
  <c r="AZ11" i="46"/>
  <c r="AY11" i="46"/>
  <c r="AX11" i="46"/>
  <c r="AW11" i="46"/>
  <c r="AV11" i="46"/>
  <c r="AU11" i="46"/>
  <c r="AT11" i="46"/>
  <c r="AS11" i="46"/>
  <c r="AR11" i="46"/>
  <c r="AP11" i="46"/>
  <c r="AO11" i="46"/>
  <c r="AN11" i="46"/>
  <c r="AM11" i="46"/>
  <c r="AL11" i="46"/>
  <c r="AK11" i="46"/>
  <c r="AJ11" i="46"/>
  <c r="AI11" i="46"/>
  <c r="AH11" i="46"/>
  <c r="AF11" i="46"/>
  <c r="AE11" i="46"/>
  <c r="AD11" i="46"/>
  <c r="AC11" i="46"/>
  <c r="AB11" i="46"/>
  <c r="AA11" i="46"/>
  <c r="Z11" i="46"/>
  <c r="Y11" i="46"/>
  <c r="X11" i="46"/>
  <c r="V11" i="46"/>
  <c r="U11" i="46"/>
  <c r="T11" i="46"/>
  <c r="S11" i="46"/>
  <c r="R11" i="46"/>
  <c r="Q11" i="46"/>
  <c r="P11" i="46"/>
  <c r="O11" i="46"/>
  <c r="N11" i="46"/>
  <c r="L11" i="46"/>
  <c r="K11" i="46"/>
  <c r="J11" i="46"/>
  <c r="I11" i="46"/>
  <c r="H11" i="46"/>
  <c r="G11" i="46"/>
  <c r="F11" i="46"/>
  <c r="E11" i="46"/>
  <c r="D11" i="46"/>
  <c r="AZ10" i="46"/>
  <c r="AY10" i="46"/>
  <c r="AX10" i="46"/>
  <c r="AW10" i="46"/>
  <c r="AV10" i="46"/>
  <c r="AU10" i="46"/>
  <c r="AT10" i="46"/>
  <c r="AS10" i="46"/>
  <c r="AR10" i="46"/>
  <c r="AP10" i="46"/>
  <c r="AO10" i="46"/>
  <c r="AN10" i="46"/>
  <c r="AM10" i="46"/>
  <c r="AL10" i="46"/>
  <c r="AK10" i="46"/>
  <c r="AJ10" i="46"/>
  <c r="AI10" i="46"/>
  <c r="AH10" i="46"/>
  <c r="AF10" i="46"/>
  <c r="AE10" i="46"/>
  <c r="AD10" i="46"/>
  <c r="AC10" i="46"/>
  <c r="AB10" i="46"/>
  <c r="AA10" i="46"/>
  <c r="Z10" i="46"/>
  <c r="Y10" i="46"/>
  <c r="X10" i="46"/>
  <c r="V10" i="46"/>
  <c r="U10" i="46"/>
  <c r="T10" i="46"/>
  <c r="S10" i="46"/>
  <c r="R10" i="46"/>
  <c r="Q10" i="46"/>
  <c r="P10" i="46"/>
  <c r="O10" i="46"/>
  <c r="N10" i="46"/>
  <c r="L10" i="46"/>
  <c r="K10" i="46"/>
  <c r="J10" i="46"/>
  <c r="I10" i="46"/>
  <c r="H10" i="46"/>
  <c r="G10" i="46"/>
  <c r="F10" i="46"/>
  <c r="E10" i="46"/>
  <c r="D10" i="46"/>
  <c r="AZ9" i="46"/>
  <c r="AY9" i="46"/>
  <c r="AX9" i="46"/>
  <c r="AW9" i="46"/>
  <c r="AV9" i="46"/>
  <c r="AU9" i="46"/>
  <c r="AT9" i="46"/>
  <c r="AS9" i="46"/>
  <c r="AR9" i="46"/>
  <c r="AP9" i="46"/>
  <c r="AO9" i="46"/>
  <c r="AN9" i="46"/>
  <c r="AM9" i="46"/>
  <c r="AL9" i="46"/>
  <c r="AK9" i="46"/>
  <c r="AJ9" i="46"/>
  <c r="AI9" i="46"/>
  <c r="AH9" i="46"/>
  <c r="AF9" i="46"/>
  <c r="AE9" i="46"/>
  <c r="AD9" i="46"/>
  <c r="AC9" i="46"/>
  <c r="AB9" i="46"/>
  <c r="AA9" i="46"/>
  <c r="Z9" i="46"/>
  <c r="Y9" i="46"/>
  <c r="X9" i="46"/>
  <c r="V9" i="46"/>
  <c r="U9" i="46"/>
  <c r="T9" i="46"/>
  <c r="S9" i="46"/>
  <c r="R9" i="46"/>
  <c r="Q9" i="46"/>
  <c r="P9" i="46"/>
  <c r="O9" i="46"/>
  <c r="N9" i="46"/>
  <c r="L9" i="46"/>
  <c r="K9" i="46"/>
  <c r="J9" i="46"/>
  <c r="I9" i="46"/>
  <c r="H9" i="46"/>
  <c r="G9" i="46"/>
  <c r="BB9" i="46" s="1"/>
  <c r="F9" i="46"/>
  <c r="BC9" i="46" s="1"/>
  <c r="E9" i="46"/>
  <c r="D9" i="46"/>
  <c r="BF9" i="46" s="1"/>
  <c r="BF8" i="46"/>
  <c r="BE8" i="46"/>
  <c r="AZ8" i="46"/>
  <c r="AY8" i="46"/>
  <c r="AX8" i="46"/>
  <c r="AW8" i="46"/>
  <c r="AV8" i="46"/>
  <c r="AU8" i="46"/>
  <c r="AT8" i="46"/>
  <c r="AS8" i="46"/>
  <c r="AR8" i="46"/>
  <c r="AP8" i="46"/>
  <c r="AO8" i="46"/>
  <c r="AN8" i="46"/>
  <c r="AM8" i="46"/>
  <c r="AL8" i="46"/>
  <c r="AK8" i="46"/>
  <c r="AJ8" i="46"/>
  <c r="AI8" i="46"/>
  <c r="AH8" i="46"/>
  <c r="AF8" i="46"/>
  <c r="AE8" i="46"/>
  <c r="AD8" i="46"/>
  <c r="AC8" i="46"/>
  <c r="AB8" i="46"/>
  <c r="AA8" i="46"/>
  <c r="Z8" i="46"/>
  <c r="Y8" i="46"/>
  <c r="X8" i="46"/>
  <c r="V8" i="46"/>
  <c r="U8" i="46"/>
  <c r="T8" i="46"/>
  <c r="S8" i="46"/>
  <c r="R8" i="46"/>
  <c r="Q8" i="46"/>
  <c r="P8" i="46"/>
  <c r="O8" i="46"/>
  <c r="N8" i="46"/>
  <c r="L8" i="46"/>
  <c r="K8" i="46"/>
  <c r="J8" i="46"/>
  <c r="I8" i="46"/>
  <c r="H8" i="46"/>
  <c r="G8" i="46"/>
  <c r="F8" i="46"/>
  <c r="E8" i="46"/>
  <c r="D8" i="46"/>
  <c r="BB7" i="46"/>
  <c r="AZ7" i="46"/>
  <c r="AY7" i="46"/>
  <c r="AX7" i="46"/>
  <c r="AW7" i="46"/>
  <c r="AV7" i="46"/>
  <c r="AU7" i="46"/>
  <c r="AT7" i="46"/>
  <c r="AS7" i="46"/>
  <c r="AR7" i="46"/>
  <c r="AP7" i="46"/>
  <c r="AO7" i="46"/>
  <c r="AN7" i="46"/>
  <c r="AM7" i="46"/>
  <c r="AL7" i="46"/>
  <c r="AK7" i="46"/>
  <c r="AJ7" i="46"/>
  <c r="AI7" i="46"/>
  <c r="AH7" i="46"/>
  <c r="AF7" i="46"/>
  <c r="AE7" i="46"/>
  <c r="AD7" i="46"/>
  <c r="AC7" i="46"/>
  <c r="AB7" i="46"/>
  <c r="AA7" i="46"/>
  <c r="Z7" i="46"/>
  <c r="Y7" i="46"/>
  <c r="X7" i="46"/>
  <c r="V7" i="46"/>
  <c r="U7" i="46"/>
  <c r="T7" i="46"/>
  <c r="S7" i="46"/>
  <c r="R7" i="46"/>
  <c r="Q7" i="46"/>
  <c r="P7" i="46"/>
  <c r="O7" i="46"/>
  <c r="N7" i="46"/>
  <c r="L7" i="46"/>
  <c r="K7" i="46"/>
  <c r="J7" i="46"/>
  <c r="I7" i="46"/>
  <c r="H7" i="46"/>
  <c r="G7" i="46"/>
  <c r="F7" i="46"/>
  <c r="E7" i="46"/>
  <c r="D7" i="46"/>
  <c r="AZ5" i="46"/>
  <c r="AY5" i="46"/>
  <c r="AX5" i="46"/>
  <c r="AW5" i="46"/>
  <c r="AV5" i="46"/>
  <c r="AU5" i="46"/>
  <c r="AT5" i="46"/>
  <c r="AS5" i="46"/>
  <c r="AR5" i="46"/>
  <c r="AP5" i="46"/>
  <c r="AO5" i="46"/>
  <c r="AN5" i="46"/>
  <c r="AM5" i="46"/>
  <c r="AL5" i="46"/>
  <c r="AK5" i="46"/>
  <c r="AJ5" i="46"/>
  <c r="AI5" i="46"/>
  <c r="AH5" i="46"/>
  <c r="AF5" i="46"/>
  <c r="AE5" i="46"/>
  <c r="AD5" i="46"/>
  <c r="AC5" i="46"/>
  <c r="AB5" i="46"/>
  <c r="AA5" i="46"/>
  <c r="Z5" i="46"/>
  <c r="Y5" i="46"/>
  <c r="X5" i="46"/>
  <c r="V5" i="46"/>
  <c r="U5" i="46"/>
  <c r="T5" i="46"/>
  <c r="S5" i="46"/>
  <c r="R5" i="46"/>
  <c r="Q5" i="46"/>
  <c r="P5" i="46"/>
  <c r="O5" i="46"/>
  <c r="N5" i="46"/>
  <c r="L5" i="46"/>
  <c r="K5" i="46"/>
  <c r="J5" i="46"/>
  <c r="I5" i="46"/>
  <c r="H5" i="46"/>
  <c r="G5" i="46"/>
  <c r="F5" i="46"/>
  <c r="E5" i="46"/>
  <c r="D5" i="46"/>
  <c r="AZ2" i="46"/>
  <c r="AA2" i="46"/>
  <c r="Q2" i="46"/>
  <c r="BD24" i="45"/>
  <c r="AZ24" i="45"/>
  <c r="AY24" i="45"/>
  <c r="AX24" i="45"/>
  <c r="AW24" i="45"/>
  <c r="AV24" i="45"/>
  <c r="AU24" i="45"/>
  <c r="AT24" i="45"/>
  <c r="AS24" i="45"/>
  <c r="AR24" i="45"/>
  <c r="AP24" i="45"/>
  <c r="AO24" i="45"/>
  <c r="AN24" i="45"/>
  <c r="AM24" i="45"/>
  <c r="AL24" i="45"/>
  <c r="AK24" i="45"/>
  <c r="AJ24" i="45"/>
  <c r="AI24" i="45"/>
  <c r="AH24" i="45"/>
  <c r="AF24" i="45"/>
  <c r="AE24" i="45"/>
  <c r="AD24" i="45"/>
  <c r="AC24" i="45"/>
  <c r="AB24" i="45"/>
  <c r="AA24" i="45"/>
  <c r="Z24" i="45"/>
  <c r="Y24" i="45"/>
  <c r="X24" i="45"/>
  <c r="V24" i="45"/>
  <c r="U24" i="45"/>
  <c r="T24" i="45"/>
  <c r="S24" i="45"/>
  <c r="BF24" i="45" s="1"/>
  <c r="R24" i="45"/>
  <c r="Q24" i="45"/>
  <c r="P24" i="45"/>
  <c r="O24" i="45"/>
  <c r="N24" i="45"/>
  <c r="L24" i="45"/>
  <c r="K24" i="45"/>
  <c r="J24" i="45"/>
  <c r="I24" i="45"/>
  <c r="H24" i="45"/>
  <c r="G24" i="45"/>
  <c r="F24" i="45"/>
  <c r="E24" i="45"/>
  <c r="D24" i="45"/>
  <c r="AZ23" i="45"/>
  <c r="AY23" i="45"/>
  <c r="AX23" i="45"/>
  <c r="AW23" i="45"/>
  <c r="AV23" i="45"/>
  <c r="AU23" i="45"/>
  <c r="AT23" i="45"/>
  <c r="AS23" i="45"/>
  <c r="AR23" i="45"/>
  <c r="AP23" i="45"/>
  <c r="AO23" i="45"/>
  <c r="AN23" i="45"/>
  <c r="AM23" i="45"/>
  <c r="AL23" i="45"/>
  <c r="AK23" i="45"/>
  <c r="AJ23" i="45"/>
  <c r="AI23" i="45"/>
  <c r="AH23" i="45"/>
  <c r="AF23" i="45"/>
  <c r="AE23" i="45"/>
  <c r="AD23" i="45"/>
  <c r="AC23" i="45"/>
  <c r="AB23" i="45"/>
  <c r="AA23" i="45"/>
  <c r="Z23" i="45"/>
  <c r="Y23" i="45"/>
  <c r="X23" i="45"/>
  <c r="V23" i="45"/>
  <c r="U23" i="45"/>
  <c r="T23" i="45"/>
  <c r="S23" i="45"/>
  <c r="R23" i="45"/>
  <c r="Q23" i="45"/>
  <c r="P23" i="45"/>
  <c r="O23" i="45"/>
  <c r="N23" i="45"/>
  <c r="L23" i="45"/>
  <c r="K23" i="45"/>
  <c r="J23" i="45"/>
  <c r="I23" i="45"/>
  <c r="H23" i="45"/>
  <c r="G23" i="45"/>
  <c r="F23" i="45"/>
  <c r="E23" i="45"/>
  <c r="D23" i="45"/>
  <c r="AZ22" i="45"/>
  <c r="AY22" i="45"/>
  <c r="AX22" i="45"/>
  <c r="AW22" i="45"/>
  <c r="AV22" i="45"/>
  <c r="AU22" i="45"/>
  <c r="AT22" i="45"/>
  <c r="AS22" i="45"/>
  <c r="AR22" i="45"/>
  <c r="AP22" i="45"/>
  <c r="AO22" i="45"/>
  <c r="AN22" i="45"/>
  <c r="AM22" i="45"/>
  <c r="AL22" i="45"/>
  <c r="AK22" i="45"/>
  <c r="AJ22" i="45"/>
  <c r="AI22" i="45"/>
  <c r="AH22" i="45"/>
  <c r="AF22" i="45"/>
  <c r="AE22" i="45"/>
  <c r="AD22" i="45"/>
  <c r="AC22" i="45"/>
  <c r="AB22" i="45"/>
  <c r="AA22" i="45"/>
  <c r="Z22" i="45"/>
  <c r="Y22" i="45"/>
  <c r="X22" i="45"/>
  <c r="V22" i="45"/>
  <c r="U22" i="45"/>
  <c r="T22" i="45"/>
  <c r="S22" i="45"/>
  <c r="R22" i="45"/>
  <c r="Q22" i="45"/>
  <c r="P22" i="45"/>
  <c r="O22" i="45"/>
  <c r="N22" i="45"/>
  <c r="L22" i="45"/>
  <c r="K22" i="45"/>
  <c r="J22" i="45"/>
  <c r="I22" i="45"/>
  <c r="H22" i="45"/>
  <c r="G22" i="45"/>
  <c r="F22" i="45"/>
  <c r="E22" i="45"/>
  <c r="D22" i="45"/>
  <c r="AZ21" i="45"/>
  <c r="AY21" i="45"/>
  <c r="AX21" i="45"/>
  <c r="AW21" i="45"/>
  <c r="AV21" i="45"/>
  <c r="AU21" i="45"/>
  <c r="AT21" i="45"/>
  <c r="AS21" i="45"/>
  <c r="AR21" i="45"/>
  <c r="AP21" i="45"/>
  <c r="AO21" i="45"/>
  <c r="AN21" i="45"/>
  <c r="AM21" i="45"/>
  <c r="AL21" i="45"/>
  <c r="AK21" i="45"/>
  <c r="AJ21" i="45"/>
  <c r="AI21" i="45"/>
  <c r="AH21" i="45"/>
  <c r="AF21" i="45"/>
  <c r="AE21" i="45"/>
  <c r="AD21" i="45"/>
  <c r="AC21" i="45"/>
  <c r="AB21" i="45"/>
  <c r="AA21" i="45"/>
  <c r="Z21" i="45"/>
  <c r="Y21" i="45"/>
  <c r="X21" i="45"/>
  <c r="V21" i="45"/>
  <c r="U21" i="45"/>
  <c r="T21" i="45"/>
  <c r="S21" i="45"/>
  <c r="R21" i="45"/>
  <c r="BC21" i="45" s="1"/>
  <c r="Q21" i="45"/>
  <c r="P21" i="45"/>
  <c r="O21" i="45"/>
  <c r="N21" i="45"/>
  <c r="L21" i="45"/>
  <c r="K21" i="45"/>
  <c r="J21" i="45"/>
  <c r="I21" i="45"/>
  <c r="H21" i="45"/>
  <c r="G21" i="45"/>
  <c r="F21" i="45"/>
  <c r="E21" i="45"/>
  <c r="D21" i="45"/>
  <c r="BE21" i="45" s="1"/>
  <c r="AZ20" i="45"/>
  <c r="AY20" i="45"/>
  <c r="AX20" i="45"/>
  <c r="AW20" i="45"/>
  <c r="AV20" i="45"/>
  <c r="AU20" i="45"/>
  <c r="AT20" i="45"/>
  <c r="AS20" i="45"/>
  <c r="AR20" i="45"/>
  <c r="AP20" i="45"/>
  <c r="AO20" i="45"/>
  <c r="AN20" i="45"/>
  <c r="AM20" i="45"/>
  <c r="AL20" i="45"/>
  <c r="AK20" i="45"/>
  <c r="AJ20" i="45"/>
  <c r="AI20" i="45"/>
  <c r="AH20" i="45"/>
  <c r="AF20" i="45"/>
  <c r="AE20" i="45"/>
  <c r="AD20" i="45"/>
  <c r="AC20" i="45"/>
  <c r="AB20" i="45"/>
  <c r="AA20" i="45"/>
  <c r="Z20" i="45"/>
  <c r="Y20" i="45"/>
  <c r="X20" i="45"/>
  <c r="V20" i="45"/>
  <c r="U20" i="45"/>
  <c r="T20" i="45"/>
  <c r="S20" i="45"/>
  <c r="R20" i="45"/>
  <c r="Q20" i="45"/>
  <c r="P20" i="45"/>
  <c r="O20" i="45"/>
  <c r="N20" i="45"/>
  <c r="L20" i="45"/>
  <c r="K20" i="45"/>
  <c r="J20" i="45"/>
  <c r="I20" i="45"/>
  <c r="H20" i="45"/>
  <c r="G20" i="45"/>
  <c r="F20" i="45"/>
  <c r="E20" i="45"/>
  <c r="D20" i="45"/>
  <c r="AZ19" i="45"/>
  <c r="AY19" i="45"/>
  <c r="AX19" i="45"/>
  <c r="AW19" i="45"/>
  <c r="AV19" i="45"/>
  <c r="AU19" i="45"/>
  <c r="AT19" i="45"/>
  <c r="AS19" i="45"/>
  <c r="AR19" i="45"/>
  <c r="AP19" i="45"/>
  <c r="AO19" i="45"/>
  <c r="AN19" i="45"/>
  <c r="AM19" i="45"/>
  <c r="AL19" i="45"/>
  <c r="AK19" i="45"/>
  <c r="AJ19" i="45"/>
  <c r="AI19" i="45"/>
  <c r="AH19" i="45"/>
  <c r="AF19" i="45"/>
  <c r="AE19" i="45"/>
  <c r="AD19" i="45"/>
  <c r="AC19" i="45"/>
  <c r="AB19" i="45"/>
  <c r="AA19" i="45"/>
  <c r="Z19" i="45"/>
  <c r="Y19" i="45"/>
  <c r="X19" i="45"/>
  <c r="V19" i="45"/>
  <c r="U19" i="45"/>
  <c r="T19" i="45"/>
  <c r="S19" i="45"/>
  <c r="R19" i="45"/>
  <c r="Q19" i="45"/>
  <c r="P19" i="45"/>
  <c r="O19" i="45"/>
  <c r="N19" i="45"/>
  <c r="L19" i="45"/>
  <c r="K19" i="45"/>
  <c r="J19" i="45"/>
  <c r="I19" i="45"/>
  <c r="H19" i="45"/>
  <c r="G19" i="45"/>
  <c r="F19" i="45"/>
  <c r="E19" i="45"/>
  <c r="D19" i="45"/>
  <c r="AZ18" i="45"/>
  <c r="AY18" i="45"/>
  <c r="AX18" i="45"/>
  <c r="AW18" i="45"/>
  <c r="AV18" i="45"/>
  <c r="AU18" i="45"/>
  <c r="AT18" i="45"/>
  <c r="AS18" i="45"/>
  <c r="AR18" i="45"/>
  <c r="AP18" i="45"/>
  <c r="AO18" i="45"/>
  <c r="AN18" i="45"/>
  <c r="AM18" i="45"/>
  <c r="AL18" i="45"/>
  <c r="AK18" i="45"/>
  <c r="AJ18" i="45"/>
  <c r="AI18" i="45"/>
  <c r="AH18" i="45"/>
  <c r="AF18" i="45"/>
  <c r="AE18" i="45"/>
  <c r="AD18" i="45"/>
  <c r="AC18" i="45"/>
  <c r="AB18" i="45"/>
  <c r="AA18" i="45"/>
  <c r="Z18" i="45"/>
  <c r="Y18" i="45"/>
  <c r="X18" i="45"/>
  <c r="V18" i="45"/>
  <c r="U18" i="45"/>
  <c r="T18" i="45"/>
  <c r="S18" i="45"/>
  <c r="R18" i="45"/>
  <c r="Q18" i="45"/>
  <c r="P18" i="45"/>
  <c r="O18" i="45"/>
  <c r="N18" i="45"/>
  <c r="L18" i="45"/>
  <c r="K18" i="45"/>
  <c r="J18" i="45"/>
  <c r="I18" i="45"/>
  <c r="H18" i="45"/>
  <c r="G18" i="45"/>
  <c r="F18" i="45"/>
  <c r="E18" i="45"/>
  <c r="D18" i="45"/>
  <c r="BD18" i="45" s="1"/>
  <c r="AZ17" i="45"/>
  <c r="AY17" i="45"/>
  <c r="AX17" i="45"/>
  <c r="AW17" i="45"/>
  <c r="AV17" i="45"/>
  <c r="AU17" i="45"/>
  <c r="AT17" i="45"/>
  <c r="AS17" i="45"/>
  <c r="AR17" i="45"/>
  <c r="AP17" i="45"/>
  <c r="AO17" i="45"/>
  <c r="AN17" i="45"/>
  <c r="AM17" i="45"/>
  <c r="AL17" i="45"/>
  <c r="AK17" i="45"/>
  <c r="AJ17" i="45"/>
  <c r="AI17" i="45"/>
  <c r="AH17" i="45"/>
  <c r="AF17" i="45"/>
  <c r="AE17" i="45"/>
  <c r="AD17" i="45"/>
  <c r="AC17" i="45"/>
  <c r="AB17" i="45"/>
  <c r="AA17" i="45"/>
  <c r="Z17" i="45"/>
  <c r="Y17" i="45"/>
  <c r="X17" i="45"/>
  <c r="V17" i="45"/>
  <c r="U17" i="45"/>
  <c r="T17" i="45"/>
  <c r="S17" i="45"/>
  <c r="R17" i="45"/>
  <c r="Q17" i="45"/>
  <c r="P17" i="45"/>
  <c r="O17" i="45"/>
  <c r="N17" i="45"/>
  <c r="L17" i="45"/>
  <c r="K17" i="45"/>
  <c r="J17" i="45"/>
  <c r="I17" i="45"/>
  <c r="H17" i="45"/>
  <c r="G17" i="45"/>
  <c r="F17" i="45"/>
  <c r="E17" i="45"/>
  <c r="D17" i="45"/>
  <c r="AZ16" i="45"/>
  <c r="AY16" i="45"/>
  <c r="AX16" i="45"/>
  <c r="AW16" i="45"/>
  <c r="AV16" i="45"/>
  <c r="AU16" i="45"/>
  <c r="AT16" i="45"/>
  <c r="AS16" i="45"/>
  <c r="AR16" i="45"/>
  <c r="AP16" i="45"/>
  <c r="AO16" i="45"/>
  <c r="AN16" i="45"/>
  <c r="AM16" i="45"/>
  <c r="AL16" i="45"/>
  <c r="AK16" i="45"/>
  <c r="AJ16" i="45"/>
  <c r="AI16" i="45"/>
  <c r="AH16" i="45"/>
  <c r="AF16" i="45"/>
  <c r="AE16" i="45"/>
  <c r="AD16" i="45"/>
  <c r="AC16" i="45"/>
  <c r="AB16" i="45"/>
  <c r="AA16" i="45"/>
  <c r="Z16" i="45"/>
  <c r="Y16" i="45"/>
  <c r="X16" i="45"/>
  <c r="V16" i="45"/>
  <c r="U16" i="45"/>
  <c r="T16" i="45"/>
  <c r="S16" i="45"/>
  <c r="R16" i="45"/>
  <c r="Q16" i="45"/>
  <c r="P16" i="45"/>
  <c r="O16" i="45"/>
  <c r="N16" i="45"/>
  <c r="L16" i="45"/>
  <c r="K16" i="45"/>
  <c r="J16" i="45"/>
  <c r="I16" i="45"/>
  <c r="H16" i="45"/>
  <c r="G16" i="45"/>
  <c r="F16" i="45"/>
  <c r="E16" i="45"/>
  <c r="D16" i="45"/>
  <c r="BE16" i="45" s="1"/>
  <c r="AZ15" i="45"/>
  <c r="AY15" i="45"/>
  <c r="AX15" i="45"/>
  <c r="AW15" i="45"/>
  <c r="AV15" i="45"/>
  <c r="AU15" i="45"/>
  <c r="AT15" i="45"/>
  <c r="AS15" i="45"/>
  <c r="AR15" i="45"/>
  <c r="AP15" i="45"/>
  <c r="AO15" i="45"/>
  <c r="AN15" i="45"/>
  <c r="AM15" i="45"/>
  <c r="AL15" i="45"/>
  <c r="AK15" i="45"/>
  <c r="AJ15" i="45"/>
  <c r="AI15" i="45"/>
  <c r="AH15" i="45"/>
  <c r="AF15" i="45"/>
  <c r="AE15" i="45"/>
  <c r="AD15" i="45"/>
  <c r="AC15" i="45"/>
  <c r="AB15" i="45"/>
  <c r="AA15" i="45"/>
  <c r="Z15" i="45"/>
  <c r="Y15" i="45"/>
  <c r="X15" i="45"/>
  <c r="V15" i="45"/>
  <c r="U15" i="45"/>
  <c r="T15" i="45"/>
  <c r="S15" i="45"/>
  <c r="R15" i="45"/>
  <c r="Q15" i="45"/>
  <c r="P15" i="45"/>
  <c r="O15" i="45"/>
  <c r="N15" i="45"/>
  <c r="L15" i="45"/>
  <c r="K15" i="45"/>
  <c r="J15" i="45"/>
  <c r="I15" i="45"/>
  <c r="H15" i="45"/>
  <c r="G15" i="45"/>
  <c r="F15" i="45"/>
  <c r="E15" i="45"/>
  <c r="BF15" i="45" s="1"/>
  <c r="D15" i="45"/>
  <c r="BE15" i="45" s="1"/>
  <c r="BC14" i="45"/>
  <c r="AZ14" i="45"/>
  <c r="AY14" i="45"/>
  <c r="AX14" i="45"/>
  <c r="AW14" i="45"/>
  <c r="AV14" i="45"/>
  <c r="AU14" i="45"/>
  <c r="AT14" i="45"/>
  <c r="AS14" i="45"/>
  <c r="AR14" i="45"/>
  <c r="AP14" i="45"/>
  <c r="AO14" i="45"/>
  <c r="AN14" i="45"/>
  <c r="AM14" i="45"/>
  <c r="AL14" i="45"/>
  <c r="AK14" i="45"/>
  <c r="AJ14" i="45"/>
  <c r="AI14" i="45"/>
  <c r="AH14" i="45"/>
  <c r="AF14" i="45"/>
  <c r="AE14" i="45"/>
  <c r="AD14" i="45"/>
  <c r="AC14" i="45"/>
  <c r="AB14" i="45"/>
  <c r="AA14" i="45"/>
  <c r="Z14" i="45"/>
  <c r="Y14" i="45"/>
  <c r="X14" i="45"/>
  <c r="V14" i="45"/>
  <c r="U14" i="45"/>
  <c r="T14" i="45"/>
  <c r="S14" i="45"/>
  <c r="BD14" i="45" s="1"/>
  <c r="R14" i="45"/>
  <c r="Q14" i="45"/>
  <c r="P14" i="45"/>
  <c r="O14" i="45"/>
  <c r="N14" i="45"/>
  <c r="L14" i="45"/>
  <c r="K14" i="45"/>
  <c r="J14" i="45"/>
  <c r="I14" i="45"/>
  <c r="H14" i="45"/>
  <c r="G14" i="45"/>
  <c r="F14" i="45"/>
  <c r="E14" i="45"/>
  <c r="D14" i="45"/>
  <c r="AZ13" i="45"/>
  <c r="AY13" i="45"/>
  <c r="AX13" i="45"/>
  <c r="AW13" i="45"/>
  <c r="AV13" i="45"/>
  <c r="AU13" i="45"/>
  <c r="AT13" i="45"/>
  <c r="AS13" i="45"/>
  <c r="AR13" i="45"/>
  <c r="AP13" i="45"/>
  <c r="AO13" i="45"/>
  <c r="AN13" i="45"/>
  <c r="AM13" i="45"/>
  <c r="AL13" i="45"/>
  <c r="AK13" i="45"/>
  <c r="AJ13" i="45"/>
  <c r="AI13" i="45"/>
  <c r="AH13" i="45"/>
  <c r="AF13" i="45"/>
  <c r="AE13" i="45"/>
  <c r="AD13" i="45"/>
  <c r="AC13" i="45"/>
  <c r="AB13" i="45"/>
  <c r="AA13" i="45"/>
  <c r="Z13" i="45"/>
  <c r="Y13" i="45"/>
  <c r="X13" i="45"/>
  <c r="V13" i="45"/>
  <c r="U13" i="45"/>
  <c r="T13" i="45"/>
  <c r="S13" i="45"/>
  <c r="R13" i="45"/>
  <c r="Q13" i="45"/>
  <c r="P13" i="45"/>
  <c r="O13" i="45"/>
  <c r="N13" i="45"/>
  <c r="L13" i="45"/>
  <c r="K13" i="45"/>
  <c r="J13" i="45"/>
  <c r="I13" i="45"/>
  <c r="H13" i="45"/>
  <c r="G13" i="45"/>
  <c r="F13" i="45"/>
  <c r="E13" i="45"/>
  <c r="D13" i="45"/>
  <c r="AZ12" i="45"/>
  <c r="AY12" i="45"/>
  <c r="AX12" i="45"/>
  <c r="AW12" i="45"/>
  <c r="AV12" i="45"/>
  <c r="AU12" i="45"/>
  <c r="AT12" i="45"/>
  <c r="AS12" i="45"/>
  <c r="AR12" i="45"/>
  <c r="AP12" i="45"/>
  <c r="AO12" i="45"/>
  <c r="AN12" i="45"/>
  <c r="AM12" i="45"/>
  <c r="AL12" i="45"/>
  <c r="AK12" i="45"/>
  <c r="AJ12" i="45"/>
  <c r="AI12" i="45"/>
  <c r="AH12" i="45"/>
  <c r="AF12" i="45"/>
  <c r="AE12" i="45"/>
  <c r="AD12" i="45"/>
  <c r="AC12" i="45"/>
  <c r="AB12" i="45"/>
  <c r="AA12" i="45"/>
  <c r="Z12" i="45"/>
  <c r="Y12" i="45"/>
  <c r="X12" i="45"/>
  <c r="V12" i="45"/>
  <c r="U12" i="45"/>
  <c r="T12" i="45"/>
  <c r="S12" i="45"/>
  <c r="R12" i="45"/>
  <c r="Q12" i="45"/>
  <c r="P12" i="45"/>
  <c r="O12" i="45"/>
  <c r="N12" i="45"/>
  <c r="L12" i="45"/>
  <c r="K12" i="45"/>
  <c r="J12" i="45"/>
  <c r="I12" i="45"/>
  <c r="H12" i="45"/>
  <c r="G12" i="45"/>
  <c r="F12" i="45"/>
  <c r="E12" i="45"/>
  <c r="D12" i="45"/>
  <c r="AZ11" i="45"/>
  <c r="AY11" i="45"/>
  <c r="AX11" i="45"/>
  <c r="AW11" i="45"/>
  <c r="AV11" i="45"/>
  <c r="AU11" i="45"/>
  <c r="AT11" i="45"/>
  <c r="AS11" i="45"/>
  <c r="AR11" i="45"/>
  <c r="AP11" i="45"/>
  <c r="AO11" i="45"/>
  <c r="AN11" i="45"/>
  <c r="AM11" i="45"/>
  <c r="AL11" i="45"/>
  <c r="AK11" i="45"/>
  <c r="AJ11" i="45"/>
  <c r="AI11" i="45"/>
  <c r="AH11" i="45"/>
  <c r="AF11" i="45"/>
  <c r="AE11" i="45"/>
  <c r="AD11" i="45"/>
  <c r="AC11" i="45"/>
  <c r="AB11" i="45"/>
  <c r="AA11" i="45"/>
  <c r="Z11" i="45"/>
  <c r="Y11" i="45"/>
  <c r="X11" i="45"/>
  <c r="V11" i="45"/>
  <c r="U11" i="45"/>
  <c r="T11" i="45"/>
  <c r="S11" i="45"/>
  <c r="R11" i="45"/>
  <c r="Q11" i="45"/>
  <c r="P11" i="45"/>
  <c r="O11" i="45"/>
  <c r="N11" i="45"/>
  <c r="L11" i="45"/>
  <c r="K11" i="45"/>
  <c r="J11" i="45"/>
  <c r="I11" i="45"/>
  <c r="H11" i="45"/>
  <c r="G11" i="45"/>
  <c r="BB11" i="45" s="1"/>
  <c r="F11" i="45"/>
  <c r="E11" i="45"/>
  <c r="D11" i="45"/>
  <c r="AZ10" i="45"/>
  <c r="AY10" i="45"/>
  <c r="AX10" i="45"/>
  <c r="AW10" i="45"/>
  <c r="AV10" i="45"/>
  <c r="AU10" i="45"/>
  <c r="AT10" i="45"/>
  <c r="AS10" i="45"/>
  <c r="AR10" i="45"/>
  <c r="AP10" i="45"/>
  <c r="AO10" i="45"/>
  <c r="AN10" i="45"/>
  <c r="AM10" i="45"/>
  <c r="AL10" i="45"/>
  <c r="AK10" i="45"/>
  <c r="AJ10" i="45"/>
  <c r="AI10" i="45"/>
  <c r="AH10" i="45"/>
  <c r="AF10" i="45"/>
  <c r="AE10" i="45"/>
  <c r="AD10" i="45"/>
  <c r="AC10" i="45"/>
  <c r="AB10" i="45"/>
  <c r="AA10" i="45"/>
  <c r="Z10" i="45"/>
  <c r="Y10" i="45"/>
  <c r="X10" i="45"/>
  <c r="V10" i="45"/>
  <c r="U10" i="45"/>
  <c r="T10" i="45"/>
  <c r="S10" i="45"/>
  <c r="R10" i="45"/>
  <c r="Q10" i="45"/>
  <c r="P10" i="45"/>
  <c r="O10" i="45"/>
  <c r="N10" i="45"/>
  <c r="L10" i="45"/>
  <c r="K10" i="45"/>
  <c r="J10" i="45"/>
  <c r="I10" i="45"/>
  <c r="H10" i="45"/>
  <c r="G10" i="45"/>
  <c r="F10" i="45"/>
  <c r="E10" i="45"/>
  <c r="D10" i="45"/>
  <c r="AZ9" i="45"/>
  <c r="AY9" i="45"/>
  <c r="AX9" i="45"/>
  <c r="AW9" i="45"/>
  <c r="AV9" i="45"/>
  <c r="AU9" i="45"/>
  <c r="AT9" i="45"/>
  <c r="AS9" i="45"/>
  <c r="AR9" i="45"/>
  <c r="AP9" i="45"/>
  <c r="AO9" i="45"/>
  <c r="AN9" i="45"/>
  <c r="AM9" i="45"/>
  <c r="AL9" i="45"/>
  <c r="AK9" i="45"/>
  <c r="AJ9" i="45"/>
  <c r="AI9" i="45"/>
  <c r="AH9" i="45"/>
  <c r="AF9" i="45"/>
  <c r="AE9" i="45"/>
  <c r="AD9" i="45"/>
  <c r="AC9" i="45"/>
  <c r="AB9" i="45"/>
  <c r="AA9" i="45"/>
  <c r="Z9" i="45"/>
  <c r="Y9" i="45"/>
  <c r="X9" i="45"/>
  <c r="V9" i="45"/>
  <c r="U9" i="45"/>
  <c r="T9" i="45"/>
  <c r="S9" i="45"/>
  <c r="R9" i="45"/>
  <c r="Q9" i="45"/>
  <c r="P9" i="45"/>
  <c r="O9" i="45"/>
  <c r="N9" i="45"/>
  <c r="L9" i="45"/>
  <c r="K9" i="45"/>
  <c r="J9" i="45"/>
  <c r="I9" i="45"/>
  <c r="BB9" i="45" s="1"/>
  <c r="H9" i="45"/>
  <c r="G9" i="45"/>
  <c r="F9" i="45"/>
  <c r="E9" i="45"/>
  <c r="D9" i="45"/>
  <c r="AZ8" i="45"/>
  <c r="AY8" i="45"/>
  <c r="AX8" i="45"/>
  <c r="AW8" i="45"/>
  <c r="AV8" i="45"/>
  <c r="AU8" i="45"/>
  <c r="AT8" i="45"/>
  <c r="AS8" i="45"/>
  <c r="AR8" i="45"/>
  <c r="AP8" i="45"/>
  <c r="AO8" i="45"/>
  <c r="AN8" i="45"/>
  <c r="AM8" i="45"/>
  <c r="AL8" i="45"/>
  <c r="AK8" i="45"/>
  <c r="AJ8" i="45"/>
  <c r="AI8" i="45"/>
  <c r="AH8" i="45"/>
  <c r="AF8" i="45"/>
  <c r="AE8" i="45"/>
  <c r="AD8" i="45"/>
  <c r="AC8" i="45"/>
  <c r="AB8" i="45"/>
  <c r="AA8" i="45"/>
  <c r="Z8" i="45"/>
  <c r="Y8" i="45"/>
  <c r="X8" i="45"/>
  <c r="V8" i="45"/>
  <c r="U8" i="45"/>
  <c r="T8" i="45"/>
  <c r="S8" i="45"/>
  <c r="R8" i="45"/>
  <c r="Q8" i="45"/>
  <c r="P8" i="45"/>
  <c r="O8" i="45"/>
  <c r="N8" i="45"/>
  <c r="L8" i="45"/>
  <c r="K8" i="45"/>
  <c r="J8" i="45"/>
  <c r="I8" i="45"/>
  <c r="H8" i="45"/>
  <c r="G8" i="45"/>
  <c r="F8" i="45"/>
  <c r="E8" i="45"/>
  <c r="D8" i="45"/>
  <c r="AZ7" i="45"/>
  <c r="AY7" i="45"/>
  <c r="AX7" i="45"/>
  <c r="AW7" i="45"/>
  <c r="AV7" i="45"/>
  <c r="AU7" i="45"/>
  <c r="AT7" i="45"/>
  <c r="AS7" i="45"/>
  <c r="AR7" i="45"/>
  <c r="AP7" i="45"/>
  <c r="AO7" i="45"/>
  <c r="AN7" i="45"/>
  <c r="AM7" i="45"/>
  <c r="AL7" i="45"/>
  <c r="AK7" i="45"/>
  <c r="AJ7" i="45"/>
  <c r="AI7" i="45"/>
  <c r="AH7" i="45"/>
  <c r="AF7" i="45"/>
  <c r="AE7" i="45"/>
  <c r="AD7" i="45"/>
  <c r="AC7" i="45"/>
  <c r="AB7" i="45"/>
  <c r="AA7" i="45"/>
  <c r="Z7" i="45"/>
  <c r="Y7" i="45"/>
  <c r="X7" i="45"/>
  <c r="V7" i="45"/>
  <c r="U7" i="45"/>
  <c r="T7" i="45"/>
  <c r="S7" i="45"/>
  <c r="R7" i="45"/>
  <c r="Q7" i="45"/>
  <c r="P7" i="45"/>
  <c r="O7" i="45"/>
  <c r="N7" i="45"/>
  <c r="L7" i="45"/>
  <c r="K7" i="45"/>
  <c r="J7" i="45"/>
  <c r="I7" i="45"/>
  <c r="H7" i="45"/>
  <c r="G7" i="45"/>
  <c r="F7" i="45"/>
  <c r="E7" i="45"/>
  <c r="D7" i="45"/>
  <c r="BE7" i="45" s="1"/>
  <c r="AZ5" i="45"/>
  <c r="AY5" i="45"/>
  <c r="AX5" i="45"/>
  <c r="AW5" i="45"/>
  <c r="AV5" i="45"/>
  <c r="AU5" i="45"/>
  <c r="AT5" i="45"/>
  <c r="AS5" i="45"/>
  <c r="AR5" i="45"/>
  <c r="AP5" i="45"/>
  <c r="AO5" i="45"/>
  <c r="AN5" i="45"/>
  <c r="AM5" i="45"/>
  <c r="AL5" i="45"/>
  <c r="AK5" i="45"/>
  <c r="AJ5" i="45"/>
  <c r="AI5" i="45"/>
  <c r="AH5" i="45"/>
  <c r="AF5" i="45"/>
  <c r="AE5" i="45"/>
  <c r="AD5" i="45"/>
  <c r="AC5" i="45"/>
  <c r="AB5" i="45"/>
  <c r="AA5" i="45"/>
  <c r="Z5" i="45"/>
  <c r="Y5" i="45"/>
  <c r="X5" i="45"/>
  <c r="V5" i="45"/>
  <c r="U5" i="45"/>
  <c r="T5" i="45"/>
  <c r="S5" i="45"/>
  <c r="R5" i="45"/>
  <c r="Q5" i="45"/>
  <c r="P5" i="45"/>
  <c r="O5" i="45"/>
  <c r="N5" i="45"/>
  <c r="L5" i="45"/>
  <c r="K5" i="45"/>
  <c r="J5" i="45"/>
  <c r="I5" i="45"/>
  <c r="H5" i="45"/>
  <c r="G5" i="45"/>
  <c r="F5" i="45"/>
  <c r="E5" i="45"/>
  <c r="D5" i="45"/>
  <c r="AZ2" i="45"/>
  <c r="AA2" i="45"/>
  <c r="Q2" i="45"/>
  <c r="AZ24" i="44"/>
  <c r="AY24" i="44"/>
  <c r="AX24" i="44"/>
  <c r="AW24" i="44"/>
  <c r="AV24" i="44"/>
  <c r="AU24" i="44"/>
  <c r="AT24" i="44"/>
  <c r="AS24" i="44"/>
  <c r="AR24" i="44"/>
  <c r="AP24" i="44"/>
  <c r="AO24" i="44"/>
  <c r="AN24" i="44"/>
  <c r="AM24" i="44"/>
  <c r="AL24" i="44"/>
  <c r="AK24" i="44"/>
  <c r="AJ24" i="44"/>
  <c r="AI24" i="44"/>
  <c r="AH24" i="44"/>
  <c r="AF24" i="44"/>
  <c r="AE24" i="44"/>
  <c r="AD24" i="44"/>
  <c r="AC24" i="44"/>
  <c r="AB24" i="44"/>
  <c r="AA24" i="44"/>
  <c r="Z24" i="44"/>
  <c r="Y24" i="44"/>
  <c r="X24" i="44"/>
  <c r="V24" i="44"/>
  <c r="U24" i="44"/>
  <c r="T24" i="44"/>
  <c r="S24" i="44"/>
  <c r="R24" i="44"/>
  <c r="Q24" i="44"/>
  <c r="P24" i="44"/>
  <c r="O24" i="44"/>
  <c r="N24" i="44"/>
  <c r="L24" i="44"/>
  <c r="K24" i="44"/>
  <c r="J24" i="44"/>
  <c r="I24" i="44"/>
  <c r="H24" i="44"/>
  <c r="G24" i="44"/>
  <c r="F24" i="44"/>
  <c r="E24" i="44"/>
  <c r="D24" i="44"/>
  <c r="AZ23" i="44"/>
  <c r="AY23" i="44"/>
  <c r="AX23" i="44"/>
  <c r="AW23" i="44"/>
  <c r="AV23" i="44"/>
  <c r="AU23" i="44"/>
  <c r="AT23" i="44"/>
  <c r="AS23" i="44"/>
  <c r="AR23" i="44"/>
  <c r="AP23" i="44"/>
  <c r="AO23" i="44"/>
  <c r="AN23" i="44"/>
  <c r="AM23" i="44"/>
  <c r="AL23" i="44"/>
  <c r="AK23" i="44"/>
  <c r="AJ23" i="44"/>
  <c r="AI23" i="44"/>
  <c r="AH23" i="44"/>
  <c r="AF23" i="44"/>
  <c r="AE23" i="44"/>
  <c r="AD23" i="44"/>
  <c r="AC23" i="44"/>
  <c r="AB23" i="44"/>
  <c r="AA23" i="44"/>
  <c r="Z23" i="44"/>
  <c r="Y23" i="44"/>
  <c r="X23" i="44"/>
  <c r="V23" i="44"/>
  <c r="U23" i="44"/>
  <c r="T23" i="44"/>
  <c r="S23" i="44"/>
  <c r="R23" i="44"/>
  <c r="Q23" i="44"/>
  <c r="P23" i="44"/>
  <c r="O23" i="44"/>
  <c r="N23" i="44"/>
  <c r="L23" i="44"/>
  <c r="K23" i="44"/>
  <c r="J23" i="44"/>
  <c r="I23" i="44"/>
  <c r="H23" i="44"/>
  <c r="G23" i="44"/>
  <c r="F23" i="44"/>
  <c r="E23" i="44"/>
  <c r="D23" i="44"/>
  <c r="BE23" i="44" s="1"/>
  <c r="AZ22" i="44"/>
  <c r="AY22" i="44"/>
  <c r="AX22" i="44"/>
  <c r="AW22" i="44"/>
  <c r="AV22" i="44"/>
  <c r="AU22" i="44"/>
  <c r="AT22" i="44"/>
  <c r="AS22" i="44"/>
  <c r="AR22" i="44"/>
  <c r="AP22" i="44"/>
  <c r="AO22" i="44"/>
  <c r="AN22" i="44"/>
  <c r="AM22" i="44"/>
  <c r="AL22" i="44"/>
  <c r="AK22" i="44"/>
  <c r="AJ22" i="44"/>
  <c r="AI22" i="44"/>
  <c r="AH22" i="44"/>
  <c r="AF22" i="44"/>
  <c r="AE22" i="44"/>
  <c r="AD22" i="44"/>
  <c r="AC22" i="44"/>
  <c r="AB22" i="44"/>
  <c r="AA22" i="44"/>
  <c r="Z22" i="44"/>
  <c r="Y22" i="44"/>
  <c r="X22" i="44"/>
  <c r="V22" i="44"/>
  <c r="U22" i="44"/>
  <c r="T22" i="44"/>
  <c r="S22" i="44"/>
  <c r="R22" i="44"/>
  <c r="Q22" i="44"/>
  <c r="P22" i="44"/>
  <c r="O22" i="44"/>
  <c r="N22" i="44"/>
  <c r="L22" i="44"/>
  <c r="K22" i="44"/>
  <c r="J22" i="44"/>
  <c r="I22" i="44"/>
  <c r="H22" i="44"/>
  <c r="G22" i="44"/>
  <c r="F22" i="44"/>
  <c r="E22" i="44"/>
  <c r="D22" i="44"/>
  <c r="AZ21" i="44"/>
  <c r="AY21" i="44"/>
  <c r="AX21" i="44"/>
  <c r="AW21" i="44"/>
  <c r="AV21" i="44"/>
  <c r="AU21" i="44"/>
  <c r="AT21" i="44"/>
  <c r="AS21" i="44"/>
  <c r="AR21" i="44"/>
  <c r="AP21" i="44"/>
  <c r="AO21" i="44"/>
  <c r="AN21" i="44"/>
  <c r="AM21" i="44"/>
  <c r="AL21" i="44"/>
  <c r="AK21" i="44"/>
  <c r="AJ21" i="44"/>
  <c r="AI21" i="44"/>
  <c r="AH21" i="44"/>
  <c r="AF21" i="44"/>
  <c r="AE21" i="44"/>
  <c r="AD21" i="44"/>
  <c r="AC21" i="44"/>
  <c r="AB21" i="44"/>
  <c r="AA21" i="44"/>
  <c r="Z21" i="44"/>
  <c r="Y21" i="44"/>
  <c r="X21" i="44"/>
  <c r="V21" i="44"/>
  <c r="U21" i="44"/>
  <c r="T21" i="44"/>
  <c r="S21" i="44"/>
  <c r="R21" i="44"/>
  <c r="Q21" i="44"/>
  <c r="P21" i="44"/>
  <c r="O21" i="44"/>
  <c r="N21" i="44"/>
  <c r="L21" i="44"/>
  <c r="K21" i="44"/>
  <c r="J21" i="44"/>
  <c r="I21" i="44"/>
  <c r="H21" i="44"/>
  <c r="G21" i="44"/>
  <c r="F21" i="44"/>
  <c r="E21" i="44"/>
  <c r="D21" i="44"/>
  <c r="AZ20" i="44"/>
  <c r="AY20" i="44"/>
  <c r="AX20" i="44"/>
  <c r="AW20" i="44"/>
  <c r="AV20" i="44"/>
  <c r="AU20" i="44"/>
  <c r="AT20" i="44"/>
  <c r="AS20" i="44"/>
  <c r="AR20" i="44"/>
  <c r="AP20" i="44"/>
  <c r="AO20" i="44"/>
  <c r="AN20" i="44"/>
  <c r="AM20" i="44"/>
  <c r="AL20" i="44"/>
  <c r="AK20" i="44"/>
  <c r="AJ20" i="44"/>
  <c r="AI20" i="44"/>
  <c r="AH20" i="44"/>
  <c r="AF20" i="44"/>
  <c r="AE20" i="44"/>
  <c r="AD20" i="44"/>
  <c r="AC20" i="44"/>
  <c r="AB20" i="44"/>
  <c r="AA20" i="44"/>
  <c r="Z20" i="44"/>
  <c r="Y20" i="44"/>
  <c r="X20" i="44"/>
  <c r="V20" i="44"/>
  <c r="U20" i="44"/>
  <c r="T20" i="44"/>
  <c r="S20" i="44"/>
  <c r="R20" i="44"/>
  <c r="Q20" i="44"/>
  <c r="P20" i="44"/>
  <c r="O20" i="44"/>
  <c r="N20" i="44"/>
  <c r="L20" i="44"/>
  <c r="K20" i="44"/>
  <c r="J20" i="44"/>
  <c r="I20" i="44"/>
  <c r="H20" i="44"/>
  <c r="G20" i="44"/>
  <c r="F20" i="44"/>
  <c r="E20" i="44"/>
  <c r="D20" i="44"/>
  <c r="BF19" i="44"/>
  <c r="BE19" i="44"/>
  <c r="AZ19" i="44"/>
  <c r="AY19" i="44"/>
  <c r="AX19" i="44"/>
  <c r="AW19" i="44"/>
  <c r="AV19" i="44"/>
  <c r="AU19" i="44"/>
  <c r="AT19" i="44"/>
  <c r="AS19" i="44"/>
  <c r="AR19" i="44"/>
  <c r="AP19" i="44"/>
  <c r="AO19" i="44"/>
  <c r="AN19" i="44"/>
  <c r="AM19" i="44"/>
  <c r="AL19" i="44"/>
  <c r="AK19" i="44"/>
  <c r="AJ19" i="44"/>
  <c r="AI19" i="44"/>
  <c r="AH19" i="44"/>
  <c r="AF19" i="44"/>
  <c r="AE19" i="44"/>
  <c r="AD19" i="44"/>
  <c r="AC19" i="44"/>
  <c r="AB19" i="44"/>
  <c r="AA19" i="44"/>
  <c r="Z19" i="44"/>
  <c r="Y19" i="44"/>
  <c r="X19" i="44"/>
  <c r="V19" i="44"/>
  <c r="U19" i="44"/>
  <c r="T19" i="44"/>
  <c r="S19" i="44"/>
  <c r="R19" i="44"/>
  <c r="Q19" i="44"/>
  <c r="P19" i="44"/>
  <c r="O19" i="44"/>
  <c r="N19" i="44"/>
  <c r="L19" i="44"/>
  <c r="K19" i="44"/>
  <c r="J19" i="44"/>
  <c r="I19" i="44"/>
  <c r="H19" i="44"/>
  <c r="G19" i="44"/>
  <c r="F19" i="44"/>
  <c r="E19" i="44"/>
  <c r="D19" i="44"/>
  <c r="AZ18" i="44"/>
  <c r="AY18" i="44"/>
  <c r="AX18" i="44"/>
  <c r="AW18" i="44"/>
  <c r="AV18" i="44"/>
  <c r="AU18" i="44"/>
  <c r="AT18" i="44"/>
  <c r="AS18" i="44"/>
  <c r="AR18" i="44"/>
  <c r="AP18" i="44"/>
  <c r="AO18" i="44"/>
  <c r="AN18" i="44"/>
  <c r="AM18" i="44"/>
  <c r="AL18" i="44"/>
  <c r="AK18" i="44"/>
  <c r="AJ18" i="44"/>
  <c r="AI18" i="44"/>
  <c r="AH18" i="44"/>
  <c r="AF18" i="44"/>
  <c r="AE18" i="44"/>
  <c r="AD18" i="44"/>
  <c r="AC18" i="44"/>
  <c r="AB18" i="44"/>
  <c r="AA18" i="44"/>
  <c r="Z18" i="44"/>
  <c r="Y18" i="44"/>
  <c r="X18" i="44"/>
  <c r="V18" i="44"/>
  <c r="U18" i="44"/>
  <c r="T18" i="44"/>
  <c r="S18" i="44"/>
  <c r="R18" i="44"/>
  <c r="Q18" i="44"/>
  <c r="P18" i="44"/>
  <c r="O18" i="44"/>
  <c r="N18" i="44"/>
  <c r="L18" i="44"/>
  <c r="K18" i="44"/>
  <c r="J18" i="44"/>
  <c r="I18" i="44"/>
  <c r="H18" i="44"/>
  <c r="G18" i="44"/>
  <c r="F18" i="44"/>
  <c r="E18" i="44"/>
  <c r="D18" i="44"/>
  <c r="AZ17" i="44"/>
  <c r="AY17" i="44"/>
  <c r="AX17" i="44"/>
  <c r="AW17" i="44"/>
  <c r="AV17" i="44"/>
  <c r="AU17" i="44"/>
  <c r="AT17" i="44"/>
  <c r="AS17" i="44"/>
  <c r="AR17" i="44"/>
  <c r="AP17" i="44"/>
  <c r="AO17" i="44"/>
  <c r="AN17" i="44"/>
  <c r="AM17" i="44"/>
  <c r="AL17" i="44"/>
  <c r="AK17" i="44"/>
  <c r="AJ17" i="44"/>
  <c r="AI17" i="44"/>
  <c r="AH17" i="44"/>
  <c r="AF17" i="44"/>
  <c r="AE17" i="44"/>
  <c r="AD17" i="44"/>
  <c r="AC17" i="44"/>
  <c r="AB17" i="44"/>
  <c r="AA17" i="44"/>
  <c r="Z17" i="44"/>
  <c r="Y17" i="44"/>
  <c r="X17" i="44"/>
  <c r="V17" i="44"/>
  <c r="U17" i="44"/>
  <c r="T17" i="44"/>
  <c r="S17" i="44"/>
  <c r="R17" i="44"/>
  <c r="Q17" i="44"/>
  <c r="P17" i="44"/>
  <c r="O17" i="44"/>
  <c r="N17" i="44"/>
  <c r="L17" i="44"/>
  <c r="K17" i="44"/>
  <c r="J17" i="44"/>
  <c r="I17" i="44"/>
  <c r="H17" i="44"/>
  <c r="G17" i="44"/>
  <c r="F17" i="44"/>
  <c r="E17" i="44"/>
  <c r="BF17" i="44" s="1"/>
  <c r="D17" i="44"/>
  <c r="AZ16" i="44"/>
  <c r="AY16" i="44"/>
  <c r="AX16" i="44"/>
  <c r="AW16" i="44"/>
  <c r="AV16" i="44"/>
  <c r="AU16" i="44"/>
  <c r="AT16" i="44"/>
  <c r="AS16" i="44"/>
  <c r="AR16" i="44"/>
  <c r="AP16" i="44"/>
  <c r="AO16" i="44"/>
  <c r="AN16" i="44"/>
  <c r="AM16" i="44"/>
  <c r="AL16" i="44"/>
  <c r="AK16" i="44"/>
  <c r="AJ16" i="44"/>
  <c r="AI16" i="44"/>
  <c r="AH16" i="44"/>
  <c r="AF16" i="44"/>
  <c r="AE16" i="44"/>
  <c r="AD16" i="44"/>
  <c r="AC16" i="44"/>
  <c r="AB16" i="44"/>
  <c r="AA16" i="44"/>
  <c r="Z16" i="44"/>
  <c r="Y16" i="44"/>
  <c r="X16" i="44"/>
  <c r="V16" i="44"/>
  <c r="U16" i="44"/>
  <c r="T16" i="44"/>
  <c r="BC16" i="44" s="1"/>
  <c r="S16" i="44"/>
  <c r="BD16" i="44" s="1"/>
  <c r="R16" i="44"/>
  <c r="Q16" i="44"/>
  <c r="P16" i="44"/>
  <c r="O16" i="44"/>
  <c r="N16" i="44"/>
  <c r="L16" i="44"/>
  <c r="K16" i="44"/>
  <c r="J16" i="44"/>
  <c r="I16" i="44"/>
  <c r="H16" i="44"/>
  <c r="G16" i="44"/>
  <c r="F16" i="44"/>
  <c r="E16" i="44"/>
  <c r="D16" i="44"/>
  <c r="AZ15" i="44"/>
  <c r="AY15" i="44"/>
  <c r="AX15" i="44"/>
  <c r="AW15" i="44"/>
  <c r="AV15" i="44"/>
  <c r="AU15" i="44"/>
  <c r="AT15" i="44"/>
  <c r="AS15" i="44"/>
  <c r="AR15" i="44"/>
  <c r="AP15" i="44"/>
  <c r="AO15" i="44"/>
  <c r="AN15" i="44"/>
  <c r="AM15" i="44"/>
  <c r="AL15" i="44"/>
  <c r="AK15" i="44"/>
  <c r="AJ15" i="44"/>
  <c r="AI15" i="44"/>
  <c r="AH15" i="44"/>
  <c r="AF15" i="44"/>
  <c r="AE15" i="44"/>
  <c r="AD15" i="44"/>
  <c r="AC15" i="44"/>
  <c r="AB15" i="44"/>
  <c r="AA15" i="44"/>
  <c r="Z15" i="44"/>
  <c r="Y15" i="44"/>
  <c r="X15" i="44"/>
  <c r="V15" i="44"/>
  <c r="U15" i="44"/>
  <c r="T15" i="44"/>
  <c r="S15" i="44"/>
  <c r="R15" i="44"/>
  <c r="Q15" i="44"/>
  <c r="P15" i="44"/>
  <c r="O15" i="44"/>
  <c r="N15" i="44"/>
  <c r="L15" i="44"/>
  <c r="K15" i="44"/>
  <c r="J15" i="44"/>
  <c r="I15" i="44"/>
  <c r="H15" i="44"/>
  <c r="G15" i="44"/>
  <c r="F15" i="44"/>
  <c r="E15" i="44"/>
  <c r="D15" i="44"/>
  <c r="AZ14" i="44"/>
  <c r="AY14" i="44"/>
  <c r="AX14" i="44"/>
  <c r="AW14" i="44"/>
  <c r="AV14" i="44"/>
  <c r="AU14" i="44"/>
  <c r="AT14" i="44"/>
  <c r="AS14" i="44"/>
  <c r="AR14" i="44"/>
  <c r="AP14" i="44"/>
  <c r="AO14" i="44"/>
  <c r="AN14" i="44"/>
  <c r="AM14" i="44"/>
  <c r="AL14" i="44"/>
  <c r="AK14" i="44"/>
  <c r="AJ14" i="44"/>
  <c r="AI14" i="44"/>
  <c r="AH14" i="44"/>
  <c r="AF14" i="44"/>
  <c r="AE14" i="44"/>
  <c r="AD14" i="44"/>
  <c r="AC14" i="44"/>
  <c r="AB14" i="44"/>
  <c r="AA14" i="44"/>
  <c r="Z14" i="44"/>
  <c r="Y14" i="44"/>
  <c r="X14" i="44"/>
  <c r="V14" i="44"/>
  <c r="U14" i="44"/>
  <c r="T14" i="44"/>
  <c r="S14" i="44"/>
  <c r="R14" i="44"/>
  <c r="Q14" i="44"/>
  <c r="P14" i="44"/>
  <c r="O14" i="44"/>
  <c r="N14" i="44"/>
  <c r="L14" i="44"/>
  <c r="K14" i="44"/>
  <c r="J14" i="44"/>
  <c r="I14" i="44"/>
  <c r="H14" i="44"/>
  <c r="G14" i="44"/>
  <c r="F14" i="44"/>
  <c r="E14" i="44"/>
  <c r="BF14" i="44" s="1"/>
  <c r="D14" i="44"/>
  <c r="AZ13" i="44"/>
  <c r="AY13" i="44"/>
  <c r="AX13" i="44"/>
  <c r="AW13" i="44"/>
  <c r="AV13" i="44"/>
  <c r="AU13" i="44"/>
  <c r="AT13" i="44"/>
  <c r="AS13" i="44"/>
  <c r="AR13" i="44"/>
  <c r="AP13" i="44"/>
  <c r="AO13" i="44"/>
  <c r="AN13" i="44"/>
  <c r="AM13" i="44"/>
  <c r="AL13" i="44"/>
  <c r="AK13" i="44"/>
  <c r="AJ13" i="44"/>
  <c r="AI13" i="44"/>
  <c r="AH13" i="44"/>
  <c r="AF13" i="44"/>
  <c r="AE13" i="44"/>
  <c r="AD13" i="44"/>
  <c r="AC13" i="44"/>
  <c r="AB13" i="44"/>
  <c r="AA13" i="44"/>
  <c r="Z13" i="44"/>
  <c r="Y13" i="44"/>
  <c r="X13" i="44"/>
  <c r="V13" i="44"/>
  <c r="U13" i="44"/>
  <c r="T13" i="44"/>
  <c r="S13" i="44"/>
  <c r="R13" i="44"/>
  <c r="Q13" i="44"/>
  <c r="P13" i="44"/>
  <c r="O13" i="44"/>
  <c r="N13" i="44"/>
  <c r="L13" i="44"/>
  <c r="K13" i="44"/>
  <c r="J13" i="44"/>
  <c r="I13" i="44"/>
  <c r="H13" i="44"/>
  <c r="G13" i="44"/>
  <c r="BB13" i="44" s="1"/>
  <c r="F13" i="44"/>
  <c r="BC13" i="44" s="1"/>
  <c r="E13" i="44"/>
  <c r="D13" i="44"/>
  <c r="BF13" i="44" s="1"/>
  <c r="AZ12" i="44"/>
  <c r="AY12" i="44"/>
  <c r="AX12" i="44"/>
  <c r="AW12" i="44"/>
  <c r="AV12" i="44"/>
  <c r="AU12" i="44"/>
  <c r="AT12" i="44"/>
  <c r="AS12" i="44"/>
  <c r="AR12" i="44"/>
  <c r="AP12" i="44"/>
  <c r="AO12" i="44"/>
  <c r="AN12" i="44"/>
  <c r="AM12" i="44"/>
  <c r="AL12" i="44"/>
  <c r="AK12" i="44"/>
  <c r="AJ12" i="44"/>
  <c r="AI12" i="44"/>
  <c r="AH12" i="44"/>
  <c r="AF12" i="44"/>
  <c r="AE12" i="44"/>
  <c r="AD12" i="44"/>
  <c r="AC12" i="44"/>
  <c r="AB12" i="44"/>
  <c r="AA12" i="44"/>
  <c r="Z12" i="44"/>
  <c r="Y12" i="44"/>
  <c r="X12" i="44"/>
  <c r="V12" i="44"/>
  <c r="U12" i="44"/>
  <c r="T12" i="44"/>
  <c r="S12" i="44"/>
  <c r="R12" i="44"/>
  <c r="Q12" i="44"/>
  <c r="P12" i="44"/>
  <c r="O12" i="44"/>
  <c r="N12" i="44"/>
  <c r="L12" i="44"/>
  <c r="BF12" i="44" s="1"/>
  <c r="K12" i="44"/>
  <c r="J12" i="44"/>
  <c r="I12" i="44"/>
  <c r="H12" i="44"/>
  <c r="G12" i="44"/>
  <c r="F12" i="44"/>
  <c r="E12" i="44"/>
  <c r="D12" i="44"/>
  <c r="AZ11" i="44"/>
  <c r="AY11" i="44"/>
  <c r="AX11" i="44"/>
  <c r="AW11" i="44"/>
  <c r="AV11" i="44"/>
  <c r="AU11" i="44"/>
  <c r="AT11" i="44"/>
  <c r="AS11" i="44"/>
  <c r="AR11" i="44"/>
  <c r="AP11" i="44"/>
  <c r="AO11" i="44"/>
  <c r="AN11" i="44"/>
  <c r="AM11" i="44"/>
  <c r="AL11" i="44"/>
  <c r="AK11" i="44"/>
  <c r="AJ11" i="44"/>
  <c r="AI11" i="44"/>
  <c r="AH11" i="44"/>
  <c r="AF11" i="44"/>
  <c r="AE11" i="44"/>
  <c r="AD11" i="44"/>
  <c r="AC11" i="44"/>
  <c r="AB11" i="44"/>
  <c r="AA11" i="44"/>
  <c r="Z11" i="44"/>
  <c r="Y11" i="44"/>
  <c r="X11" i="44"/>
  <c r="V11" i="44"/>
  <c r="U11" i="44"/>
  <c r="T11" i="44"/>
  <c r="S11" i="44"/>
  <c r="R11" i="44"/>
  <c r="Q11" i="44"/>
  <c r="P11" i="44"/>
  <c r="O11" i="44"/>
  <c r="N11" i="44"/>
  <c r="L11" i="44"/>
  <c r="K11" i="44"/>
  <c r="J11" i="44"/>
  <c r="BB11" i="44" s="1"/>
  <c r="I11" i="44"/>
  <c r="H11" i="44"/>
  <c r="G11" i="44"/>
  <c r="F11" i="44"/>
  <c r="E11" i="44"/>
  <c r="D11" i="44"/>
  <c r="AZ10" i="44"/>
  <c r="AY10" i="44"/>
  <c r="AX10" i="44"/>
  <c r="AW10" i="44"/>
  <c r="AV10" i="44"/>
  <c r="AU10" i="44"/>
  <c r="AT10" i="44"/>
  <c r="AS10" i="44"/>
  <c r="AR10" i="44"/>
  <c r="AP10" i="44"/>
  <c r="AO10" i="44"/>
  <c r="AN10" i="44"/>
  <c r="AM10" i="44"/>
  <c r="AL10" i="44"/>
  <c r="AK10" i="44"/>
  <c r="AJ10" i="44"/>
  <c r="AI10" i="44"/>
  <c r="AH10" i="44"/>
  <c r="AF10" i="44"/>
  <c r="AE10" i="44"/>
  <c r="AD10" i="44"/>
  <c r="AC10" i="44"/>
  <c r="AB10" i="44"/>
  <c r="AA10" i="44"/>
  <c r="Z10" i="44"/>
  <c r="Y10" i="44"/>
  <c r="X10" i="44"/>
  <c r="V10" i="44"/>
  <c r="U10" i="44"/>
  <c r="T10" i="44"/>
  <c r="S10" i="44"/>
  <c r="R10" i="44"/>
  <c r="Q10" i="44"/>
  <c r="P10" i="44"/>
  <c r="O10" i="44"/>
  <c r="N10" i="44"/>
  <c r="L10" i="44"/>
  <c r="K10" i="44"/>
  <c r="J10" i="44"/>
  <c r="I10" i="44"/>
  <c r="H10" i="44"/>
  <c r="G10" i="44"/>
  <c r="F10" i="44"/>
  <c r="E10" i="44"/>
  <c r="D10" i="44"/>
  <c r="BF10" i="44" s="1"/>
  <c r="AZ9" i="44"/>
  <c r="AY9" i="44"/>
  <c r="AX9" i="44"/>
  <c r="AW9" i="44"/>
  <c r="AV9" i="44"/>
  <c r="AU9" i="44"/>
  <c r="AT9" i="44"/>
  <c r="AS9" i="44"/>
  <c r="AR9" i="44"/>
  <c r="AP9" i="44"/>
  <c r="AO9" i="44"/>
  <c r="AN9" i="44"/>
  <c r="AM9" i="44"/>
  <c r="AL9" i="44"/>
  <c r="AK9" i="44"/>
  <c r="AJ9" i="44"/>
  <c r="AI9" i="44"/>
  <c r="AH9" i="44"/>
  <c r="AF9" i="44"/>
  <c r="AE9" i="44"/>
  <c r="AD9" i="44"/>
  <c r="AC9" i="44"/>
  <c r="AB9" i="44"/>
  <c r="AA9" i="44"/>
  <c r="Z9" i="44"/>
  <c r="Y9" i="44"/>
  <c r="X9" i="44"/>
  <c r="V9" i="44"/>
  <c r="U9" i="44"/>
  <c r="T9" i="44"/>
  <c r="S9" i="44"/>
  <c r="R9" i="44"/>
  <c r="Q9" i="44"/>
  <c r="P9" i="44"/>
  <c r="O9" i="44"/>
  <c r="N9" i="44"/>
  <c r="L9" i="44"/>
  <c r="K9" i="44"/>
  <c r="J9" i="44"/>
  <c r="I9" i="44"/>
  <c r="H9" i="44"/>
  <c r="G9" i="44"/>
  <c r="F9" i="44"/>
  <c r="E9" i="44"/>
  <c r="D9" i="44"/>
  <c r="AZ8" i="44"/>
  <c r="AY8" i="44"/>
  <c r="AX8" i="44"/>
  <c r="AW8" i="44"/>
  <c r="AV8" i="44"/>
  <c r="AU8" i="44"/>
  <c r="AT8" i="44"/>
  <c r="AS8" i="44"/>
  <c r="AR8" i="44"/>
  <c r="AP8" i="44"/>
  <c r="AO8" i="44"/>
  <c r="AN8" i="44"/>
  <c r="AM8" i="44"/>
  <c r="AL8" i="44"/>
  <c r="AK8" i="44"/>
  <c r="AJ8" i="44"/>
  <c r="AI8" i="44"/>
  <c r="AH8" i="44"/>
  <c r="AF8" i="44"/>
  <c r="AE8" i="44"/>
  <c r="AD8" i="44"/>
  <c r="AC8" i="44"/>
  <c r="AB8" i="44"/>
  <c r="AA8" i="44"/>
  <c r="Z8" i="44"/>
  <c r="Y8" i="44"/>
  <c r="X8" i="44"/>
  <c r="V8" i="44"/>
  <c r="U8" i="44"/>
  <c r="T8" i="44"/>
  <c r="S8" i="44"/>
  <c r="R8" i="44"/>
  <c r="Q8" i="44"/>
  <c r="P8" i="44"/>
  <c r="O8" i="44"/>
  <c r="N8" i="44"/>
  <c r="L8" i="44"/>
  <c r="K8" i="44"/>
  <c r="J8" i="44"/>
  <c r="I8" i="44"/>
  <c r="H8" i="44"/>
  <c r="G8" i="44"/>
  <c r="F8" i="44"/>
  <c r="E8" i="44"/>
  <c r="D8" i="44"/>
  <c r="AZ7" i="44"/>
  <c r="AY7" i="44"/>
  <c r="AX7" i="44"/>
  <c r="AW7" i="44"/>
  <c r="AV7" i="44"/>
  <c r="AU7" i="44"/>
  <c r="AT7" i="44"/>
  <c r="AS7" i="44"/>
  <c r="AR7" i="44"/>
  <c r="AP7" i="44"/>
  <c r="AO7" i="44"/>
  <c r="AN7" i="44"/>
  <c r="AM7" i="44"/>
  <c r="AL7" i="44"/>
  <c r="AK7" i="44"/>
  <c r="AJ7" i="44"/>
  <c r="AI7" i="44"/>
  <c r="AH7" i="44"/>
  <c r="AF7" i="44"/>
  <c r="AE7" i="44"/>
  <c r="AD7" i="44"/>
  <c r="AC7" i="44"/>
  <c r="AB7" i="44"/>
  <c r="AA7" i="44"/>
  <c r="Z7" i="44"/>
  <c r="Y7" i="44"/>
  <c r="X7" i="44"/>
  <c r="V7" i="44"/>
  <c r="U7" i="44"/>
  <c r="T7" i="44"/>
  <c r="S7" i="44"/>
  <c r="R7" i="44"/>
  <c r="Q7" i="44"/>
  <c r="P7" i="44"/>
  <c r="O7" i="44"/>
  <c r="N7" i="44"/>
  <c r="L7" i="44"/>
  <c r="K7" i="44"/>
  <c r="J7" i="44"/>
  <c r="I7" i="44"/>
  <c r="H7" i="44"/>
  <c r="G7" i="44"/>
  <c r="F7" i="44"/>
  <c r="E7" i="44"/>
  <c r="D7" i="44"/>
  <c r="AZ5" i="44"/>
  <c r="AY5" i="44"/>
  <c r="AX5" i="44"/>
  <c r="AW5" i="44"/>
  <c r="AV5" i="44"/>
  <c r="AU5" i="44"/>
  <c r="AT5" i="44"/>
  <c r="AS5" i="44"/>
  <c r="AR5" i="44"/>
  <c r="AP5" i="44"/>
  <c r="AO5" i="44"/>
  <c r="AN5" i="44"/>
  <c r="AM5" i="44"/>
  <c r="AL5" i="44"/>
  <c r="AK5" i="44"/>
  <c r="AJ5" i="44"/>
  <c r="AI5" i="44"/>
  <c r="AH5" i="44"/>
  <c r="AF5" i="44"/>
  <c r="AE5" i="44"/>
  <c r="AD5" i="44"/>
  <c r="AC5" i="44"/>
  <c r="AB5" i="44"/>
  <c r="AA5" i="44"/>
  <c r="Z5" i="44"/>
  <c r="Y5" i="44"/>
  <c r="X5" i="44"/>
  <c r="V5" i="44"/>
  <c r="U5" i="44"/>
  <c r="T5" i="44"/>
  <c r="S5" i="44"/>
  <c r="R5" i="44"/>
  <c r="Q5" i="44"/>
  <c r="P5" i="44"/>
  <c r="O5" i="44"/>
  <c r="N5" i="44"/>
  <c r="L5" i="44"/>
  <c r="K5" i="44"/>
  <c r="J5" i="44"/>
  <c r="I5" i="44"/>
  <c r="H5" i="44"/>
  <c r="G5" i="44"/>
  <c r="F5" i="44"/>
  <c r="E5" i="44"/>
  <c r="D5" i="44"/>
  <c r="AZ2" i="44"/>
  <c r="AA2" i="44"/>
  <c r="Q2" i="44"/>
  <c r="AZ24" i="43"/>
  <c r="AY24" i="43"/>
  <c r="AX24" i="43"/>
  <c r="AW24" i="43"/>
  <c r="AV24" i="43"/>
  <c r="AU24" i="43"/>
  <c r="AT24" i="43"/>
  <c r="AS24" i="43"/>
  <c r="AR24" i="43"/>
  <c r="AP24" i="43"/>
  <c r="AO24" i="43"/>
  <c r="AN24" i="43"/>
  <c r="AM24" i="43"/>
  <c r="AL24" i="43"/>
  <c r="AK24" i="43"/>
  <c r="AJ24" i="43"/>
  <c r="AI24" i="43"/>
  <c r="AH24" i="43"/>
  <c r="AF24" i="43"/>
  <c r="AE24" i="43"/>
  <c r="AD24" i="43"/>
  <c r="AC24" i="43"/>
  <c r="AB24" i="43"/>
  <c r="AA24" i="43"/>
  <c r="Z24" i="43"/>
  <c r="Y24" i="43"/>
  <c r="X24" i="43"/>
  <c r="V24" i="43"/>
  <c r="U24" i="43"/>
  <c r="T24" i="43"/>
  <c r="S24" i="43"/>
  <c r="R24" i="43"/>
  <c r="Q24" i="43"/>
  <c r="P24" i="43"/>
  <c r="O24" i="43"/>
  <c r="N24" i="43"/>
  <c r="L24" i="43"/>
  <c r="K24" i="43"/>
  <c r="J24" i="43"/>
  <c r="I24" i="43"/>
  <c r="H24" i="43"/>
  <c r="G24" i="43"/>
  <c r="F24" i="43"/>
  <c r="E24" i="43"/>
  <c r="D24" i="43"/>
  <c r="AZ23" i="43"/>
  <c r="AY23" i="43"/>
  <c r="AX23" i="43"/>
  <c r="AW23" i="43"/>
  <c r="AV23" i="43"/>
  <c r="AU23" i="43"/>
  <c r="AT23" i="43"/>
  <c r="AS23" i="43"/>
  <c r="AR23" i="43"/>
  <c r="AP23" i="43"/>
  <c r="AO23" i="43"/>
  <c r="AN23" i="43"/>
  <c r="AM23" i="43"/>
  <c r="AL23" i="43"/>
  <c r="AK23" i="43"/>
  <c r="AJ23" i="43"/>
  <c r="AI23" i="43"/>
  <c r="AH23" i="43"/>
  <c r="AF23" i="43"/>
  <c r="AE23" i="43"/>
  <c r="AD23" i="43"/>
  <c r="AC23" i="43"/>
  <c r="AB23" i="43"/>
  <c r="AA23" i="43"/>
  <c r="Z23" i="43"/>
  <c r="Y23" i="43"/>
  <c r="X23" i="43"/>
  <c r="V23" i="43"/>
  <c r="U23" i="43"/>
  <c r="T23" i="43"/>
  <c r="S23" i="43"/>
  <c r="R23" i="43"/>
  <c r="Q23" i="43"/>
  <c r="P23" i="43"/>
  <c r="O23" i="43"/>
  <c r="N23" i="43"/>
  <c r="L23" i="43"/>
  <c r="K23" i="43"/>
  <c r="J23" i="43"/>
  <c r="I23" i="43"/>
  <c r="H23" i="43"/>
  <c r="G23" i="43"/>
  <c r="F23" i="43"/>
  <c r="E23" i="43"/>
  <c r="D23" i="43"/>
  <c r="AZ22" i="43"/>
  <c r="AY22" i="43"/>
  <c r="AX22" i="43"/>
  <c r="AW22" i="43"/>
  <c r="AV22" i="43"/>
  <c r="AU22" i="43"/>
  <c r="AT22" i="43"/>
  <c r="AS22" i="43"/>
  <c r="AR22" i="43"/>
  <c r="AP22" i="43"/>
  <c r="AO22" i="43"/>
  <c r="AN22" i="43"/>
  <c r="AM22" i="43"/>
  <c r="AL22" i="43"/>
  <c r="AK22" i="43"/>
  <c r="AJ22" i="43"/>
  <c r="AI22" i="43"/>
  <c r="AH22" i="43"/>
  <c r="AF22" i="43"/>
  <c r="AE22" i="43"/>
  <c r="AD22" i="43"/>
  <c r="AC22" i="43"/>
  <c r="AB22" i="43"/>
  <c r="AA22" i="43"/>
  <c r="Z22" i="43"/>
  <c r="Y22" i="43"/>
  <c r="X22" i="43"/>
  <c r="V22" i="43"/>
  <c r="U22" i="43"/>
  <c r="T22" i="43"/>
  <c r="S22" i="43"/>
  <c r="R22" i="43"/>
  <c r="Q22" i="43"/>
  <c r="P22" i="43"/>
  <c r="O22" i="43"/>
  <c r="N22" i="43"/>
  <c r="L22" i="43"/>
  <c r="K22" i="43"/>
  <c r="J22" i="43"/>
  <c r="I22" i="43"/>
  <c r="H22" i="43"/>
  <c r="G22" i="43"/>
  <c r="F22" i="43"/>
  <c r="E22" i="43"/>
  <c r="D22" i="43"/>
  <c r="BD22" i="43" s="1"/>
  <c r="AZ21" i="43"/>
  <c r="AY21" i="43"/>
  <c r="AX21" i="43"/>
  <c r="AW21" i="43"/>
  <c r="AV21" i="43"/>
  <c r="AU21" i="43"/>
  <c r="AT21" i="43"/>
  <c r="AS21" i="43"/>
  <c r="AR21" i="43"/>
  <c r="AP21" i="43"/>
  <c r="AO21" i="43"/>
  <c r="AN21" i="43"/>
  <c r="AM21" i="43"/>
  <c r="AL21" i="43"/>
  <c r="AK21" i="43"/>
  <c r="AJ21" i="43"/>
  <c r="AI21" i="43"/>
  <c r="AH21" i="43"/>
  <c r="AF21" i="43"/>
  <c r="AE21" i="43"/>
  <c r="AD21" i="43"/>
  <c r="AC21" i="43"/>
  <c r="AB21" i="43"/>
  <c r="AA21" i="43"/>
  <c r="Z21" i="43"/>
  <c r="Y21" i="43"/>
  <c r="X21" i="43"/>
  <c r="V21" i="43"/>
  <c r="U21" i="43"/>
  <c r="T21" i="43"/>
  <c r="S21" i="43"/>
  <c r="R21" i="43"/>
  <c r="Q21" i="43"/>
  <c r="BF21" i="43" s="1"/>
  <c r="P21" i="43"/>
  <c r="O21" i="43"/>
  <c r="N21" i="43"/>
  <c r="L21" i="43"/>
  <c r="K21" i="43"/>
  <c r="J21" i="43"/>
  <c r="I21" i="43"/>
  <c r="H21" i="43"/>
  <c r="G21" i="43"/>
  <c r="F21" i="43"/>
  <c r="E21" i="43"/>
  <c r="D21" i="43"/>
  <c r="AZ20" i="43"/>
  <c r="AY20" i="43"/>
  <c r="AX20" i="43"/>
  <c r="AW20" i="43"/>
  <c r="AV20" i="43"/>
  <c r="AU20" i="43"/>
  <c r="AT20" i="43"/>
  <c r="AS20" i="43"/>
  <c r="AR20" i="43"/>
  <c r="AP20" i="43"/>
  <c r="AO20" i="43"/>
  <c r="AN20" i="43"/>
  <c r="AM20" i="43"/>
  <c r="AL20" i="43"/>
  <c r="AK20" i="43"/>
  <c r="AJ20" i="43"/>
  <c r="AI20" i="43"/>
  <c r="AH20" i="43"/>
  <c r="AF20" i="43"/>
  <c r="AE20" i="43"/>
  <c r="AD20" i="43"/>
  <c r="AC20" i="43"/>
  <c r="AB20" i="43"/>
  <c r="AA20" i="43"/>
  <c r="Z20" i="43"/>
  <c r="Y20" i="43"/>
  <c r="X20" i="43"/>
  <c r="V20" i="43"/>
  <c r="U20" i="43"/>
  <c r="T20" i="43"/>
  <c r="S20" i="43"/>
  <c r="R20" i="43"/>
  <c r="Q20" i="43"/>
  <c r="P20" i="43"/>
  <c r="O20" i="43"/>
  <c r="BF20" i="43" s="1"/>
  <c r="N20" i="43"/>
  <c r="L20" i="43"/>
  <c r="K20" i="43"/>
  <c r="J20" i="43"/>
  <c r="I20" i="43"/>
  <c r="H20" i="43"/>
  <c r="G20" i="43"/>
  <c r="F20" i="43"/>
  <c r="E20" i="43"/>
  <c r="D20" i="43"/>
  <c r="AZ19" i="43"/>
  <c r="AY19" i="43"/>
  <c r="AX19" i="43"/>
  <c r="AW19" i="43"/>
  <c r="AV19" i="43"/>
  <c r="AU19" i="43"/>
  <c r="AT19" i="43"/>
  <c r="AS19" i="43"/>
  <c r="AR19" i="43"/>
  <c r="AP19" i="43"/>
  <c r="AO19" i="43"/>
  <c r="AN19" i="43"/>
  <c r="AM19" i="43"/>
  <c r="AL19" i="43"/>
  <c r="AK19" i="43"/>
  <c r="AJ19" i="43"/>
  <c r="AI19" i="43"/>
  <c r="AH19" i="43"/>
  <c r="AF19" i="43"/>
  <c r="AE19" i="43"/>
  <c r="AD19" i="43"/>
  <c r="AC19" i="43"/>
  <c r="AB19" i="43"/>
  <c r="AA19" i="43"/>
  <c r="Z19" i="43"/>
  <c r="Y19" i="43"/>
  <c r="X19" i="43"/>
  <c r="V19" i="43"/>
  <c r="U19" i="43"/>
  <c r="T19" i="43"/>
  <c r="S19" i="43"/>
  <c r="R19" i="43"/>
  <c r="Q19" i="43"/>
  <c r="P19" i="43"/>
  <c r="O19" i="43"/>
  <c r="BB19" i="43" s="1"/>
  <c r="N19" i="43"/>
  <c r="BD19" i="43" s="1"/>
  <c r="L19" i="43"/>
  <c r="K19" i="43"/>
  <c r="J19" i="43"/>
  <c r="I19" i="43"/>
  <c r="H19" i="43"/>
  <c r="G19" i="43"/>
  <c r="F19" i="43"/>
  <c r="E19" i="43"/>
  <c r="D19" i="43"/>
  <c r="AZ18" i="43"/>
  <c r="AY18" i="43"/>
  <c r="AX18" i="43"/>
  <c r="AW18" i="43"/>
  <c r="AV18" i="43"/>
  <c r="AU18" i="43"/>
  <c r="AT18" i="43"/>
  <c r="AS18" i="43"/>
  <c r="AR18" i="43"/>
  <c r="AP18" i="43"/>
  <c r="AO18" i="43"/>
  <c r="AN18" i="43"/>
  <c r="AM18" i="43"/>
  <c r="AL18" i="43"/>
  <c r="AK18" i="43"/>
  <c r="AJ18" i="43"/>
  <c r="AI18" i="43"/>
  <c r="AH18" i="43"/>
  <c r="AF18" i="43"/>
  <c r="AE18" i="43"/>
  <c r="AD18" i="43"/>
  <c r="AC18" i="43"/>
  <c r="AB18" i="43"/>
  <c r="AA18" i="43"/>
  <c r="Z18" i="43"/>
  <c r="Y18" i="43"/>
  <c r="X18" i="43"/>
  <c r="V18" i="43"/>
  <c r="U18" i="43"/>
  <c r="T18" i="43"/>
  <c r="S18" i="43"/>
  <c r="BE18" i="43" s="1"/>
  <c r="R18" i="43"/>
  <c r="Q18" i="43"/>
  <c r="P18" i="43"/>
  <c r="O18" i="43"/>
  <c r="N18" i="43"/>
  <c r="L18" i="43"/>
  <c r="K18" i="43"/>
  <c r="J18" i="43"/>
  <c r="I18" i="43"/>
  <c r="H18" i="43"/>
  <c r="G18" i="43"/>
  <c r="F18" i="43"/>
  <c r="E18" i="43"/>
  <c r="D18" i="43"/>
  <c r="AZ17" i="43"/>
  <c r="AY17" i="43"/>
  <c r="AX17" i="43"/>
  <c r="AW17" i="43"/>
  <c r="AV17" i="43"/>
  <c r="AU17" i="43"/>
  <c r="AT17" i="43"/>
  <c r="AS17" i="43"/>
  <c r="AR17" i="43"/>
  <c r="AP17" i="43"/>
  <c r="AO17" i="43"/>
  <c r="AN17" i="43"/>
  <c r="AM17" i="43"/>
  <c r="AL17" i="43"/>
  <c r="AK17" i="43"/>
  <c r="AJ17" i="43"/>
  <c r="AI17" i="43"/>
  <c r="AH17" i="43"/>
  <c r="AF17" i="43"/>
  <c r="AE17" i="43"/>
  <c r="AD17" i="43"/>
  <c r="AC17" i="43"/>
  <c r="AB17" i="43"/>
  <c r="AA17" i="43"/>
  <c r="Z17" i="43"/>
  <c r="Y17" i="43"/>
  <c r="X17" i="43"/>
  <c r="V17" i="43"/>
  <c r="U17" i="43"/>
  <c r="T17" i="43"/>
  <c r="S17" i="43"/>
  <c r="R17" i="43"/>
  <c r="Q17" i="43"/>
  <c r="P17" i="43"/>
  <c r="O17" i="43"/>
  <c r="N17" i="43"/>
  <c r="L17" i="43"/>
  <c r="K17" i="43"/>
  <c r="J17" i="43"/>
  <c r="I17" i="43"/>
  <c r="H17" i="43"/>
  <c r="G17" i="43"/>
  <c r="F17" i="43"/>
  <c r="E17" i="43"/>
  <c r="D17" i="43"/>
  <c r="AZ16" i="43"/>
  <c r="AY16" i="43"/>
  <c r="AX16" i="43"/>
  <c r="AW16" i="43"/>
  <c r="AV16" i="43"/>
  <c r="AU16" i="43"/>
  <c r="AT16" i="43"/>
  <c r="AS16" i="43"/>
  <c r="AR16" i="43"/>
  <c r="AP16" i="43"/>
  <c r="AO16" i="43"/>
  <c r="AN16" i="43"/>
  <c r="AM16" i="43"/>
  <c r="AL16" i="43"/>
  <c r="AK16" i="43"/>
  <c r="AJ16" i="43"/>
  <c r="AI16" i="43"/>
  <c r="AH16" i="43"/>
  <c r="AF16" i="43"/>
  <c r="AE16" i="43"/>
  <c r="AD16" i="43"/>
  <c r="AC16" i="43"/>
  <c r="AB16" i="43"/>
  <c r="AA16" i="43"/>
  <c r="Z16" i="43"/>
  <c r="Y16" i="43"/>
  <c r="X16" i="43"/>
  <c r="V16" i="43"/>
  <c r="U16" i="43"/>
  <c r="T16" i="43"/>
  <c r="S16" i="43"/>
  <c r="R16" i="43"/>
  <c r="Q16" i="43"/>
  <c r="P16" i="43"/>
  <c r="O16" i="43"/>
  <c r="N16" i="43"/>
  <c r="L16" i="43"/>
  <c r="K16" i="43"/>
  <c r="J16" i="43"/>
  <c r="I16" i="43"/>
  <c r="H16" i="43"/>
  <c r="G16" i="43"/>
  <c r="F16" i="43"/>
  <c r="E16" i="43"/>
  <c r="D16" i="43"/>
  <c r="AZ15" i="43"/>
  <c r="AY15" i="43"/>
  <c r="AX15" i="43"/>
  <c r="AW15" i="43"/>
  <c r="AV15" i="43"/>
  <c r="AU15" i="43"/>
  <c r="AT15" i="43"/>
  <c r="AS15" i="43"/>
  <c r="AR15" i="43"/>
  <c r="AP15" i="43"/>
  <c r="AO15" i="43"/>
  <c r="AN15" i="43"/>
  <c r="AM15" i="43"/>
  <c r="AL15" i="43"/>
  <c r="AK15" i="43"/>
  <c r="AJ15" i="43"/>
  <c r="AI15" i="43"/>
  <c r="AH15" i="43"/>
  <c r="AF15" i="43"/>
  <c r="AE15" i="43"/>
  <c r="AD15" i="43"/>
  <c r="AC15" i="43"/>
  <c r="AB15" i="43"/>
  <c r="AA15" i="43"/>
  <c r="Z15" i="43"/>
  <c r="Y15" i="43"/>
  <c r="X15" i="43"/>
  <c r="V15" i="43"/>
  <c r="U15" i="43"/>
  <c r="T15" i="43"/>
  <c r="S15" i="43"/>
  <c r="R15" i="43"/>
  <c r="Q15" i="43"/>
  <c r="P15" i="43"/>
  <c r="O15" i="43"/>
  <c r="N15" i="43"/>
  <c r="L15" i="43"/>
  <c r="K15" i="43"/>
  <c r="J15" i="43"/>
  <c r="I15" i="43"/>
  <c r="H15" i="43"/>
  <c r="G15" i="43"/>
  <c r="BB15" i="43" s="1"/>
  <c r="F15" i="43"/>
  <c r="BC15" i="43" s="1"/>
  <c r="E15" i="43"/>
  <c r="D15" i="43"/>
  <c r="BF15" i="43" s="1"/>
  <c r="AZ14" i="43"/>
  <c r="AY14" i="43"/>
  <c r="AX14" i="43"/>
  <c r="AW14" i="43"/>
  <c r="AV14" i="43"/>
  <c r="AU14" i="43"/>
  <c r="AT14" i="43"/>
  <c r="AS14" i="43"/>
  <c r="AR14" i="43"/>
  <c r="AP14" i="43"/>
  <c r="AO14" i="43"/>
  <c r="AN14" i="43"/>
  <c r="AM14" i="43"/>
  <c r="AL14" i="43"/>
  <c r="AK14" i="43"/>
  <c r="AJ14" i="43"/>
  <c r="AI14" i="43"/>
  <c r="AH14" i="43"/>
  <c r="AF14" i="43"/>
  <c r="AE14" i="43"/>
  <c r="AD14" i="43"/>
  <c r="AC14" i="43"/>
  <c r="AB14" i="43"/>
  <c r="AA14" i="43"/>
  <c r="Z14" i="43"/>
  <c r="Y14" i="43"/>
  <c r="X14" i="43"/>
  <c r="V14" i="43"/>
  <c r="U14" i="43"/>
  <c r="T14" i="43"/>
  <c r="S14" i="43"/>
  <c r="R14" i="43"/>
  <c r="Q14" i="43"/>
  <c r="P14" i="43"/>
  <c r="O14" i="43"/>
  <c r="N14" i="43"/>
  <c r="L14" i="43"/>
  <c r="K14" i="43"/>
  <c r="J14" i="43"/>
  <c r="I14" i="43"/>
  <c r="H14" i="43"/>
  <c r="G14" i="43"/>
  <c r="F14" i="43"/>
  <c r="E14" i="43"/>
  <c r="D14" i="43"/>
  <c r="AZ13" i="43"/>
  <c r="AY13" i="43"/>
  <c r="AX13" i="43"/>
  <c r="AW13" i="43"/>
  <c r="AV13" i="43"/>
  <c r="AU13" i="43"/>
  <c r="AT13" i="43"/>
  <c r="AS13" i="43"/>
  <c r="AR13" i="43"/>
  <c r="AP13" i="43"/>
  <c r="AO13" i="43"/>
  <c r="AN13" i="43"/>
  <c r="AM13" i="43"/>
  <c r="AL13" i="43"/>
  <c r="AK13" i="43"/>
  <c r="AJ13" i="43"/>
  <c r="AI13" i="43"/>
  <c r="AH13" i="43"/>
  <c r="AF13" i="43"/>
  <c r="AE13" i="43"/>
  <c r="AD13" i="43"/>
  <c r="AC13" i="43"/>
  <c r="AB13" i="43"/>
  <c r="AA13" i="43"/>
  <c r="Z13" i="43"/>
  <c r="Y13" i="43"/>
  <c r="X13" i="43"/>
  <c r="V13" i="43"/>
  <c r="U13" i="43"/>
  <c r="T13" i="43"/>
  <c r="S13" i="43"/>
  <c r="R13" i="43"/>
  <c r="Q13" i="43"/>
  <c r="P13" i="43"/>
  <c r="O13" i="43"/>
  <c r="N13" i="43"/>
  <c r="L13" i="43"/>
  <c r="K13" i="43"/>
  <c r="J13" i="43"/>
  <c r="I13" i="43"/>
  <c r="H13" i="43"/>
  <c r="G13" i="43"/>
  <c r="F13" i="43"/>
  <c r="E13" i="43"/>
  <c r="D13" i="43"/>
  <c r="AZ12" i="43"/>
  <c r="AY12" i="43"/>
  <c r="AX12" i="43"/>
  <c r="AW12" i="43"/>
  <c r="AV12" i="43"/>
  <c r="AU12" i="43"/>
  <c r="AT12" i="43"/>
  <c r="AS12" i="43"/>
  <c r="AR12" i="43"/>
  <c r="AP12" i="43"/>
  <c r="AO12" i="43"/>
  <c r="AN12" i="43"/>
  <c r="AM12" i="43"/>
  <c r="AL12" i="43"/>
  <c r="AK12" i="43"/>
  <c r="AJ12" i="43"/>
  <c r="AI12" i="43"/>
  <c r="AH12" i="43"/>
  <c r="AF12" i="43"/>
  <c r="AE12" i="43"/>
  <c r="AD12" i="43"/>
  <c r="AC12" i="43"/>
  <c r="AB12" i="43"/>
  <c r="AA12" i="43"/>
  <c r="Z12" i="43"/>
  <c r="Y12" i="43"/>
  <c r="X12" i="43"/>
  <c r="V12" i="43"/>
  <c r="U12" i="43"/>
  <c r="T12" i="43"/>
  <c r="S12" i="43"/>
  <c r="R12" i="43"/>
  <c r="Q12" i="43"/>
  <c r="P12" i="43"/>
  <c r="O12" i="43"/>
  <c r="N12" i="43"/>
  <c r="L12" i="43"/>
  <c r="K12" i="43"/>
  <c r="J12" i="43"/>
  <c r="I12" i="43"/>
  <c r="H12" i="43"/>
  <c r="G12" i="43"/>
  <c r="F12" i="43"/>
  <c r="E12" i="43"/>
  <c r="D12" i="43"/>
  <c r="BE11" i="43"/>
  <c r="BC11" i="43"/>
  <c r="AZ11" i="43"/>
  <c r="AY11" i="43"/>
  <c r="AX11" i="43"/>
  <c r="AW11" i="43"/>
  <c r="AV11" i="43"/>
  <c r="AU11" i="43"/>
  <c r="AT11" i="43"/>
  <c r="AS11" i="43"/>
  <c r="AR11" i="43"/>
  <c r="AP11" i="43"/>
  <c r="AO11" i="43"/>
  <c r="AN11" i="43"/>
  <c r="AM11" i="43"/>
  <c r="AL11" i="43"/>
  <c r="AK11" i="43"/>
  <c r="AJ11" i="43"/>
  <c r="AI11" i="43"/>
  <c r="AH11" i="43"/>
  <c r="AF11" i="43"/>
  <c r="AE11" i="43"/>
  <c r="AD11" i="43"/>
  <c r="AC11" i="43"/>
  <c r="AB11" i="43"/>
  <c r="AA11" i="43"/>
  <c r="Z11" i="43"/>
  <c r="Y11" i="43"/>
  <c r="X11" i="43"/>
  <c r="V11" i="43"/>
  <c r="U11" i="43"/>
  <c r="T11" i="43"/>
  <c r="BF11" i="43" s="1"/>
  <c r="S11" i="43"/>
  <c r="R11" i="43"/>
  <c r="Q11" i="43"/>
  <c r="P11" i="43"/>
  <c r="O11" i="43"/>
  <c r="N11" i="43"/>
  <c r="L11" i="43"/>
  <c r="K11" i="43"/>
  <c r="J11" i="43"/>
  <c r="I11" i="43"/>
  <c r="H11" i="43"/>
  <c r="G11" i="43"/>
  <c r="F11" i="43"/>
  <c r="E11" i="43"/>
  <c r="D11" i="43"/>
  <c r="AZ10" i="43"/>
  <c r="AY10" i="43"/>
  <c r="AX10" i="43"/>
  <c r="AW10" i="43"/>
  <c r="AV10" i="43"/>
  <c r="AU10" i="43"/>
  <c r="AT10" i="43"/>
  <c r="AS10" i="43"/>
  <c r="AR10" i="43"/>
  <c r="AP10" i="43"/>
  <c r="AO10" i="43"/>
  <c r="AN10" i="43"/>
  <c r="AM10" i="43"/>
  <c r="AL10" i="43"/>
  <c r="AK10" i="43"/>
  <c r="AJ10" i="43"/>
  <c r="AI10" i="43"/>
  <c r="AH10" i="43"/>
  <c r="AF10" i="43"/>
  <c r="AE10" i="43"/>
  <c r="AD10" i="43"/>
  <c r="AC10" i="43"/>
  <c r="AB10" i="43"/>
  <c r="AA10" i="43"/>
  <c r="Z10" i="43"/>
  <c r="Y10" i="43"/>
  <c r="X10" i="43"/>
  <c r="V10" i="43"/>
  <c r="U10" i="43"/>
  <c r="T10" i="43"/>
  <c r="S10" i="43"/>
  <c r="R10" i="43"/>
  <c r="Q10" i="43"/>
  <c r="P10" i="43"/>
  <c r="O10" i="43"/>
  <c r="N10" i="43"/>
  <c r="L10" i="43"/>
  <c r="K10" i="43"/>
  <c r="J10" i="43"/>
  <c r="I10" i="43"/>
  <c r="H10" i="43"/>
  <c r="G10" i="43"/>
  <c r="F10" i="43"/>
  <c r="E10" i="43"/>
  <c r="D10" i="43"/>
  <c r="AZ9" i="43"/>
  <c r="AY9" i="43"/>
  <c r="AX9" i="43"/>
  <c r="AW9" i="43"/>
  <c r="AV9" i="43"/>
  <c r="AU9" i="43"/>
  <c r="AT9" i="43"/>
  <c r="AS9" i="43"/>
  <c r="AR9" i="43"/>
  <c r="AP9" i="43"/>
  <c r="AO9" i="43"/>
  <c r="AN9" i="43"/>
  <c r="AM9" i="43"/>
  <c r="AL9" i="43"/>
  <c r="AK9" i="43"/>
  <c r="AJ9" i="43"/>
  <c r="AI9" i="43"/>
  <c r="AH9" i="43"/>
  <c r="AF9" i="43"/>
  <c r="AE9" i="43"/>
  <c r="AD9" i="43"/>
  <c r="AC9" i="43"/>
  <c r="AB9" i="43"/>
  <c r="AA9" i="43"/>
  <c r="Z9" i="43"/>
  <c r="Y9" i="43"/>
  <c r="X9" i="43"/>
  <c r="V9" i="43"/>
  <c r="U9" i="43"/>
  <c r="T9" i="43"/>
  <c r="BF9" i="43" s="1"/>
  <c r="S9" i="43"/>
  <c r="R9" i="43"/>
  <c r="Q9" i="43"/>
  <c r="P9" i="43"/>
  <c r="O9" i="43"/>
  <c r="N9" i="43"/>
  <c r="L9" i="43"/>
  <c r="K9" i="43"/>
  <c r="J9" i="43"/>
  <c r="I9" i="43"/>
  <c r="H9" i="43"/>
  <c r="G9" i="43"/>
  <c r="F9" i="43"/>
  <c r="E9" i="43"/>
  <c r="D9" i="43"/>
  <c r="BE9" i="43" s="1"/>
  <c r="AZ8" i="43"/>
  <c r="AY8" i="43"/>
  <c r="AX8" i="43"/>
  <c r="AW8" i="43"/>
  <c r="AV8" i="43"/>
  <c r="AU8" i="43"/>
  <c r="AT8" i="43"/>
  <c r="AS8" i="43"/>
  <c r="AR8" i="43"/>
  <c r="AP8" i="43"/>
  <c r="AO8" i="43"/>
  <c r="AN8" i="43"/>
  <c r="AM8" i="43"/>
  <c r="AL8" i="43"/>
  <c r="AK8" i="43"/>
  <c r="AJ8" i="43"/>
  <c r="AI8" i="43"/>
  <c r="AH8" i="43"/>
  <c r="AF8" i="43"/>
  <c r="AE8" i="43"/>
  <c r="AD8" i="43"/>
  <c r="AC8" i="43"/>
  <c r="AB8" i="43"/>
  <c r="AA8" i="43"/>
  <c r="Z8" i="43"/>
  <c r="Y8" i="43"/>
  <c r="X8" i="43"/>
  <c r="V8" i="43"/>
  <c r="U8" i="43"/>
  <c r="T8" i="43"/>
  <c r="S8" i="43"/>
  <c r="R8" i="43"/>
  <c r="Q8" i="43"/>
  <c r="P8" i="43"/>
  <c r="O8" i="43"/>
  <c r="N8" i="43"/>
  <c r="L8" i="43"/>
  <c r="K8" i="43"/>
  <c r="J8" i="43"/>
  <c r="I8" i="43"/>
  <c r="H8" i="43"/>
  <c r="G8" i="43"/>
  <c r="F8" i="43"/>
  <c r="E8" i="43"/>
  <c r="D8" i="43"/>
  <c r="AZ7" i="43"/>
  <c r="AY7" i="43"/>
  <c r="AX7" i="43"/>
  <c r="AW7" i="43"/>
  <c r="AV7" i="43"/>
  <c r="AU7" i="43"/>
  <c r="AT7" i="43"/>
  <c r="AS7" i="43"/>
  <c r="AR7" i="43"/>
  <c r="AP7" i="43"/>
  <c r="AO7" i="43"/>
  <c r="AN7" i="43"/>
  <c r="AM7" i="43"/>
  <c r="AL7" i="43"/>
  <c r="AK7" i="43"/>
  <c r="AJ7" i="43"/>
  <c r="AI7" i="43"/>
  <c r="AH7" i="43"/>
  <c r="AF7" i="43"/>
  <c r="AE7" i="43"/>
  <c r="AD7" i="43"/>
  <c r="AC7" i="43"/>
  <c r="AB7" i="43"/>
  <c r="AA7" i="43"/>
  <c r="Z7" i="43"/>
  <c r="Y7" i="43"/>
  <c r="X7" i="43"/>
  <c r="V7" i="43"/>
  <c r="U7" i="43"/>
  <c r="T7" i="43"/>
  <c r="S7" i="43"/>
  <c r="R7" i="43"/>
  <c r="Q7" i="43"/>
  <c r="P7" i="43"/>
  <c r="O7" i="43"/>
  <c r="N7" i="43"/>
  <c r="L7" i="43"/>
  <c r="K7" i="43"/>
  <c r="J7" i="43"/>
  <c r="I7" i="43"/>
  <c r="H7" i="43"/>
  <c r="G7" i="43"/>
  <c r="F7" i="43"/>
  <c r="E7" i="43"/>
  <c r="D7" i="43"/>
  <c r="AZ5" i="43"/>
  <c r="AY5" i="43"/>
  <c r="AX5" i="43"/>
  <c r="AW5" i="43"/>
  <c r="AV5" i="43"/>
  <c r="AU5" i="43"/>
  <c r="AT5" i="43"/>
  <c r="AS5" i="43"/>
  <c r="AR5" i="43"/>
  <c r="AP5" i="43"/>
  <c r="AO5" i="43"/>
  <c r="AN5" i="43"/>
  <c r="AM5" i="43"/>
  <c r="AL5" i="43"/>
  <c r="AK5" i="43"/>
  <c r="AJ5" i="43"/>
  <c r="AI5" i="43"/>
  <c r="AH5" i="43"/>
  <c r="AF5" i="43"/>
  <c r="AE5" i="43"/>
  <c r="AD5" i="43"/>
  <c r="AC5" i="43"/>
  <c r="AB5" i="43"/>
  <c r="AA5" i="43"/>
  <c r="Z5" i="43"/>
  <c r="Y5" i="43"/>
  <c r="X5" i="43"/>
  <c r="V5" i="43"/>
  <c r="U5" i="43"/>
  <c r="T5" i="43"/>
  <c r="S5" i="43"/>
  <c r="R5" i="43"/>
  <c r="Q5" i="43"/>
  <c r="P5" i="43"/>
  <c r="O5" i="43"/>
  <c r="N5" i="43"/>
  <c r="L5" i="43"/>
  <c r="K5" i="43"/>
  <c r="J5" i="43"/>
  <c r="I5" i="43"/>
  <c r="H5" i="43"/>
  <c r="G5" i="43"/>
  <c r="F5" i="43"/>
  <c r="E5" i="43"/>
  <c r="D5" i="43"/>
  <c r="AZ2" i="43"/>
  <c r="AA2" i="43"/>
  <c r="Q2" i="43"/>
  <c r="AZ24" i="42"/>
  <c r="AY24" i="42"/>
  <c r="AX24" i="42"/>
  <c r="AW24" i="42"/>
  <c r="AV24" i="42"/>
  <c r="AU24" i="42"/>
  <c r="AT24" i="42"/>
  <c r="AS24" i="42"/>
  <c r="AR24" i="42"/>
  <c r="AP24" i="42"/>
  <c r="AO24" i="42"/>
  <c r="AN24" i="42"/>
  <c r="AM24" i="42"/>
  <c r="AL24" i="42"/>
  <c r="AK24" i="42"/>
  <c r="AJ24" i="42"/>
  <c r="AI24" i="42"/>
  <c r="AH24" i="42"/>
  <c r="AF24" i="42"/>
  <c r="AE24" i="42"/>
  <c r="AD24" i="42"/>
  <c r="AC24" i="42"/>
  <c r="AB24" i="42"/>
  <c r="AA24" i="42"/>
  <c r="Z24" i="42"/>
  <c r="Y24" i="42"/>
  <c r="X24" i="42"/>
  <c r="V24" i="42"/>
  <c r="U24" i="42"/>
  <c r="T24" i="42"/>
  <c r="S24" i="42"/>
  <c r="R24" i="42"/>
  <c r="Q24" i="42"/>
  <c r="P24" i="42"/>
  <c r="O24" i="42"/>
  <c r="N24" i="42"/>
  <c r="L24" i="42"/>
  <c r="K24" i="42"/>
  <c r="J24" i="42"/>
  <c r="I24" i="42"/>
  <c r="H24" i="42"/>
  <c r="G24" i="42"/>
  <c r="F24" i="42"/>
  <c r="E24" i="42"/>
  <c r="D24" i="42"/>
  <c r="BD24" i="42" s="1"/>
  <c r="AZ23" i="42"/>
  <c r="AY23" i="42"/>
  <c r="AX23" i="42"/>
  <c r="AW23" i="42"/>
  <c r="AV23" i="42"/>
  <c r="AU23" i="42"/>
  <c r="AT23" i="42"/>
  <c r="AS23" i="42"/>
  <c r="AR23" i="42"/>
  <c r="AP23" i="42"/>
  <c r="AO23" i="42"/>
  <c r="AN23" i="42"/>
  <c r="AM23" i="42"/>
  <c r="AL23" i="42"/>
  <c r="AK23" i="42"/>
  <c r="AJ23" i="42"/>
  <c r="AI23" i="42"/>
  <c r="AH23" i="42"/>
  <c r="AF23" i="42"/>
  <c r="AE23" i="42"/>
  <c r="AD23" i="42"/>
  <c r="AC23" i="42"/>
  <c r="AB23" i="42"/>
  <c r="AA23" i="42"/>
  <c r="Z23" i="42"/>
  <c r="Y23" i="42"/>
  <c r="X23" i="42"/>
  <c r="V23" i="42"/>
  <c r="U23" i="42"/>
  <c r="T23" i="42"/>
  <c r="S23" i="42"/>
  <c r="R23" i="42"/>
  <c r="BB23" i="42" s="1"/>
  <c r="Q23" i="42"/>
  <c r="P23" i="42"/>
  <c r="O23" i="42"/>
  <c r="N23" i="42"/>
  <c r="L23" i="42"/>
  <c r="K23" i="42"/>
  <c r="J23" i="42"/>
  <c r="I23" i="42"/>
  <c r="H23" i="42"/>
  <c r="G23" i="42"/>
  <c r="F23" i="42"/>
  <c r="E23" i="42"/>
  <c r="D23" i="42"/>
  <c r="BF23" i="42" s="1"/>
  <c r="BF22" i="42"/>
  <c r="AZ22" i="42"/>
  <c r="AY22" i="42"/>
  <c r="AX22" i="42"/>
  <c r="AW22" i="42"/>
  <c r="AV22" i="42"/>
  <c r="AU22" i="42"/>
  <c r="AT22" i="42"/>
  <c r="AS22" i="42"/>
  <c r="AR22" i="42"/>
  <c r="AP22" i="42"/>
  <c r="AO22" i="42"/>
  <c r="AN22" i="42"/>
  <c r="AM22" i="42"/>
  <c r="AL22" i="42"/>
  <c r="AK22" i="42"/>
  <c r="AJ22" i="42"/>
  <c r="AI22" i="42"/>
  <c r="AH22" i="42"/>
  <c r="AF22" i="42"/>
  <c r="AE22" i="42"/>
  <c r="AD22" i="42"/>
  <c r="AC22" i="42"/>
  <c r="AB22" i="42"/>
  <c r="AA22" i="42"/>
  <c r="Z22" i="42"/>
  <c r="Y22" i="42"/>
  <c r="X22" i="42"/>
  <c r="V22" i="42"/>
  <c r="U22" i="42"/>
  <c r="T22" i="42"/>
  <c r="S22" i="42"/>
  <c r="R22" i="42"/>
  <c r="Q22" i="42"/>
  <c r="P22" i="42"/>
  <c r="O22" i="42"/>
  <c r="N22" i="42"/>
  <c r="L22" i="42"/>
  <c r="K22" i="42"/>
  <c r="J22" i="42"/>
  <c r="I22" i="42"/>
  <c r="H22" i="42"/>
  <c r="G22" i="42"/>
  <c r="F22" i="42"/>
  <c r="E22" i="42"/>
  <c r="D22" i="42"/>
  <c r="AZ21" i="42"/>
  <c r="AY21" i="42"/>
  <c r="AX21" i="42"/>
  <c r="AW21" i="42"/>
  <c r="AV21" i="42"/>
  <c r="AU21" i="42"/>
  <c r="AT21" i="42"/>
  <c r="AS21" i="42"/>
  <c r="AR21" i="42"/>
  <c r="AP21" i="42"/>
  <c r="AO21" i="42"/>
  <c r="AN21" i="42"/>
  <c r="AM21" i="42"/>
  <c r="AL21" i="42"/>
  <c r="AK21" i="42"/>
  <c r="AJ21" i="42"/>
  <c r="AI21" i="42"/>
  <c r="AH21" i="42"/>
  <c r="AF21" i="42"/>
  <c r="AE21" i="42"/>
  <c r="AD21" i="42"/>
  <c r="AC21" i="42"/>
  <c r="AB21" i="42"/>
  <c r="AA21" i="42"/>
  <c r="Z21" i="42"/>
  <c r="Y21" i="42"/>
  <c r="X21" i="42"/>
  <c r="V21" i="42"/>
  <c r="U21" i="42"/>
  <c r="T21" i="42"/>
  <c r="S21" i="42"/>
  <c r="R21" i="42"/>
  <c r="BC21" i="42" s="1"/>
  <c r="Q21" i="42"/>
  <c r="P21" i="42"/>
  <c r="O21" i="42"/>
  <c r="N21" i="42"/>
  <c r="L21" i="42"/>
  <c r="K21" i="42"/>
  <c r="J21" i="42"/>
  <c r="I21" i="42"/>
  <c r="H21" i="42"/>
  <c r="G21" i="42"/>
  <c r="F21" i="42"/>
  <c r="E21" i="42"/>
  <c r="D21" i="42"/>
  <c r="BF20" i="42"/>
  <c r="AZ20" i="42"/>
  <c r="AY20" i="42"/>
  <c r="AX20" i="42"/>
  <c r="AW20" i="42"/>
  <c r="AV20" i="42"/>
  <c r="AU20" i="42"/>
  <c r="AT20" i="42"/>
  <c r="AS20" i="42"/>
  <c r="AR20" i="42"/>
  <c r="AP20" i="42"/>
  <c r="AO20" i="42"/>
  <c r="AN20" i="42"/>
  <c r="AM20" i="42"/>
  <c r="AL20" i="42"/>
  <c r="AK20" i="42"/>
  <c r="AJ20" i="42"/>
  <c r="AI20" i="42"/>
  <c r="AH20" i="42"/>
  <c r="AF20" i="42"/>
  <c r="AE20" i="42"/>
  <c r="AD20" i="42"/>
  <c r="AC20" i="42"/>
  <c r="AB20" i="42"/>
  <c r="AA20" i="42"/>
  <c r="Z20" i="42"/>
  <c r="Y20" i="42"/>
  <c r="X20" i="42"/>
  <c r="V20" i="42"/>
  <c r="U20" i="42"/>
  <c r="T20" i="42"/>
  <c r="S20" i="42"/>
  <c r="R20" i="42"/>
  <c r="Q20" i="42"/>
  <c r="P20" i="42"/>
  <c r="O20" i="42"/>
  <c r="N20" i="42"/>
  <c r="L20" i="42"/>
  <c r="K20" i="42"/>
  <c r="J20" i="42"/>
  <c r="I20" i="42"/>
  <c r="H20" i="42"/>
  <c r="G20" i="42"/>
  <c r="F20" i="42"/>
  <c r="E20" i="42"/>
  <c r="D20" i="42"/>
  <c r="AZ19" i="42"/>
  <c r="AY19" i="42"/>
  <c r="AX19" i="42"/>
  <c r="AW19" i="42"/>
  <c r="AV19" i="42"/>
  <c r="AU19" i="42"/>
  <c r="AT19" i="42"/>
  <c r="AS19" i="42"/>
  <c r="AR19" i="42"/>
  <c r="AP19" i="42"/>
  <c r="AO19" i="42"/>
  <c r="AN19" i="42"/>
  <c r="AM19" i="42"/>
  <c r="AL19" i="42"/>
  <c r="AK19" i="42"/>
  <c r="AJ19" i="42"/>
  <c r="AI19" i="42"/>
  <c r="AH19" i="42"/>
  <c r="AF19" i="42"/>
  <c r="AE19" i="42"/>
  <c r="AD19" i="42"/>
  <c r="AC19" i="42"/>
  <c r="AB19" i="42"/>
  <c r="AA19" i="42"/>
  <c r="Z19" i="42"/>
  <c r="Y19" i="42"/>
  <c r="X19" i="42"/>
  <c r="V19" i="42"/>
  <c r="U19" i="42"/>
  <c r="T19" i="42"/>
  <c r="S19" i="42"/>
  <c r="R19" i="42"/>
  <c r="Q19" i="42"/>
  <c r="P19" i="42"/>
  <c r="O19" i="42"/>
  <c r="N19" i="42"/>
  <c r="L19" i="42"/>
  <c r="K19" i="42"/>
  <c r="J19" i="42"/>
  <c r="I19" i="42"/>
  <c r="H19" i="42"/>
  <c r="G19" i="42"/>
  <c r="F19" i="42"/>
  <c r="E19" i="42"/>
  <c r="D19" i="42"/>
  <c r="AZ18" i="42"/>
  <c r="AY18" i="42"/>
  <c r="AX18" i="42"/>
  <c r="AW18" i="42"/>
  <c r="AV18" i="42"/>
  <c r="AU18" i="42"/>
  <c r="AT18" i="42"/>
  <c r="AS18" i="42"/>
  <c r="AR18" i="42"/>
  <c r="AP18" i="42"/>
  <c r="AO18" i="42"/>
  <c r="AN18" i="42"/>
  <c r="AM18" i="42"/>
  <c r="AL18" i="42"/>
  <c r="AK18" i="42"/>
  <c r="AJ18" i="42"/>
  <c r="AI18" i="42"/>
  <c r="AH18" i="42"/>
  <c r="AF18" i="42"/>
  <c r="AE18" i="42"/>
  <c r="AD18" i="42"/>
  <c r="AC18" i="42"/>
  <c r="AB18" i="42"/>
  <c r="AA18" i="42"/>
  <c r="Z18" i="42"/>
  <c r="Y18" i="42"/>
  <c r="X18" i="42"/>
  <c r="V18" i="42"/>
  <c r="U18" i="42"/>
  <c r="T18" i="42"/>
  <c r="S18" i="42"/>
  <c r="R18" i="42"/>
  <c r="Q18" i="42"/>
  <c r="P18" i="42"/>
  <c r="O18" i="42"/>
  <c r="N18" i="42"/>
  <c r="L18" i="42"/>
  <c r="K18" i="42"/>
  <c r="J18" i="42"/>
  <c r="I18" i="42"/>
  <c r="H18" i="42"/>
  <c r="G18" i="42"/>
  <c r="F18" i="42"/>
  <c r="E18" i="42"/>
  <c r="D18" i="42"/>
  <c r="AZ17" i="42"/>
  <c r="AY17" i="42"/>
  <c r="AX17" i="42"/>
  <c r="AW17" i="42"/>
  <c r="AV17" i="42"/>
  <c r="AU17" i="42"/>
  <c r="AT17" i="42"/>
  <c r="AS17" i="42"/>
  <c r="AR17" i="42"/>
  <c r="AP17" i="42"/>
  <c r="AO17" i="42"/>
  <c r="AN17" i="42"/>
  <c r="AM17" i="42"/>
  <c r="AL17" i="42"/>
  <c r="AK17" i="42"/>
  <c r="AJ17" i="42"/>
  <c r="AI17" i="42"/>
  <c r="AH17" i="42"/>
  <c r="AF17" i="42"/>
  <c r="AE17" i="42"/>
  <c r="AD17" i="42"/>
  <c r="AC17" i="42"/>
  <c r="AB17" i="42"/>
  <c r="AA17" i="42"/>
  <c r="Z17" i="42"/>
  <c r="Y17" i="42"/>
  <c r="X17" i="42"/>
  <c r="V17" i="42"/>
  <c r="U17" i="42"/>
  <c r="T17" i="42"/>
  <c r="S17" i="42"/>
  <c r="R17" i="42"/>
  <c r="Q17" i="42"/>
  <c r="P17" i="42"/>
  <c r="O17" i="42"/>
  <c r="N17" i="42"/>
  <c r="L17" i="42"/>
  <c r="K17" i="42"/>
  <c r="J17" i="42"/>
  <c r="I17" i="42"/>
  <c r="H17" i="42"/>
  <c r="G17" i="42"/>
  <c r="F17" i="42"/>
  <c r="E17" i="42"/>
  <c r="D17" i="42"/>
  <c r="BD16" i="42"/>
  <c r="AZ16" i="42"/>
  <c r="AY16" i="42"/>
  <c r="AX16" i="42"/>
  <c r="AW16" i="42"/>
  <c r="AV16" i="42"/>
  <c r="AU16" i="42"/>
  <c r="AT16" i="42"/>
  <c r="AS16" i="42"/>
  <c r="AR16" i="42"/>
  <c r="AP16" i="42"/>
  <c r="AO16" i="42"/>
  <c r="AN16" i="42"/>
  <c r="AM16" i="42"/>
  <c r="AL16" i="42"/>
  <c r="AK16" i="42"/>
  <c r="AJ16" i="42"/>
  <c r="AI16" i="42"/>
  <c r="AH16" i="42"/>
  <c r="AF16" i="42"/>
  <c r="AE16" i="42"/>
  <c r="AD16" i="42"/>
  <c r="AC16" i="42"/>
  <c r="AB16" i="42"/>
  <c r="AA16" i="42"/>
  <c r="Z16" i="42"/>
  <c r="Y16" i="42"/>
  <c r="X16" i="42"/>
  <c r="V16" i="42"/>
  <c r="U16" i="42"/>
  <c r="T16" i="42"/>
  <c r="S16" i="42"/>
  <c r="R16" i="42"/>
  <c r="Q16" i="42"/>
  <c r="P16" i="42"/>
  <c r="O16" i="42"/>
  <c r="N16" i="42"/>
  <c r="L16" i="42"/>
  <c r="K16" i="42"/>
  <c r="J16" i="42"/>
  <c r="I16" i="42"/>
  <c r="H16" i="42"/>
  <c r="G16" i="42"/>
  <c r="F16" i="42"/>
  <c r="E16" i="42"/>
  <c r="D16" i="42"/>
  <c r="AZ15" i="42"/>
  <c r="AY15" i="42"/>
  <c r="AX15" i="42"/>
  <c r="AW15" i="42"/>
  <c r="AV15" i="42"/>
  <c r="AU15" i="42"/>
  <c r="AT15" i="42"/>
  <c r="AS15" i="42"/>
  <c r="AR15" i="42"/>
  <c r="AP15" i="42"/>
  <c r="AO15" i="42"/>
  <c r="AN15" i="42"/>
  <c r="AM15" i="42"/>
  <c r="AL15" i="42"/>
  <c r="AK15" i="42"/>
  <c r="AJ15" i="42"/>
  <c r="AI15" i="42"/>
  <c r="AH15" i="42"/>
  <c r="AF15" i="42"/>
  <c r="AE15" i="42"/>
  <c r="AD15" i="42"/>
  <c r="AC15" i="42"/>
  <c r="AB15" i="42"/>
  <c r="AA15" i="42"/>
  <c r="Z15" i="42"/>
  <c r="Y15" i="42"/>
  <c r="X15" i="42"/>
  <c r="V15" i="42"/>
  <c r="U15" i="42"/>
  <c r="T15" i="42"/>
  <c r="S15" i="42"/>
  <c r="R15" i="42"/>
  <c r="Q15" i="42"/>
  <c r="P15" i="42"/>
  <c r="O15" i="42"/>
  <c r="N15" i="42"/>
  <c r="L15" i="42"/>
  <c r="K15" i="42"/>
  <c r="J15" i="42"/>
  <c r="I15" i="42"/>
  <c r="H15" i="42"/>
  <c r="G15" i="42"/>
  <c r="F15" i="42"/>
  <c r="E15" i="42"/>
  <c r="D15" i="42"/>
  <c r="AZ14" i="42"/>
  <c r="AY14" i="42"/>
  <c r="AX14" i="42"/>
  <c r="AW14" i="42"/>
  <c r="AV14" i="42"/>
  <c r="AU14" i="42"/>
  <c r="AT14" i="42"/>
  <c r="AS14" i="42"/>
  <c r="AR14" i="42"/>
  <c r="AP14" i="42"/>
  <c r="AO14" i="42"/>
  <c r="AN14" i="42"/>
  <c r="AM14" i="42"/>
  <c r="AL14" i="42"/>
  <c r="AK14" i="42"/>
  <c r="AJ14" i="42"/>
  <c r="AI14" i="42"/>
  <c r="AH14" i="42"/>
  <c r="AF14" i="42"/>
  <c r="AE14" i="42"/>
  <c r="AD14" i="42"/>
  <c r="AC14" i="42"/>
  <c r="AB14" i="42"/>
  <c r="AA14" i="42"/>
  <c r="Z14" i="42"/>
  <c r="Y14" i="42"/>
  <c r="X14" i="42"/>
  <c r="V14" i="42"/>
  <c r="U14" i="42"/>
  <c r="T14" i="42"/>
  <c r="S14" i="42"/>
  <c r="R14" i="42"/>
  <c r="Q14" i="42"/>
  <c r="P14" i="42"/>
  <c r="O14" i="42"/>
  <c r="N14" i="42"/>
  <c r="L14" i="42"/>
  <c r="K14" i="42"/>
  <c r="J14" i="42"/>
  <c r="I14" i="42"/>
  <c r="H14" i="42"/>
  <c r="G14" i="42"/>
  <c r="F14" i="42"/>
  <c r="E14" i="42"/>
  <c r="D14" i="42"/>
  <c r="BF13" i="42"/>
  <c r="BC13" i="42"/>
  <c r="AZ13" i="42"/>
  <c r="AY13" i="42"/>
  <c r="AX13" i="42"/>
  <c r="AW13" i="42"/>
  <c r="AV13" i="42"/>
  <c r="AU13" i="42"/>
  <c r="AT13" i="42"/>
  <c r="AS13" i="42"/>
  <c r="AR13" i="42"/>
  <c r="AP13" i="42"/>
  <c r="AO13" i="42"/>
  <c r="AN13" i="42"/>
  <c r="AM13" i="42"/>
  <c r="AL13" i="42"/>
  <c r="AK13" i="42"/>
  <c r="AJ13" i="42"/>
  <c r="AI13" i="42"/>
  <c r="AH13" i="42"/>
  <c r="AF13" i="42"/>
  <c r="AE13" i="42"/>
  <c r="AD13" i="42"/>
  <c r="AC13" i="42"/>
  <c r="AB13" i="42"/>
  <c r="AA13" i="42"/>
  <c r="Z13" i="42"/>
  <c r="Y13" i="42"/>
  <c r="X13" i="42"/>
  <c r="V13" i="42"/>
  <c r="U13" i="42"/>
  <c r="T13" i="42"/>
  <c r="S13" i="42"/>
  <c r="BD13" i="42" s="1"/>
  <c r="R13" i="42"/>
  <c r="Q13" i="42"/>
  <c r="P13" i="42"/>
  <c r="O13" i="42"/>
  <c r="N13" i="42"/>
  <c r="L13" i="42"/>
  <c r="K13" i="42"/>
  <c r="J13" i="42"/>
  <c r="I13" i="42"/>
  <c r="H13" i="42"/>
  <c r="G13" i="42"/>
  <c r="F13" i="42"/>
  <c r="E13" i="42"/>
  <c r="D13" i="42"/>
  <c r="AZ12" i="42"/>
  <c r="AY12" i="42"/>
  <c r="AX12" i="42"/>
  <c r="AW12" i="42"/>
  <c r="AV12" i="42"/>
  <c r="AU12" i="42"/>
  <c r="AT12" i="42"/>
  <c r="AS12" i="42"/>
  <c r="AR12" i="42"/>
  <c r="AP12" i="42"/>
  <c r="AO12" i="42"/>
  <c r="AN12" i="42"/>
  <c r="AM12" i="42"/>
  <c r="AL12" i="42"/>
  <c r="AK12" i="42"/>
  <c r="AJ12" i="42"/>
  <c r="AI12" i="42"/>
  <c r="AH12" i="42"/>
  <c r="AF12" i="42"/>
  <c r="AE12" i="42"/>
  <c r="AD12" i="42"/>
  <c r="AC12" i="42"/>
  <c r="AB12" i="42"/>
  <c r="AA12" i="42"/>
  <c r="Z12" i="42"/>
  <c r="Y12" i="42"/>
  <c r="X12" i="42"/>
  <c r="V12" i="42"/>
  <c r="U12" i="42"/>
  <c r="T12" i="42"/>
  <c r="S12" i="42"/>
  <c r="R12" i="42"/>
  <c r="Q12" i="42"/>
  <c r="P12" i="42"/>
  <c r="O12" i="42"/>
  <c r="N12" i="42"/>
  <c r="L12" i="42"/>
  <c r="K12" i="42"/>
  <c r="J12" i="42"/>
  <c r="I12" i="42"/>
  <c r="H12" i="42"/>
  <c r="G12" i="42"/>
  <c r="F12" i="42"/>
  <c r="E12" i="42"/>
  <c r="D12" i="42"/>
  <c r="AZ11" i="42"/>
  <c r="AY11" i="42"/>
  <c r="AX11" i="42"/>
  <c r="AW11" i="42"/>
  <c r="AV11" i="42"/>
  <c r="AU11" i="42"/>
  <c r="AT11" i="42"/>
  <c r="AS11" i="42"/>
  <c r="AR11" i="42"/>
  <c r="AP11" i="42"/>
  <c r="AO11" i="42"/>
  <c r="AN11" i="42"/>
  <c r="AM11" i="42"/>
  <c r="AL11" i="42"/>
  <c r="AK11" i="42"/>
  <c r="AJ11" i="42"/>
  <c r="AI11" i="42"/>
  <c r="AH11" i="42"/>
  <c r="AF11" i="42"/>
  <c r="AE11" i="42"/>
  <c r="AD11" i="42"/>
  <c r="AC11" i="42"/>
  <c r="AB11" i="42"/>
  <c r="AA11" i="42"/>
  <c r="Z11" i="42"/>
  <c r="Y11" i="42"/>
  <c r="X11" i="42"/>
  <c r="V11" i="42"/>
  <c r="U11" i="42"/>
  <c r="T11" i="42"/>
  <c r="S11" i="42"/>
  <c r="BC11" i="42" s="1"/>
  <c r="R11" i="42"/>
  <c r="BF11" i="42" s="1"/>
  <c r="Q11" i="42"/>
  <c r="P11" i="42"/>
  <c r="O11" i="42"/>
  <c r="N11" i="42"/>
  <c r="L11" i="42"/>
  <c r="K11" i="42"/>
  <c r="J11" i="42"/>
  <c r="I11" i="42"/>
  <c r="H11" i="42"/>
  <c r="G11" i="42"/>
  <c r="F11" i="42"/>
  <c r="E11" i="42"/>
  <c r="D11" i="42"/>
  <c r="AZ10" i="42"/>
  <c r="AY10" i="42"/>
  <c r="AX10" i="42"/>
  <c r="AW10" i="42"/>
  <c r="AV10" i="42"/>
  <c r="AU10" i="42"/>
  <c r="AT10" i="42"/>
  <c r="AS10" i="42"/>
  <c r="AR10" i="42"/>
  <c r="AP10" i="42"/>
  <c r="AO10" i="42"/>
  <c r="AN10" i="42"/>
  <c r="AM10" i="42"/>
  <c r="AL10" i="42"/>
  <c r="AK10" i="42"/>
  <c r="AJ10" i="42"/>
  <c r="AI10" i="42"/>
  <c r="AH10" i="42"/>
  <c r="AF10" i="42"/>
  <c r="AE10" i="42"/>
  <c r="AD10" i="42"/>
  <c r="AC10" i="42"/>
  <c r="AB10" i="42"/>
  <c r="AA10" i="42"/>
  <c r="Z10" i="42"/>
  <c r="Y10" i="42"/>
  <c r="X10" i="42"/>
  <c r="V10" i="42"/>
  <c r="U10" i="42"/>
  <c r="T10" i="42"/>
  <c r="S10" i="42"/>
  <c r="R10" i="42"/>
  <c r="Q10" i="42"/>
  <c r="P10" i="42"/>
  <c r="O10" i="42"/>
  <c r="N10" i="42"/>
  <c r="L10" i="42"/>
  <c r="K10" i="42"/>
  <c r="J10" i="42"/>
  <c r="I10" i="42"/>
  <c r="H10" i="42"/>
  <c r="G10" i="42"/>
  <c r="F10" i="42"/>
  <c r="E10" i="42"/>
  <c r="D10" i="42"/>
  <c r="AZ9" i="42"/>
  <c r="AY9" i="42"/>
  <c r="AX9" i="42"/>
  <c r="AW9" i="42"/>
  <c r="AV9" i="42"/>
  <c r="AU9" i="42"/>
  <c r="AT9" i="42"/>
  <c r="AS9" i="42"/>
  <c r="AR9" i="42"/>
  <c r="AP9" i="42"/>
  <c r="AO9" i="42"/>
  <c r="AN9" i="42"/>
  <c r="AM9" i="42"/>
  <c r="AL9" i="42"/>
  <c r="AK9" i="42"/>
  <c r="AJ9" i="42"/>
  <c r="AI9" i="42"/>
  <c r="AH9" i="42"/>
  <c r="AF9" i="42"/>
  <c r="AE9" i="42"/>
  <c r="AD9" i="42"/>
  <c r="AC9" i="42"/>
  <c r="AB9" i="42"/>
  <c r="AA9" i="42"/>
  <c r="Z9" i="42"/>
  <c r="Y9" i="42"/>
  <c r="X9" i="42"/>
  <c r="V9" i="42"/>
  <c r="U9" i="42"/>
  <c r="T9" i="42"/>
  <c r="S9" i="42"/>
  <c r="R9" i="42"/>
  <c r="Q9" i="42"/>
  <c r="P9" i="42"/>
  <c r="O9" i="42"/>
  <c r="N9" i="42"/>
  <c r="L9" i="42"/>
  <c r="K9" i="42"/>
  <c r="J9" i="42"/>
  <c r="I9" i="42"/>
  <c r="H9" i="42"/>
  <c r="G9" i="42"/>
  <c r="F9" i="42"/>
  <c r="E9" i="42"/>
  <c r="D9" i="42"/>
  <c r="AZ8" i="42"/>
  <c r="AY8" i="42"/>
  <c r="AX8" i="42"/>
  <c r="AW8" i="42"/>
  <c r="AV8" i="42"/>
  <c r="AU8" i="42"/>
  <c r="AT8" i="42"/>
  <c r="AS8" i="42"/>
  <c r="AR8" i="42"/>
  <c r="AP8" i="42"/>
  <c r="AO8" i="42"/>
  <c r="AN8" i="42"/>
  <c r="AM8" i="42"/>
  <c r="AL8" i="42"/>
  <c r="AK8" i="42"/>
  <c r="AJ8" i="42"/>
  <c r="AI8" i="42"/>
  <c r="AH8" i="42"/>
  <c r="AF8" i="42"/>
  <c r="AE8" i="42"/>
  <c r="AD8" i="42"/>
  <c r="AC8" i="42"/>
  <c r="AB8" i="42"/>
  <c r="AA8" i="42"/>
  <c r="Z8" i="42"/>
  <c r="Y8" i="42"/>
  <c r="X8" i="42"/>
  <c r="V8" i="42"/>
  <c r="U8" i="42"/>
  <c r="T8" i="42"/>
  <c r="S8" i="42"/>
  <c r="R8" i="42"/>
  <c r="Q8" i="42"/>
  <c r="P8" i="42"/>
  <c r="O8" i="42"/>
  <c r="N8" i="42"/>
  <c r="L8" i="42"/>
  <c r="K8" i="42"/>
  <c r="J8" i="42"/>
  <c r="I8" i="42"/>
  <c r="H8" i="42"/>
  <c r="G8" i="42"/>
  <c r="F8" i="42"/>
  <c r="E8" i="42"/>
  <c r="D8" i="42"/>
  <c r="BF7" i="42"/>
  <c r="AZ7" i="42"/>
  <c r="AY7" i="42"/>
  <c r="AX7" i="42"/>
  <c r="AW7" i="42"/>
  <c r="AV7" i="42"/>
  <c r="AU7" i="42"/>
  <c r="AT7" i="42"/>
  <c r="AS7" i="42"/>
  <c r="AR7" i="42"/>
  <c r="AP7" i="42"/>
  <c r="AO7" i="42"/>
  <c r="AN7" i="42"/>
  <c r="AM7" i="42"/>
  <c r="AL7" i="42"/>
  <c r="AK7" i="42"/>
  <c r="AJ7" i="42"/>
  <c r="AI7" i="42"/>
  <c r="AH7" i="42"/>
  <c r="AF7" i="42"/>
  <c r="AE7" i="42"/>
  <c r="AD7" i="42"/>
  <c r="AC7" i="42"/>
  <c r="AB7" i="42"/>
  <c r="AA7" i="42"/>
  <c r="Z7" i="42"/>
  <c r="Y7" i="42"/>
  <c r="X7" i="42"/>
  <c r="V7" i="42"/>
  <c r="U7" i="42"/>
  <c r="T7" i="42"/>
  <c r="S7" i="42"/>
  <c r="R7" i="42"/>
  <c r="Q7" i="42"/>
  <c r="P7" i="42"/>
  <c r="O7" i="42"/>
  <c r="N7" i="42"/>
  <c r="L7" i="42"/>
  <c r="K7" i="42"/>
  <c r="J7" i="42"/>
  <c r="I7" i="42"/>
  <c r="H7" i="42"/>
  <c r="G7" i="42"/>
  <c r="F7" i="42"/>
  <c r="E7" i="42"/>
  <c r="D7" i="42"/>
  <c r="AZ5" i="42"/>
  <c r="AY5" i="42"/>
  <c r="AX5" i="42"/>
  <c r="AW5" i="42"/>
  <c r="AV5" i="42"/>
  <c r="AU5" i="42"/>
  <c r="AT5" i="42"/>
  <c r="AS5" i="42"/>
  <c r="AR5" i="42"/>
  <c r="AP5" i="42"/>
  <c r="AO5" i="42"/>
  <c r="AN5" i="42"/>
  <c r="AM5" i="42"/>
  <c r="AL5" i="42"/>
  <c r="AK5" i="42"/>
  <c r="AJ5" i="42"/>
  <c r="AI5" i="42"/>
  <c r="AH5" i="42"/>
  <c r="AF5" i="42"/>
  <c r="AE5" i="42"/>
  <c r="AD5" i="42"/>
  <c r="AC5" i="42"/>
  <c r="AB5" i="42"/>
  <c r="AA5" i="42"/>
  <c r="Z5" i="42"/>
  <c r="Y5" i="42"/>
  <c r="X5" i="42"/>
  <c r="V5" i="42"/>
  <c r="U5" i="42"/>
  <c r="T5" i="42"/>
  <c r="S5" i="42"/>
  <c r="R5" i="42"/>
  <c r="Q5" i="42"/>
  <c r="P5" i="42"/>
  <c r="O5" i="42"/>
  <c r="N5" i="42"/>
  <c r="L5" i="42"/>
  <c r="K5" i="42"/>
  <c r="J5" i="42"/>
  <c r="I5" i="42"/>
  <c r="H5" i="42"/>
  <c r="G5" i="42"/>
  <c r="F5" i="42"/>
  <c r="E5" i="42"/>
  <c r="D5" i="42"/>
  <c r="AZ2" i="42"/>
  <c r="AA2" i="42"/>
  <c r="Q2" i="42"/>
  <c r="AZ24" i="41"/>
  <c r="AY24" i="41"/>
  <c r="AX24" i="41"/>
  <c r="AW24" i="41"/>
  <c r="AV24" i="41"/>
  <c r="AU24" i="41"/>
  <c r="AT24" i="41"/>
  <c r="AS24" i="41"/>
  <c r="AR24" i="41"/>
  <c r="AP24" i="41"/>
  <c r="AO24" i="41"/>
  <c r="AN24" i="41"/>
  <c r="AM24" i="41"/>
  <c r="AL24" i="41"/>
  <c r="AK24" i="41"/>
  <c r="AJ24" i="41"/>
  <c r="AI24" i="41"/>
  <c r="AH24" i="41"/>
  <c r="AF24" i="41"/>
  <c r="AE24" i="41"/>
  <c r="AD24" i="41"/>
  <c r="AC24" i="41"/>
  <c r="AB24" i="41"/>
  <c r="AA24" i="41"/>
  <c r="Z24" i="41"/>
  <c r="Y24" i="41"/>
  <c r="X24" i="41"/>
  <c r="V24" i="41"/>
  <c r="U24" i="41"/>
  <c r="T24" i="41"/>
  <c r="S24" i="41"/>
  <c r="R24" i="41"/>
  <c r="Q24" i="41"/>
  <c r="P24" i="41"/>
  <c r="O24" i="41"/>
  <c r="N24" i="41"/>
  <c r="L24" i="41"/>
  <c r="K24" i="41"/>
  <c r="J24" i="41"/>
  <c r="I24" i="41"/>
  <c r="H24" i="41"/>
  <c r="G24" i="41"/>
  <c r="F24" i="41"/>
  <c r="E24" i="41"/>
  <c r="D24" i="41"/>
  <c r="AZ23" i="41"/>
  <c r="AY23" i="41"/>
  <c r="AX23" i="41"/>
  <c r="AW23" i="41"/>
  <c r="AV23" i="41"/>
  <c r="AU23" i="41"/>
  <c r="AT23" i="41"/>
  <c r="AS23" i="41"/>
  <c r="AR23" i="41"/>
  <c r="AP23" i="41"/>
  <c r="AO23" i="41"/>
  <c r="AN23" i="41"/>
  <c r="AM23" i="41"/>
  <c r="AL23" i="41"/>
  <c r="AK23" i="41"/>
  <c r="AJ23" i="41"/>
  <c r="AI23" i="41"/>
  <c r="AH23" i="41"/>
  <c r="AF23" i="41"/>
  <c r="AE23" i="41"/>
  <c r="AD23" i="41"/>
  <c r="AC23" i="41"/>
  <c r="AB23" i="41"/>
  <c r="AA23" i="41"/>
  <c r="Z23" i="41"/>
  <c r="Y23" i="41"/>
  <c r="X23" i="41"/>
  <c r="V23" i="41"/>
  <c r="U23" i="41"/>
  <c r="T23" i="41"/>
  <c r="S23" i="41"/>
  <c r="R23" i="41"/>
  <c r="Q23" i="41"/>
  <c r="P23" i="41"/>
  <c r="O23" i="41"/>
  <c r="N23" i="41"/>
  <c r="L23" i="41"/>
  <c r="K23" i="41"/>
  <c r="J23" i="41"/>
  <c r="I23" i="41"/>
  <c r="H23" i="41"/>
  <c r="G23" i="41"/>
  <c r="F23" i="41"/>
  <c r="E23" i="41"/>
  <c r="BF23" i="41" s="1"/>
  <c r="D23" i="41"/>
  <c r="BE23" i="41" s="1"/>
  <c r="AZ22" i="41"/>
  <c r="AY22" i="41"/>
  <c r="AX22" i="41"/>
  <c r="AW22" i="41"/>
  <c r="AV22" i="41"/>
  <c r="AU22" i="41"/>
  <c r="AT22" i="41"/>
  <c r="AS22" i="41"/>
  <c r="AR22" i="41"/>
  <c r="AP22" i="41"/>
  <c r="AO22" i="41"/>
  <c r="AN22" i="41"/>
  <c r="AM22" i="41"/>
  <c r="AL22" i="41"/>
  <c r="AK22" i="41"/>
  <c r="AJ22" i="41"/>
  <c r="AI22" i="41"/>
  <c r="AH22" i="41"/>
  <c r="AF22" i="41"/>
  <c r="AE22" i="41"/>
  <c r="AD22" i="41"/>
  <c r="AC22" i="41"/>
  <c r="AB22" i="41"/>
  <c r="AA22" i="41"/>
  <c r="Z22" i="41"/>
  <c r="Y22" i="41"/>
  <c r="X22" i="41"/>
  <c r="V22" i="41"/>
  <c r="U22" i="41"/>
  <c r="T22" i="41"/>
  <c r="S22" i="41"/>
  <c r="R22" i="41"/>
  <c r="Q22" i="41"/>
  <c r="P22" i="41"/>
  <c r="O22" i="41"/>
  <c r="N22" i="41"/>
  <c r="L22" i="41"/>
  <c r="K22" i="41"/>
  <c r="J22" i="41"/>
  <c r="I22" i="41"/>
  <c r="H22" i="41"/>
  <c r="G22" i="41"/>
  <c r="F22" i="41"/>
  <c r="E22" i="41"/>
  <c r="D22" i="41"/>
  <c r="AZ21" i="41"/>
  <c r="AY21" i="41"/>
  <c r="AX21" i="41"/>
  <c r="AW21" i="41"/>
  <c r="AV21" i="41"/>
  <c r="AU21" i="41"/>
  <c r="AT21" i="41"/>
  <c r="AS21" i="41"/>
  <c r="AR21" i="41"/>
  <c r="AP21" i="41"/>
  <c r="AO21" i="41"/>
  <c r="AN21" i="41"/>
  <c r="AM21" i="41"/>
  <c r="AL21" i="41"/>
  <c r="AK21" i="41"/>
  <c r="AJ21" i="41"/>
  <c r="AI21" i="41"/>
  <c r="AH21" i="41"/>
  <c r="AF21" i="41"/>
  <c r="AE21" i="41"/>
  <c r="AD21" i="41"/>
  <c r="AC21" i="41"/>
  <c r="AB21" i="41"/>
  <c r="AA21" i="41"/>
  <c r="Z21" i="41"/>
  <c r="Y21" i="41"/>
  <c r="X21" i="41"/>
  <c r="V21" i="41"/>
  <c r="U21" i="41"/>
  <c r="T21" i="41"/>
  <c r="S21" i="41"/>
  <c r="R21" i="41"/>
  <c r="Q21" i="41"/>
  <c r="P21" i="41"/>
  <c r="O21" i="41"/>
  <c r="N21" i="41"/>
  <c r="L21" i="41"/>
  <c r="K21" i="41"/>
  <c r="J21" i="41"/>
  <c r="I21" i="41"/>
  <c r="H21" i="41"/>
  <c r="G21" i="41"/>
  <c r="F21" i="41"/>
  <c r="E21" i="41"/>
  <c r="D21" i="41"/>
  <c r="AZ20" i="41"/>
  <c r="AY20" i="41"/>
  <c r="AX20" i="41"/>
  <c r="AW20" i="41"/>
  <c r="AV20" i="41"/>
  <c r="AU20" i="41"/>
  <c r="AT20" i="41"/>
  <c r="AS20" i="41"/>
  <c r="AR20" i="41"/>
  <c r="AP20" i="41"/>
  <c r="AO20" i="41"/>
  <c r="AN20" i="41"/>
  <c r="AM20" i="41"/>
  <c r="AL20" i="41"/>
  <c r="AK20" i="41"/>
  <c r="AJ20" i="41"/>
  <c r="AI20" i="41"/>
  <c r="AH20" i="41"/>
  <c r="AF20" i="41"/>
  <c r="AE20" i="41"/>
  <c r="AD20" i="41"/>
  <c r="AC20" i="41"/>
  <c r="AB20" i="41"/>
  <c r="AA20" i="41"/>
  <c r="Z20" i="41"/>
  <c r="Y20" i="41"/>
  <c r="X20" i="41"/>
  <c r="V20" i="41"/>
  <c r="U20" i="41"/>
  <c r="T20" i="41"/>
  <c r="S20" i="41"/>
  <c r="R20" i="41"/>
  <c r="Q20" i="41"/>
  <c r="P20" i="41"/>
  <c r="O20" i="41"/>
  <c r="N20" i="41"/>
  <c r="L20" i="41"/>
  <c r="K20" i="41"/>
  <c r="J20" i="41"/>
  <c r="I20" i="41"/>
  <c r="H20" i="41"/>
  <c r="G20" i="41"/>
  <c r="F20" i="41"/>
  <c r="E20" i="41"/>
  <c r="BF20" i="41" s="1"/>
  <c r="D20" i="41"/>
  <c r="BE20" i="41" s="1"/>
  <c r="AZ19" i="41"/>
  <c r="AY19" i="41"/>
  <c r="AX19" i="41"/>
  <c r="AW19" i="41"/>
  <c r="AV19" i="41"/>
  <c r="AU19" i="41"/>
  <c r="AT19" i="41"/>
  <c r="AS19" i="41"/>
  <c r="AR19" i="41"/>
  <c r="AP19" i="41"/>
  <c r="AO19" i="41"/>
  <c r="AN19" i="41"/>
  <c r="AM19" i="41"/>
  <c r="AL19" i="41"/>
  <c r="AK19" i="41"/>
  <c r="AJ19" i="41"/>
  <c r="AI19" i="41"/>
  <c r="AH19" i="41"/>
  <c r="AF19" i="41"/>
  <c r="AE19" i="41"/>
  <c r="AD19" i="41"/>
  <c r="AC19" i="41"/>
  <c r="AB19" i="41"/>
  <c r="AA19" i="41"/>
  <c r="Z19" i="41"/>
  <c r="Y19" i="41"/>
  <c r="X19" i="41"/>
  <c r="V19" i="41"/>
  <c r="U19" i="41"/>
  <c r="T19" i="41"/>
  <c r="S19" i="41"/>
  <c r="R19" i="41"/>
  <c r="Q19" i="41"/>
  <c r="P19" i="41"/>
  <c r="BB19" i="41" s="1"/>
  <c r="O19" i="41"/>
  <c r="N19" i="41"/>
  <c r="L19" i="41"/>
  <c r="K19" i="41"/>
  <c r="J19" i="41"/>
  <c r="I19" i="41"/>
  <c r="H19" i="41"/>
  <c r="G19" i="41"/>
  <c r="F19" i="41"/>
  <c r="E19" i="41"/>
  <c r="D19" i="41"/>
  <c r="AZ18" i="41"/>
  <c r="AY18" i="41"/>
  <c r="AX18" i="41"/>
  <c r="AW18" i="41"/>
  <c r="AV18" i="41"/>
  <c r="AU18" i="41"/>
  <c r="AT18" i="41"/>
  <c r="AS18" i="41"/>
  <c r="AR18" i="41"/>
  <c r="AP18" i="41"/>
  <c r="AO18" i="41"/>
  <c r="AN18" i="41"/>
  <c r="AM18" i="41"/>
  <c r="AL18" i="41"/>
  <c r="AK18" i="41"/>
  <c r="AJ18" i="41"/>
  <c r="AI18" i="41"/>
  <c r="AH18" i="41"/>
  <c r="AF18" i="41"/>
  <c r="AE18" i="41"/>
  <c r="AD18" i="41"/>
  <c r="AC18" i="41"/>
  <c r="AB18" i="41"/>
  <c r="AA18" i="41"/>
  <c r="Z18" i="41"/>
  <c r="Y18" i="41"/>
  <c r="X18" i="41"/>
  <c r="V18" i="41"/>
  <c r="U18" i="41"/>
  <c r="T18" i="41"/>
  <c r="S18" i="41"/>
  <c r="R18" i="41"/>
  <c r="Q18" i="41"/>
  <c r="P18" i="41"/>
  <c r="O18" i="41"/>
  <c r="N18" i="41"/>
  <c r="L18" i="41"/>
  <c r="K18" i="41"/>
  <c r="J18" i="41"/>
  <c r="I18" i="41"/>
  <c r="H18" i="41"/>
  <c r="G18" i="41"/>
  <c r="F18" i="41"/>
  <c r="E18" i="41"/>
  <c r="D18" i="41"/>
  <c r="AZ17" i="41"/>
  <c r="AY17" i="41"/>
  <c r="AX17" i="41"/>
  <c r="AW17" i="41"/>
  <c r="AV17" i="41"/>
  <c r="AU17" i="41"/>
  <c r="AT17" i="41"/>
  <c r="AS17" i="41"/>
  <c r="AR17" i="41"/>
  <c r="AP17" i="41"/>
  <c r="AO17" i="41"/>
  <c r="AN17" i="41"/>
  <c r="AM17" i="41"/>
  <c r="AL17" i="41"/>
  <c r="AK17" i="41"/>
  <c r="AJ17" i="41"/>
  <c r="AI17" i="41"/>
  <c r="AH17" i="41"/>
  <c r="AF17" i="41"/>
  <c r="AE17" i="41"/>
  <c r="AD17" i="41"/>
  <c r="AC17" i="41"/>
  <c r="AB17" i="41"/>
  <c r="AA17" i="41"/>
  <c r="Z17" i="41"/>
  <c r="Y17" i="41"/>
  <c r="X17" i="41"/>
  <c r="V17" i="41"/>
  <c r="U17" i="41"/>
  <c r="T17" i="41"/>
  <c r="S17" i="41"/>
  <c r="R17" i="41"/>
  <c r="Q17" i="41"/>
  <c r="P17" i="41"/>
  <c r="BB17" i="41" s="1"/>
  <c r="O17" i="41"/>
  <c r="N17" i="41"/>
  <c r="L17" i="41"/>
  <c r="K17" i="41"/>
  <c r="J17" i="41"/>
  <c r="I17" i="41"/>
  <c r="H17" i="41"/>
  <c r="G17" i="41"/>
  <c r="F17" i="41"/>
  <c r="E17" i="41"/>
  <c r="D17" i="41"/>
  <c r="AZ16" i="41"/>
  <c r="AY16" i="41"/>
  <c r="AX16" i="41"/>
  <c r="AW16" i="41"/>
  <c r="AV16" i="41"/>
  <c r="AU16" i="41"/>
  <c r="AT16" i="41"/>
  <c r="AS16" i="41"/>
  <c r="AR16" i="41"/>
  <c r="AP16" i="41"/>
  <c r="AO16" i="41"/>
  <c r="AN16" i="41"/>
  <c r="AM16" i="41"/>
  <c r="AL16" i="41"/>
  <c r="AK16" i="41"/>
  <c r="AJ16" i="41"/>
  <c r="AI16" i="41"/>
  <c r="AH16" i="41"/>
  <c r="AF16" i="41"/>
  <c r="AE16" i="41"/>
  <c r="AD16" i="41"/>
  <c r="AC16" i="41"/>
  <c r="AB16" i="41"/>
  <c r="AA16" i="41"/>
  <c r="Z16" i="41"/>
  <c r="Y16" i="41"/>
  <c r="X16" i="41"/>
  <c r="V16" i="41"/>
  <c r="U16" i="41"/>
  <c r="T16" i="41"/>
  <c r="S16" i="41"/>
  <c r="BF16" i="41" s="1"/>
  <c r="R16" i="41"/>
  <c r="Q16" i="41"/>
  <c r="P16" i="41"/>
  <c r="O16" i="41"/>
  <c r="N16" i="41"/>
  <c r="L16" i="41"/>
  <c r="K16" i="41"/>
  <c r="J16" i="41"/>
  <c r="I16" i="41"/>
  <c r="H16" i="41"/>
  <c r="G16" i="41"/>
  <c r="F16" i="41"/>
  <c r="E16" i="41"/>
  <c r="D16" i="41"/>
  <c r="AZ15" i="41"/>
  <c r="AY15" i="41"/>
  <c r="AX15" i="41"/>
  <c r="AW15" i="41"/>
  <c r="AV15" i="41"/>
  <c r="AU15" i="41"/>
  <c r="AT15" i="41"/>
  <c r="AS15" i="41"/>
  <c r="AR15" i="41"/>
  <c r="AP15" i="41"/>
  <c r="AO15" i="41"/>
  <c r="AN15" i="41"/>
  <c r="AM15" i="41"/>
  <c r="AL15" i="41"/>
  <c r="AK15" i="41"/>
  <c r="AJ15" i="41"/>
  <c r="AI15" i="41"/>
  <c r="AH15" i="41"/>
  <c r="AF15" i="41"/>
  <c r="AE15" i="41"/>
  <c r="AD15" i="41"/>
  <c r="AC15" i="41"/>
  <c r="AB15" i="41"/>
  <c r="AA15" i="41"/>
  <c r="Z15" i="41"/>
  <c r="Y15" i="41"/>
  <c r="X15" i="41"/>
  <c r="V15" i="41"/>
  <c r="U15" i="41"/>
  <c r="T15" i="41"/>
  <c r="S15" i="41"/>
  <c r="R15" i="41"/>
  <c r="Q15" i="41"/>
  <c r="P15" i="41"/>
  <c r="O15" i="41"/>
  <c r="N15" i="41"/>
  <c r="L15" i="41"/>
  <c r="K15" i="41"/>
  <c r="J15" i="41"/>
  <c r="I15" i="41"/>
  <c r="H15" i="41"/>
  <c r="G15" i="41"/>
  <c r="F15" i="41"/>
  <c r="E15" i="41"/>
  <c r="D15" i="41"/>
  <c r="AZ14" i="41"/>
  <c r="AY14" i="41"/>
  <c r="AX14" i="41"/>
  <c r="AW14" i="41"/>
  <c r="AV14" i="41"/>
  <c r="AU14" i="41"/>
  <c r="AT14" i="41"/>
  <c r="AS14" i="41"/>
  <c r="AR14" i="41"/>
  <c r="AP14" i="41"/>
  <c r="AO14" i="41"/>
  <c r="AN14" i="41"/>
  <c r="AM14" i="41"/>
  <c r="AL14" i="41"/>
  <c r="AK14" i="41"/>
  <c r="AJ14" i="41"/>
  <c r="AI14" i="41"/>
  <c r="AH14" i="41"/>
  <c r="AF14" i="41"/>
  <c r="AE14" i="41"/>
  <c r="AD14" i="41"/>
  <c r="AC14" i="41"/>
  <c r="AB14" i="41"/>
  <c r="AA14" i="41"/>
  <c r="Z14" i="41"/>
  <c r="Y14" i="41"/>
  <c r="X14" i="41"/>
  <c r="V14" i="41"/>
  <c r="U14" i="41"/>
  <c r="T14" i="41"/>
  <c r="S14" i="41"/>
  <c r="R14" i="41"/>
  <c r="Q14" i="41"/>
  <c r="P14" i="41"/>
  <c r="O14" i="41"/>
  <c r="N14" i="41"/>
  <c r="L14" i="41"/>
  <c r="K14" i="41"/>
  <c r="J14" i="41"/>
  <c r="I14" i="41"/>
  <c r="H14" i="41"/>
  <c r="G14" i="41"/>
  <c r="F14" i="41"/>
  <c r="E14" i="41"/>
  <c r="D14" i="41"/>
  <c r="AZ13" i="41"/>
  <c r="AY13" i="41"/>
  <c r="AX13" i="41"/>
  <c r="AW13" i="41"/>
  <c r="AV13" i="41"/>
  <c r="AU13" i="41"/>
  <c r="AT13" i="41"/>
  <c r="AS13" i="41"/>
  <c r="AR13" i="41"/>
  <c r="AP13" i="41"/>
  <c r="AO13" i="41"/>
  <c r="AN13" i="41"/>
  <c r="AM13" i="41"/>
  <c r="AL13" i="41"/>
  <c r="AK13" i="41"/>
  <c r="AJ13" i="41"/>
  <c r="AI13" i="41"/>
  <c r="AH13" i="41"/>
  <c r="AF13" i="41"/>
  <c r="AE13" i="41"/>
  <c r="AD13" i="41"/>
  <c r="AC13" i="41"/>
  <c r="AB13" i="41"/>
  <c r="AA13" i="41"/>
  <c r="Z13" i="41"/>
  <c r="Y13" i="41"/>
  <c r="X13" i="41"/>
  <c r="V13" i="41"/>
  <c r="U13" i="41"/>
  <c r="T13" i="41"/>
  <c r="S13" i="41"/>
  <c r="R13" i="41"/>
  <c r="Q13" i="41"/>
  <c r="P13" i="41"/>
  <c r="O13" i="41"/>
  <c r="N13" i="41"/>
  <c r="L13" i="41"/>
  <c r="K13" i="41"/>
  <c r="J13" i="41"/>
  <c r="I13" i="41"/>
  <c r="H13" i="41"/>
  <c r="G13" i="41"/>
  <c r="F13" i="41"/>
  <c r="E13" i="41"/>
  <c r="D13" i="41"/>
  <c r="AZ12" i="41"/>
  <c r="AY12" i="41"/>
  <c r="AX12" i="41"/>
  <c r="AW12" i="41"/>
  <c r="AV12" i="41"/>
  <c r="AU12" i="41"/>
  <c r="AT12" i="41"/>
  <c r="AS12" i="41"/>
  <c r="AR12" i="41"/>
  <c r="AP12" i="41"/>
  <c r="AO12" i="41"/>
  <c r="AN12" i="41"/>
  <c r="AM12" i="41"/>
  <c r="AL12" i="41"/>
  <c r="AK12" i="41"/>
  <c r="AJ12" i="41"/>
  <c r="AI12" i="41"/>
  <c r="AH12" i="41"/>
  <c r="AF12" i="41"/>
  <c r="AE12" i="41"/>
  <c r="AD12" i="41"/>
  <c r="AC12" i="41"/>
  <c r="AB12" i="41"/>
  <c r="AA12" i="41"/>
  <c r="Z12" i="41"/>
  <c r="Y12" i="41"/>
  <c r="X12" i="41"/>
  <c r="V12" i="41"/>
  <c r="U12" i="41"/>
  <c r="T12" i="41"/>
  <c r="S12" i="41"/>
  <c r="R12" i="41"/>
  <c r="Q12" i="41"/>
  <c r="P12" i="41"/>
  <c r="O12" i="41"/>
  <c r="N12" i="41"/>
  <c r="L12" i="41"/>
  <c r="K12" i="41"/>
  <c r="J12" i="41"/>
  <c r="I12" i="41"/>
  <c r="H12" i="41"/>
  <c r="G12" i="41"/>
  <c r="F12" i="41"/>
  <c r="E12" i="41"/>
  <c r="D12" i="41"/>
  <c r="AZ11" i="41"/>
  <c r="AY11" i="41"/>
  <c r="AX11" i="41"/>
  <c r="AW11" i="41"/>
  <c r="AV11" i="41"/>
  <c r="AU11" i="41"/>
  <c r="AT11" i="41"/>
  <c r="AS11" i="41"/>
  <c r="AR11" i="41"/>
  <c r="AP11" i="41"/>
  <c r="AO11" i="41"/>
  <c r="AN11" i="41"/>
  <c r="AM11" i="41"/>
  <c r="AL11" i="41"/>
  <c r="AK11" i="41"/>
  <c r="AJ11" i="41"/>
  <c r="AI11" i="41"/>
  <c r="AH11" i="41"/>
  <c r="AF11" i="41"/>
  <c r="AE11" i="41"/>
  <c r="AD11" i="41"/>
  <c r="AC11" i="41"/>
  <c r="AB11" i="41"/>
  <c r="AA11" i="41"/>
  <c r="Z11" i="41"/>
  <c r="Y11" i="41"/>
  <c r="X11" i="41"/>
  <c r="V11" i="41"/>
  <c r="U11" i="41"/>
  <c r="T11" i="41"/>
  <c r="S11" i="41"/>
  <c r="R11" i="41"/>
  <c r="Q11" i="41"/>
  <c r="P11" i="41"/>
  <c r="O11" i="41"/>
  <c r="N11" i="41"/>
  <c r="L11" i="41"/>
  <c r="K11" i="41"/>
  <c r="J11" i="41"/>
  <c r="I11" i="41"/>
  <c r="H11" i="41"/>
  <c r="G11" i="41"/>
  <c r="F11" i="41"/>
  <c r="E11" i="41"/>
  <c r="D11" i="41"/>
  <c r="AZ10" i="41"/>
  <c r="AY10" i="41"/>
  <c r="AX10" i="41"/>
  <c r="AW10" i="41"/>
  <c r="AV10" i="41"/>
  <c r="AU10" i="41"/>
  <c r="AT10" i="41"/>
  <c r="AS10" i="41"/>
  <c r="AR10" i="41"/>
  <c r="AP10" i="41"/>
  <c r="AO10" i="41"/>
  <c r="AN10" i="41"/>
  <c r="AM10" i="41"/>
  <c r="AL10" i="41"/>
  <c r="AK10" i="41"/>
  <c r="AJ10" i="41"/>
  <c r="AI10" i="41"/>
  <c r="AH10" i="41"/>
  <c r="AF10" i="41"/>
  <c r="AE10" i="41"/>
  <c r="AD10" i="41"/>
  <c r="AC10" i="41"/>
  <c r="AB10" i="41"/>
  <c r="AA10" i="41"/>
  <c r="Z10" i="41"/>
  <c r="Y10" i="41"/>
  <c r="X10" i="41"/>
  <c r="V10" i="41"/>
  <c r="U10" i="41"/>
  <c r="T10" i="41"/>
  <c r="S10" i="41"/>
  <c r="R10" i="41"/>
  <c r="Q10" i="41"/>
  <c r="P10" i="41"/>
  <c r="BB10" i="41" s="1"/>
  <c r="O10" i="41"/>
  <c r="N10" i="41"/>
  <c r="L10" i="41"/>
  <c r="K10" i="41"/>
  <c r="J10" i="41"/>
  <c r="I10" i="41"/>
  <c r="H10" i="41"/>
  <c r="G10" i="41"/>
  <c r="F10" i="41"/>
  <c r="E10" i="41"/>
  <c r="D10" i="41"/>
  <c r="BF9" i="41"/>
  <c r="BC9" i="41"/>
  <c r="AZ9" i="41"/>
  <c r="AY9" i="41"/>
  <c r="AX9" i="41"/>
  <c r="AW9" i="41"/>
  <c r="AV9" i="41"/>
  <c r="AU9" i="41"/>
  <c r="AT9" i="41"/>
  <c r="AS9" i="41"/>
  <c r="AR9" i="41"/>
  <c r="AP9" i="41"/>
  <c r="AO9" i="41"/>
  <c r="AN9" i="41"/>
  <c r="AM9" i="41"/>
  <c r="AL9" i="41"/>
  <c r="AK9" i="41"/>
  <c r="AJ9" i="41"/>
  <c r="AI9" i="41"/>
  <c r="AH9" i="41"/>
  <c r="AF9" i="41"/>
  <c r="AE9" i="41"/>
  <c r="AD9" i="41"/>
  <c r="AC9" i="41"/>
  <c r="AB9" i="41"/>
  <c r="AA9" i="41"/>
  <c r="Z9" i="41"/>
  <c r="Y9" i="41"/>
  <c r="X9" i="41"/>
  <c r="V9" i="41"/>
  <c r="U9" i="41"/>
  <c r="T9" i="41"/>
  <c r="S9" i="41"/>
  <c r="R9" i="41"/>
  <c r="Q9" i="41"/>
  <c r="P9" i="41"/>
  <c r="O9" i="41"/>
  <c r="N9" i="41"/>
  <c r="L9" i="41"/>
  <c r="K9" i="41"/>
  <c r="J9" i="41"/>
  <c r="I9" i="41"/>
  <c r="H9" i="41"/>
  <c r="G9" i="41"/>
  <c r="F9" i="41"/>
  <c r="E9" i="41"/>
  <c r="D9" i="41"/>
  <c r="AZ8" i="41"/>
  <c r="AY8" i="41"/>
  <c r="AX8" i="41"/>
  <c r="AW8" i="41"/>
  <c r="AV8" i="41"/>
  <c r="AU8" i="41"/>
  <c r="AT8" i="41"/>
  <c r="AS8" i="41"/>
  <c r="AR8" i="41"/>
  <c r="AP8" i="41"/>
  <c r="AO8" i="41"/>
  <c r="AN8" i="41"/>
  <c r="AM8" i="41"/>
  <c r="AL8" i="41"/>
  <c r="AK8" i="41"/>
  <c r="AJ8" i="41"/>
  <c r="AI8" i="41"/>
  <c r="AH8" i="41"/>
  <c r="AF8" i="41"/>
  <c r="AE8" i="41"/>
  <c r="AD8" i="41"/>
  <c r="AC8" i="41"/>
  <c r="AB8" i="41"/>
  <c r="AA8" i="41"/>
  <c r="Z8" i="41"/>
  <c r="Y8" i="41"/>
  <c r="X8" i="41"/>
  <c r="V8" i="41"/>
  <c r="U8" i="41"/>
  <c r="T8" i="41"/>
  <c r="S8" i="41"/>
  <c r="R8" i="41"/>
  <c r="Q8" i="41"/>
  <c r="P8" i="41"/>
  <c r="O8" i="41"/>
  <c r="N8" i="41"/>
  <c r="L8" i="41"/>
  <c r="K8" i="41"/>
  <c r="J8" i="41"/>
  <c r="I8" i="41"/>
  <c r="H8" i="41"/>
  <c r="G8" i="41"/>
  <c r="F8" i="41"/>
  <c r="E8" i="41"/>
  <c r="D8" i="41"/>
  <c r="BC7" i="41"/>
  <c r="AZ7" i="41"/>
  <c r="AY7" i="41"/>
  <c r="AX7" i="41"/>
  <c r="AW7" i="41"/>
  <c r="AV7" i="41"/>
  <c r="AU7" i="41"/>
  <c r="AT7" i="41"/>
  <c r="AS7" i="41"/>
  <c r="AR7" i="41"/>
  <c r="AP7" i="41"/>
  <c r="AO7" i="41"/>
  <c r="AN7" i="41"/>
  <c r="AM7" i="41"/>
  <c r="AL7" i="41"/>
  <c r="AK7" i="41"/>
  <c r="AJ7" i="41"/>
  <c r="AI7" i="41"/>
  <c r="AH7" i="41"/>
  <c r="AF7" i="41"/>
  <c r="AE7" i="41"/>
  <c r="AD7" i="41"/>
  <c r="AC7" i="41"/>
  <c r="AB7" i="41"/>
  <c r="AA7" i="41"/>
  <c r="Z7" i="41"/>
  <c r="Y7" i="41"/>
  <c r="X7" i="41"/>
  <c r="V7" i="41"/>
  <c r="U7" i="41"/>
  <c r="T7" i="41"/>
  <c r="S7" i="41"/>
  <c r="R7" i="41"/>
  <c r="Q7" i="41"/>
  <c r="P7" i="41"/>
  <c r="O7" i="41"/>
  <c r="N7" i="41"/>
  <c r="L7" i="41"/>
  <c r="K7" i="41"/>
  <c r="J7" i="41"/>
  <c r="I7" i="41"/>
  <c r="H7" i="41"/>
  <c r="G7" i="41"/>
  <c r="F7" i="41"/>
  <c r="E7" i="41"/>
  <c r="BF7" i="41" s="1"/>
  <c r="D7" i="41"/>
  <c r="BE7" i="41" s="1"/>
  <c r="AZ5" i="41"/>
  <c r="AY5" i="41"/>
  <c r="AX5" i="41"/>
  <c r="AW5" i="41"/>
  <c r="AV5" i="41"/>
  <c r="AU5" i="41"/>
  <c r="AT5" i="41"/>
  <c r="AS5" i="41"/>
  <c r="AR5" i="41"/>
  <c r="AP5" i="41"/>
  <c r="AO5" i="41"/>
  <c r="AN5" i="41"/>
  <c r="AM5" i="41"/>
  <c r="AL5" i="41"/>
  <c r="AK5" i="41"/>
  <c r="AJ5" i="41"/>
  <c r="AI5" i="41"/>
  <c r="AH5" i="41"/>
  <c r="AF5" i="41"/>
  <c r="AE5" i="41"/>
  <c r="AD5" i="41"/>
  <c r="AC5" i="41"/>
  <c r="AB5" i="41"/>
  <c r="AA5" i="41"/>
  <c r="Z5" i="41"/>
  <c r="Y5" i="41"/>
  <c r="X5" i="41"/>
  <c r="V5" i="41"/>
  <c r="U5" i="41"/>
  <c r="T5" i="41"/>
  <c r="S5" i="41"/>
  <c r="R5" i="41"/>
  <c r="Q5" i="41"/>
  <c r="P5" i="41"/>
  <c r="O5" i="41"/>
  <c r="N5" i="41"/>
  <c r="L5" i="41"/>
  <c r="K5" i="41"/>
  <c r="J5" i="41"/>
  <c r="I5" i="41"/>
  <c r="H5" i="41"/>
  <c r="G5" i="41"/>
  <c r="F5" i="41"/>
  <c r="E5" i="41"/>
  <c r="D5" i="41"/>
  <c r="AZ2" i="41"/>
  <c r="AA2" i="41"/>
  <c r="Q2" i="41"/>
  <c r="AZ24" i="40"/>
  <c r="AY24" i="40"/>
  <c r="AX24" i="40"/>
  <c r="AW24" i="40"/>
  <c r="AV24" i="40"/>
  <c r="AU24" i="40"/>
  <c r="AT24" i="40"/>
  <c r="AS24" i="40"/>
  <c r="AR24" i="40"/>
  <c r="AP24" i="40"/>
  <c r="AO24" i="40"/>
  <c r="AN24" i="40"/>
  <c r="AM24" i="40"/>
  <c r="AL24" i="40"/>
  <c r="AK24" i="40"/>
  <c r="AJ24" i="40"/>
  <c r="AI24" i="40"/>
  <c r="AH24" i="40"/>
  <c r="AF24" i="40"/>
  <c r="AE24" i="40"/>
  <c r="AD24" i="40"/>
  <c r="AC24" i="40"/>
  <c r="AB24" i="40"/>
  <c r="AA24" i="40"/>
  <c r="Z24" i="40"/>
  <c r="Y24" i="40"/>
  <c r="X24" i="40"/>
  <c r="V24" i="40"/>
  <c r="U24" i="40"/>
  <c r="T24" i="40"/>
  <c r="S24" i="40"/>
  <c r="R24" i="40"/>
  <c r="Q24" i="40"/>
  <c r="P24" i="40"/>
  <c r="O24" i="40"/>
  <c r="N24" i="40"/>
  <c r="L24" i="40"/>
  <c r="K24" i="40"/>
  <c r="J24" i="40"/>
  <c r="I24" i="40"/>
  <c r="H24" i="40"/>
  <c r="G24" i="40"/>
  <c r="F24" i="40"/>
  <c r="E24" i="40"/>
  <c r="D24" i="40"/>
  <c r="AZ23" i="40"/>
  <c r="AY23" i="40"/>
  <c r="AX23" i="40"/>
  <c r="AW23" i="40"/>
  <c r="AV23" i="40"/>
  <c r="AU23" i="40"/>
  <c r="AT23" i="40"/>
  <c r="AS23" i="40"/>
  <c r="AR23" i="40"/>
  <c r="AP23" i="40"/>
  <c r="AO23" i="40"/>
  <c r="AN23" i="40"/>
  <c r="AM23" i="40"/>
  <c r="AL23" i="40"/>
  <c r="AK23" i="40"/>
  <c r="AJ23" i="40"/>
  <c r="AI23" i="40"/>
  <c r="AH23" i="40"/>
  <c r="AF23" i="40"/>
  <c r="AE23" i="40"/>
  <c r="AD23" i="40"/>
  <c r="AC23" i="40"/>
  <c r="AB23" i="40"/>
  <c r="AA23" i="40"/>
  <c r="Z23" i="40"/>
  <c r="Y23" i="40"/>
  <c r="X23" i="40"/>
  <c r="V23" i="40"/>
  <c r="U23" i="40"/>
  <c r="T23" i="40"/>
  <c r="S23" i="40"/>
  <c r="R23" i="40"/>
  <c r="Q23" i="40"/>
  <c r="P23" i="40"/>
  <c r="O23" i="40"/>
  <c r="N23" i="40"/>
  <c r="L23" i="40"/>
  <c r="K23" i="40"/>
  <c r="J23" i="40"/>
  <c r="I23" i="40"/>
  <c r="H23" i="40"/>
  <c r="G23" i="40"/>
  <c r="F23" i="40"/>
  <c r="E23" i="40"/>
  <c r="D23" i="40"/>
  <c r="BC22" i="40"/>
  <c r="AZ22" i="40"/>
  <c r="AY22" i="40"/>
  <c r="AX22" i="40"/>
  <c r="AW22" i="40"/>
  <c r="AV22" i="40"/>
  <c r="AU22" i="40"/>
  <c r="AT22" i="40"/>
  <c r="AS22" i="40"/>
  <c r="AR22" i="40"/>
  <c r="AP22" i="40"/>
  <c r="AO22" i="40"/>
  <c r="AN22" i="40"/>
  <c r="AM22" i="40"/>
  <c r="AL22" i="40"/>
  <c r="AK22" i="40"/>
  <c r="AJ22" i="40"/>
  <c r="AI22" i="40"/>
  <c r="AH22" i="40"/>
  <c r="AF22" i="40"/>
  <c r="AE22" i="40"/>
  <c r="AD22" i="40"/>
  <c r="AC22" i="40"/>
  <c r="AB22" i="40"/>
  <c r="AA22" i="40"/>
  <c r="Z22" i="40"/>
  <c r="Y22" i="40"/>
  <c r="X22" i="40"/>
  <c r="V22" i="40"/>
  <c r="U22" i="40"/>
  <c r="T22" i="40"/>
  <c r="S22" i="40"/>
  <c r="R22" i="40"/>
  <c r="Q22" i="40"/>
  <c r="P22" i="40"/>
  <c r="O22" i="40"/>
  <c r="N22" i="40"/>
  <c r="L22" i="40"/>
  <c r="K22" i="40"/>
  <c r="J22" i="40"/>
  <c r="I22" i="40"/>
  <c r="H22" i="40"/>
  <c r="G22" i="40"/>
  <c r="F22" i="40"/>
  <c r="E22" i="40"/>
  <c r="BF22" i="40" s="1"/>
  <c r="D22" i="40"/>
  <c r="AZ21" i="40"/>
  <c r="AY21" i="40"/>
  <c r="AX21" i="40"/>
  <c r="AW21" i="40"/>
  <c r="AV21" i="40"/>
  <c r="AU21" i="40"/>
  <c r="AT21" i="40"/>
  <c r="AS21" i="40"/>
  <c r="AR21" i="40"/>
  <c r="AP21" i="40"/>
  <c r="AO21" i="40"/>
  <c r="AN21" i="40"/>
  <c r="AM21" i="40"/>
  <c r="AL21" i="40"/>
  <c r="AK21" i="40"/>
  <c r="AJ21" i="40"/>
  <c r="AI21" i="40"/>
  <c r="AH21" i="40"/>
  <c r="AF21" i="40"/>
  <c r="AE21" i="40"/>
  <c r="AD21" i="40"/>
  <c r="AC21" i="40"/>
  <c r="AB21" i="40"/>
  <c r="AA21" i="40"/>
  <c r="Z21" i="40"/>
  <c r="Y21" i="40"/>
  <c r="X21" i="40"/>
  <c r="V21" i="40"/>
  <c r="U21" i="40"/>
  <c r="T21" i="40"/>
  <c r="S21" i="40"/>
  <c r="R21" i="40"/>
  <c r="Q21" i="40"/>
  <c r="P21" i="40"/>
  <c r="O21" i="40"/>
  <c r="N21" i="40"/>
  <c r="L21" i="40"/>
  <c r="K21" i="40"/>
  <c r="J21" i="40"/>
  <c r="I21" i="40"/>
  <c r="H21" i="40"/>
  <c r="G21" i="40"/>
  <c r="BC21" i="40" s="1"/>
  <c r="F21" i="40"/>
  <c r="E21" i="40"/>
  <c r="D21" i="40"/>
  <c r="AZ20" i="40"/>
  <c r="AY20" i="40"/>
  <c r="AX20" i="40"/>
  <c r="AW20" i="40"/>
  <c r="AV20" i="40"/>
  <c r="AU20" i="40"/>
  <c r="AT20" i="40"/>
  <c r="AS20" i="40"/>
  <c r="AR20" i="40"/>
  <c r="AP20" i="40"/>
  <c r="AO20" i="40"/>
  <c r="AN20" i="40"/>
  <c r="AM20" i="40"/>
  <c r="AL20" i="40"/>
  <c r="AK20" i="40"/>
  <c r="AJ20" i="40"/>
  <c r="AI20" i="40"/>
  <c r="AH20" i="40"/>
  <c r="AF20" i="40"/>
  <c r="AE20" i="40"/>
  <c r="AD20" i="40"/>
  <c r="AC20" i="40"/>
  <c r="AB20" i="40"/>
  <c r="AA20" i="40"/>
  <c r="Z20" i="40"/>
  <c r="Y20" i="40"/>
  <c r="X20" i="40"/>
  <c r="V20" i="40"/>
  <c r="U20" i="40"/>
  <c r="T20" i="40"/>
  <c r="S20" i="40"/>
  <c r="R20" i="40"/>
  <c r="Q20" i="40"/>
  <c r="P20" i="40"/>
  <c r="O20" i="40"/>
  <c r="N20" i="40"/>
  <c r="L20" i="40"/>
  <c r="K20" i="40"/>
  <c r="J20" i="40"/>
  <c r="I20" i="40"/>
  <c r="H20" i="40"/>
  <c r="G20" i="40"/>
  <c r="F20" i="40"/>
  <c r="E20" i="40"/>
  <c r="BD20" i="40" s="1"/>
  <c r="D20" i="40"/>
  <c r="AZ19" i="40"/>
  <c r="AY19" i="40"/>
  <c r="AX19" i="40"/>
  <c r="AW19" i="40"/>
  <c r="AV19" i="40"/>
  <c r="AU19" i="40"/>
  <c r="AT19" i="40"/>
  <c r="AS19" i="40"/>
  <c r="AR19" i="40"/>
  <c r="AP19" i="40"/>
  <c r="AO19" i="40"/>
  <c r="AN19" i="40"/>
  <c r="AM19" i="40"/>
  <c r="AL19" i="40"/>
  <c r="AK19" i="40"/>
  <c r="AJ19" i="40"/>
  <c r="AI19" i="40"/>
  <c r="AH19" i="40"/>
  <c r="AF19" i="40"/>
  <c r="AE19" i="40"/>
  <c r="AD19" i="40"/>
  <c r="AC19" i="40"/>
  <c r="AB19" i="40"/>
  <c r="AA19" i="40"/>
  <c r="Z19" i="40"/>
  <c r="Y19" i="40"/>
  <c r="X19" i="40"/>
  <c r="V19" i="40"/>
  <c r="U19" i="40"/>
  <c r="T19" i="40"/>
  <c r="S19" i="40"/>
  <c r="R19" i="40"/>
  <c r="Q19" i="40"/>
  <c r="P19" i="40"/>
  <c r="O19" i="40"/>
  <c r="N19" i="40"/>
  <c r="L19" i="40"/>
  <c r="K19" i="40"/>
  <c r="J19" i="40"/>
  <c r="I19" i="40"/>
  <c r="H19" i="40"/>
  <c r="G19" i="40"/>
  <c r="F19" i="40"/>
  <c r="E19" i="40"/>
  <c r="D19" i="40"/>
  <c r="AZ18" i="40"/>
  <c r="AY18" i="40"/>
  <c r="AX18" i="40"/>
  <c r="AW18" i="40"/>
  <c r="AV18" i="40"/>
  <c r="AU18" i="40"/>
  <c r="AT18" i="40"/>
  <c r="AS18" i="40"/>
  <c r="AR18" i="40"/>
  <c r="AP18" i="40"/>
  <c r="AO18" i="40"/>
  <c r="AN18" i="40"/>
  <c r="AM18" i="40"/>
  <c r="AL18" i="40"/>
  <c r="AK18" i="40"/>
  <c r="AJ18" i="40"/>
  <c r="AI18" i="40"/>
  <c r="AH18" i="40"/>
  <c r="AF18" i="40"/>
  <c r="AE18" i="40"/>
  <c r="AD18" i="40"/>
  <c r="AC18" i="40"/>
  <c r="AB18" i="40"/>
  <c r="AA18" i="40"/>
  <c r="Z18" i="40"/>
  <c r="Y18" i="40"/>
  <c r="X18" i="40"/>
  <c r="V18" i="40"/>
  <c r="U18" i="40"/>
  <c r="T18" i="40"/>
  <c r="S18" i="40"/>
  <c r="R18" i="40"/>
  <c r="Q18" i="40"/>
  <c r="P18" i="40"/>
  <c r="BD18" i="40" s="1"/>
  <c r="O18" i="40"/>
  <c r="N18" i="40"/>
  <c r="L18" i="40"/>
  <c r="K18" i="40"/>
  <c r="J18" i="40"/>
  <c r="I18" i="40"/>
  <c r="H18" i="40"/>
  <c r="G18" i="40"/>
  <c r="F18" i="40"/>
  <c r="E18" i="40"/>
  <c r="D18" i="40"/>
  <c r="BE17" i="40"/>
  <c r="BD17" i="40"/>
  <c r="BI17" i="40" s="1"/>
  <c r="AZ17" i="40"/>
  <c r="AY17" i="40"/>
  <c r="AX17" i="40"/>
  <c r="AW17" i="40"/>
  <c r="AV17" i="40"/>
  <c r="AU17" i="40"/>
  <c r="AT17" i="40"/>
  <c r="AS17" i="40"/>
  <c r="AR17" i="40"/>
  <c r="AP17" i="40"/>
  <c r="AO17" i="40"/>
  <c r="AN17" i="40"/>
  <c r="AM17" i="40"/>
  <c r="AL17" i="40"/>
  <c r="AK17" i="40"/>
  <c r="AJ17" i="40"/>
  <c r="AI17" i="40"/>
  <c r="AH17" i="40"/>
  <c r="AF17" i="40"/>
  <c r="AE17" i="40"/>
  <c r="AD17" i="40"/>
  <c r="AC17" i="40"/>
  <c r="AB17" i="40"/>
  <c r="AA17" i="40"/>
  <c r="Z17" i="40"/>
  <c r="Y17" i="40"/>
  <c r="X17" i="40"/>
  <c r="V17" i="40"/>
  <c r="U17" i="40"/>
  <c r="T17" i="40"/>
  <c r="S17" i="40"/>
  <c r="BF17" i="40" s="1"/>
  <c r="R17" i="40"/>
  <c r="Q17" i="40"/>
  <c r="P17" i="40"/>
  <c r="O17" i="40"/>
  <c r="N17" i="40"/>
  <c r="L17" i="40"/>
  <c r="K17" i="40"/>
  <c r="J17" i="40"/>
  <c r="I17" i="40"/>
  <c r="H17" i="40"/>
  <c r="G17" i="40"/>
  <c r="F17" i="40"/>
  <c r="E17" i="40"/>
  <c r="D17" i="40"/>
  <c r="AZ16" i="40"/>
  <c r="AY16" i="40"/>
  <c r="AX16" i="40"/>
  <c r="AW16" i="40"/>
  <c r="AV16" i="40"/>
  <c r="AU16" i="40"/>
  <c r="AT16" i="40"/>
  <c r="AS16" i="40"/>
  <c r="AR16" i="40"/>
  <c r="AP16" i="40"/>
  <c r="AO16" i="40"/>
  <c r="AN16" i="40"/>
  <c r="AM16" i="40"/>
  <c r="AL16" i="40"/>
  <c r="AK16" i="40"/>
  <c r="AJ16" i="40"/>
  <c r="AI16" i="40"/>
  <c r="AH16" i="40"/>
  <c r="AF16" i="40"/>
  <c r="AE16" i="40"/>
  <c r="AD16" i="40"/>
  <c r="AC16" i="40"/>
  <c r="AB16" i="40"/>
  <c r="AA16" i="40"/>
  <c r="Z16" i="40"/>
  <c r="Y16" i="40"/>
  <c r="X16" i="40"/>
  <c r="V16" i="40"/>
  <c r="U16" i="40"/>
  <c r="T16" i="40"/>
  <c r="S16" i="40"/>
  <c r="R16" i="40"/>
  <c r="Q16" i="40"/>
  <c r="P16" i="40"/>
  <c r="O16" i="40"/>
  <c r="N16" i="40"/>
  <c r="L16" i="40"/>
  <c r="K16" i="40"/>
  <c r="J16" i="40"/>
  <c r="I16" i="40"/>
  <c r="H16" i="40"/>
  <c r="G16" i="40"/>
  <c r="F16" i="40"/>
  <c r="E16" i="40"/>
  <c r="D16" i="40"/>
  <c r="BF16" i="40" s="1"/>
  <c r="BE15" i="40"/>
  <c r="BD15" i="40"/>
  <c r="BI15" i="40" s="1"/>
  <c r="AZ15" i="40"/>
  <c r="AY15" i="40"/>
  <c r="AX15" i="40"/>
  <c r="AW15" i="40"/>
  <c r="AV15" i="40"/>
  <c r="AU15" i="40"/>
  <c r="AT15" i="40"/>
  <c r="AS15" i="40"/>
  <c r="AR15" i="40"/>
  <c r="AP15" i="40"/>
  <c r="AO15" i="40"/>
  <c r="AN15" i="40"/>
  <c r="AM15" i="40"/>
  <c r="AL15" i="40"/>
  <c r="AK15" i="40"/>
  <c r="AJ15" i="40"/>
  <c r="AI15" i="40"/>
  <c r="AH15" i="40"/>
  <c r="AF15" i="40"/>
  <c r="AE15" i="40"/>
  <c r="AD15" i="40"/>
  <c r="AC15" i="40"/>
  <c r="AB15" i="40"/>
  <c r="AA15" i="40"/>
  <c r="Z15" i="40"/>
  <c r="Y15" i="40"/>
  <c r="X15" i="40"/>
  <c r="V15" i="40"/>
  <c r="U15" i="40"/>
  <c r="T15" i="40"/>
  <c r="S15" i="40"/>
  <c r="R15" i="40"/>
  <c r="Q15" i="40"/>
  <c r="P15" i="40"/>
  <c r="O15" i="40"/>
  <c r="N15" i="40"/>
  <c r="L15" i="40"/>
  <c r="K15" i="40"/>
  <c r="J15" i="40"/>
  <c r="I15" i="40"/>
  <c r="H15" i="40"/>
  <c r="G15" i="40"/>
  <c r="F15" i="40"/>
  <c r="E15" i="40"/>
  <c r="D15" i="40"/>
  <c r="AZ14" i="40"/>
  <c r="AY14" i="40"/>
  <c r="AX14" i="40"/>
  <c r="AW14" i="40"/>
  <c r="AV14" i="40"/>
  <c r="AU14" i="40"/>
  <c r="AT14" i="40"/>
  <c r="AS14" i="40"/>
  <c r="AR14" i="40"/>
  <c r="AP14" i="40"/>
  <c r="AO14" i="40"/>
  <c r="AN14" i="40"/>
  <c r="AM14" i="40"/>
  <c r="AL14" i="40"/>
  <c r="AK14" i="40"/>
  <c r="AJ14" i="40"/>
  <c r="AI14" i="40"/>
  <c r="AH14" i="40"/>
  <c r="AF14" i="40"/>
  <c r="AE14" i="40"/>
  <c r="AD14" i="40"/>
  <c r="AC14" i="40"/>
  <c r="AB14" i="40"/>
  <c r="AA14" i="40"/>
  <c r="Z14" i="40"/>
  <c r="Y14" i="40"/>
  <c r="X14" i="40"/>
  <c r="V14" i="40"/>
  <c r="U14" i="40"/>
  <c r="T14" i="40"/>
  <c r="S14" i="40"/>
  <c r="R14" i="40"/>
  <c r="Q14" i="40"/>
  <c r="P14" i="40"/>
  <c r="O14" i="40"/>
  <c r="N14" i="40"/>
  <c r="L14" i="40"/>
  <c r="K14" i="40"/>
  <c r="J14" i="40"/>
  <c r="I14" i="40"/>
  <c r="H14" i="40"/>
  <c r="G14" i="40"/>
  <c r="F14" i="40"/>
  <c r="E14" i="40"/>
  <c r="D14" i="40"/>
  <c r="AZ13" i="40"/>
  <c r="AY13" i="40"/>
  <c r="AX13" i="40"/>
  <c r="AW13" i="40"/>
  <c r="AV13" i="40"/>
  <c r="AU13" i="40"/>
  <c r="AT13" i="40"/>
  <c r="AS13" i="40"/>
  <c r="AR13" i="40"/>
  <c r="AP13" i="40"/>
  <c r="AO13" i="40"/>
  <c r="AN13" i="40"/>
  <c r="AM13" i="40"/>
  <c r="AL13" i="40"/>
  <c r="AK13" i="40"/>
  <c r="AJ13" i="40"/>
  <c r="AI13" i="40"/>
  <c r="AH13" i="40"/>
  <c r="AF13" i="40"/>
  <c r="AE13" i="40"/>
  <c r="AD13" i="40"/>
  <c r="AC13" i="40"/>
  <c r="AB13" i="40"/>
  <c r="AA13" i="40"/>
  <c r="Z13" i="40"/>
  <c r="Y13" i="40"/>
  <c r="X13" i="40"/>
  <c r="V13" i="40"/>
  <c r="U13" i="40"/>
  <c r="T13" i="40"/>
  <c r="S13" i="40"/>
  <c r="R13" i="40"/>
  <c r="Q13" i="40"/>
  <c r="P13" i="40"/>
  <c r="O13" i="40"/>
  <c r="N13" i="40"/>
  <c r="L13" i="40"/>
  <c r="K13" i="40"/>
  <c r="J13" i="40"/>
  <c r="I13" i="40"/>
  <c r="H13" i="40"/>
  <c r="G13" i="40"/>
  <c r="F13" i="40"/>
  <c r="E13" i="40"/>
  <c r="D13" i="40"/>
  <c r="AZ12" i="40"/>
  <c r="AY12" i="40"/>
  <c r="AX12" i="40"/>
  <c r="AW12" i="40"/>
  <c r="AV12" i="40"/>
  <c r="AU12" i="40"/>
  <c r="AT12" i="40"/>
  <c r="AS12" i="40"/>
  <c r="AR12" i="40"/>
  <c r="AP12" i="40"/>
  <c r="AO12" i="40"/>
  <c r="AN12" i="40"/>
  <c r="AM12" i="40"/>
  <c r="AL12" i="40"/>
  <c r="AK12" i="40"/>
  <c r="AJ12" i="40"/>
  <c r="AI12" i="40"/>
  <c r="AH12" i="40"/>
  <c r="AF12" i="40"/>
  <c r="AE12" i="40"/>
  <c r="AD12" i="40"/>
  <c r="AC12" i="40"/>
  <c r="AB12" i="40"/>
  <c r="AA12" i="40"/>
  <c r="Z12" i="40"/>
  <c r="Y12" i="40"/>
  <c r="X12" i="40"/>
  <c r="V12" i="40"/>
  <c r="U12" i="40"/>
  <c r="T12" i="40"/>
  <c r="S12" i="40"/>
  <c r="R12" i="40"/>
  <c r="BB12" i="40" s="1"/>
  <c r="Q12" i="40"/>
  <c r="P12" i="40"/>
  <c r="O12" i="40"/>
  <c r="N12" i="40"/>
  <c r="L12" i="40"/>
  <c r="K12" i="40"/>
  <c r="J12" i="40"/>
  <c r="I12" i="40"/>
  <c r="H12" i="40"/>
  <c r="G12" i="40"/>
  <c r="F12" i="40"/>
  <c r="E12" i="40"/>
  <c r="D12" i="40"/>
  <c r="BF11" i="40"/>
  <c r="BD11" i="40"/>
  <c r="AZ11" i="40"/>
  <c r="AY11" i="40"/>
  <c r="AX11" i="40"/>
  <c r="AW11" i="40"/>
  <c r="AV11" i="40"/>
  <c r="AU11" i="40"/>
  <c r="AT11" i="40"/>
  <c r="AS11" i="40"/>
  <c r="AR11" i="40"/>
  <c r="AP11" i="40"/>
  <c r="AO11" i="40"/>
  <c r="AN11" i="40"/>
  <c r="AM11" i="40"/>
  <c r="AL11" i="40"/>
  <c r="AK11" i="40"/>
  <c r="AJ11" i="40"/>
  <c r="AI11" i="40"/>
  <c r="AH11" i="40"/>
  <c r="AF11" i="40"/>
  <c r="AE11" i="40"/>
  <c r="AD11" i="40"/>
  <c r="AC11" i="40"/>
  <c r="AB11" i="40"/>
  <c r="AA11" i="40"/>
  <c r="Z11" i="40"/>
  <c r="Y11" i="40"/>
  <c r="X11" i="40"/>
  <c r="V11" i="40"/>
  <c r="U11" i="40"/>
  <c r="T11" i="40"/>
  <c r="S11" i="40"/>
  <c r="R11" i="40"/>
  <c r="Q11" i="40"/>
  <c r="P11" i="40"/>
  <c r="O11" i="40"/>
  <c r="N11" i="40"/>
  <c r="L11" i="40"/>
  <c r="K11" i="40"/>
  <c r="J11" i="40"/>
  <c r="I11" i="40"/>
  <c r="H11" i="40"/>
  <c r="G11" i="40"/>
  <c r="F11" i="40"/>
  <c r="E11" i="40"/>
  <c r="D11" i="40"/>
  <c r="AZ10" i="40"/>
  <c r="AY10" i="40"/>
  <c r="AX10" i="40"/>
  <c r="AW10" i="40"/>
  <c r="AV10" i="40"/>
  <c r="AU10" i="40"/>
  <c r="AT10" i="40"/>
  <c r="AS10" i="40"/>
  <c r="AR10" i="40"/>
  <c r="AP10" i="40"/>
  <c r="AO10" i="40"/>
  <c r="AN10" i="40"/>
  <c r="AM10" i="40"/>
  <c r="AL10" i="40"/>
  <c r="AK10" i="40"/>
  <c r="AJ10" i="40"/>
  <c r="AI10" i="40"/>
  <c r="AH10" i="40"/>
  <c r="AF10" i="40"/>
  <c r="AE10" i="40"/>
  <c r="AD10" i="40"/>
  <c r="AC10" i="40"/>
  <c r="AB10" i="40"/>
  <c r="AA10" i="40"/>
  <c r="Z10" i="40"/>
  <c r="Y10" i="40"/>
  <c r="X10" i="40"/>
  <c r="V10" i="40"/>
  <c r="U10" i="40"/>
  <c r="T10" i="40"/>
  <c r="S10" i="40"/>
  <c r="R10" i="40"/>
  <c r="Q10" i="40"/>
  <c r="P10" i="40"/>
  <c r="O10" i="40"/>
  <c r="N10" i="40"/>
  <c r="L10" i="40"/>
  <c r="K10" i="40"/>
  <c r="J10" i="40"/>
  <c r="I10" i="40"/>
  <c r="H10" i="40"/>
  <c r="G10" i="40"/>
  <c r="F10" i="40"/>
  <c r="BF10" i="40" s="1"/>
  <c r="E10" i="40"/>
  <c r="D10" i="40"/>
  <c r="AZ9" i="40"/>
  <c r="AY9" i="40"/>
  <c r="AX9" i="40"/>
  <c r="AW9" i="40"/>
  <c r="AV9" i="40"/>
  <c r="AU9" i="40"/>
  <c r="AT9" i="40"/>
  <c r="AS9" i="40"/>
  <c r="AR9" i="40"/>
  <c r="AP9" i="40"/>
  <c r="AO9" i="40"/>
  <c r="AN9" i="40"/>
  <c r="AM9" i="40"/>
  <c r="AL9" i="40"/>
  <c r="AK9" i="40"/>
  <c r="AJ9" i="40"/>
  <c r="AI9" i="40"/>
  <c r="AH9" i="40"/>
  <c r="AF9" i="40"/>
  <c r="AE9" i="40"/>
  <c r="AD9" i="40"/>
  <c r="AC9" i="40"/>
  <c r="AB9" i="40"/>
  <c r="AA9" i="40"/>
  <c r="Z9" i="40"/>
  <c r="Y9" i="40"/>
  <c r="X9" i="40"/>
  <c r="V9" i="40"/>
  <c r="U9" i="40"/>
  <c r="T9" i="40"/>
  <c r="S9" i="40"/>
  <c r="R9" i="40"/>
  <c r="Q9" i="40"/>
  <c r="P9" i="40"/>
  <c r="O9" i="40"/>
  <c r="N9" i="40"/>
  <c r="L9" i="40"/>
  <c r="K9" i="40"/>
  <c r="J9" i="40"/>
  <c r="I9" i="40"/>
  <c r="H9" i="40"/>
  <c r="G9" i="40"/>
  <c r="F9" i="40"/>
  <c r="E9" i="40"/>
  <c r="D9" i="40"/>
  <c r="BE9" i="40" s="1"/>
  <c r="BE8" i="40"/>
  <c r="AZ8" i="40"/>
  <c r="AY8" i="40"/>
  <c r="AX8" i="40"/>
  <c r="AW8" i="40"/>
  <c r="AV8" i="40"/>
  <c r="AU8" i="40"/>
  <c r="AT8" i="40"/>
  <c r="AS8" i="40"/>
  <c r="AR8" i="40"/>
  <c r="AP8" i="40"/>
  <c r="AO8" i="40"/>
  <c r="AN8" i="40"/>
  <c r="AM8" i="40"/>
  <c r="AL8" i="40"/>
  <c r="AK8" i="40"/>
  <c r="AJ8" i="40"/>
  <c r="AI8" i="40"/>
  <c r="AH8" i="40"/>
  <c r="AF8" i="40"/>
  <c r="AE8" i="40"/>
  <c r="AD8" i="40"/>
  <c r="AC8" i="40"/>
  <c r="AB8" i="40"/>
  <c r="AA8" i="40"/>
  <c r="Z8" i="40"/>
  <c r="Y8" i="40"/>
  <c r="X8" i="40"/>
  <c r="V8" i="40"/>
  <c r="U8" i="40"/>
  <c r="T8" i="40"/>
  <c r="S8" i="40"/>
  <c r="R8" i="40"/>
  <c r="BB8" i="40" s="1"/>
  <c r="Q8" i="40"/>
  <c r="P8" i="40"/>
  <c r="O8" i="40"/>
  <c r="N8" i="40"/>
  <c r="L8" i="40"/>
  <c r="K8" i="40"/>
  <c r="J8" i="40"/>
  <c r="I8" i="40"/>
  <c r="H8" i="40"/>
  <c r="G8" i="40"/>
  <c r="F8" i="40"/>
  <c r="E8" i="40"/>
  <c r="D8" i="40"/>
  <c r="AZ7" i="40"/>
  <c r="AY7" i="40"/>
  <c r="AX7" i="40"/>
  <c r="AW7" i="40"/>
  <c r="AV7" i="40"/>
  <c r="AU7" i="40"/>
  <c r="AT7" i="40"/>
  <c r="AS7" i="40"/>
  <c r="AR7" i="40"/>
  <c r="AP7" i="40"/>
  <c r="AO7" i="40"/>
  <c r="AN7" i="40"/>
  <c r="AM7" i="40"/>
  <c r="AL7" i="40"/>
  <c r="AK7" i="40"/>
  <c r="AJ7" i="40"/>
  <c r="AI7" i="40"/>
  <c r="AH7" i="40"/>
  <c r="AF7" i="40"/>
  <c r="AE7" i="40"/>
  <c r="AD7" i="40"/>
  <c r="AC7" i="40"/>
  <c r="AB7" i="40"/>
  <c r="AA7" i="40"/>
  <c r="Z7" i="40"/>
  <c r="Y7" i="40"/>
  <c r="X7" i="40"/>
  <c r="V7" i="40"/>
  <c r="U7" i="40"/>
  <c r="T7" i="40"/>
  <c r="S7" i="40"/>
  <c r="R7" i="40"/>
  <c r="Q7" i="40"/>
  <c r="P7" i="40"/>
  <c r="O7" i="40"/>
  <c r="N7" i="40"/>
  <c r="L7" i="40"/>
  <c r="K7" i="40"/>
  <c r="J7" i="40"/>
  <c r="I7" i="40"/>
  <c r="H7" i="40"/>
  <c r="G7" i="40"/>
  <c r="F7" i="40"/>
  <c r="E7" i="40"/>
  <c r="D7" i="40"/>
  <c r="AZ5" i="40"/>
  <c r="AY5" i="40"/>
  <c r="AX5" i="40"/>
  <c r="AW5" i="40"/>
  <c r="AV5" i="40"/>
  <c r="AU5" i="40"/>
  <c r="AT5" i="40"/>
  <c r="AS5" i="40"/>
  <c r="AR5" i="40"/>
  <c r="AP5" i="40"/>
  <c r="AO5" i="40"/>
  <c r="AN5" i="40"/>
  <c r="AM5" i="40"/>
  <c r="AL5" i="40"/>
  <c r="AK5" i="40"/>
  <c r="AJ5" i="40"/>
  <c r="AI5" i="40"/>
  <c r="AH5" i="40"/>
  <c r="AF5" i="40"/>
  <c r="AE5" i="40"/>
  <c r="AD5" i="40"/>
  <c r="AC5" i="40"/>
  <c r="AB5" i="40"/>
  <c r="AA5" i="40"/>
  <c r="Z5" i="40"/>
  <c r="Y5" i="40"/>
  <c r="X5" i="40"/>
  <c r="V5" i="40"/>
  <c r="U5" i="40"/>
  <c r="T5" i="40"/>
  <c r="S5" i="40"/>
  <c r="R5" i="40"/>
  <c r="Q5" i="40"/>
  <c r="P5" i="40"/>
  <c r="O5" i="40"/>
  <c r="N5" i="40"/>
  <c r="L5" i="40"/>
  <c r="K5" i="40"/>
  <c r="J5" i="40"/>
  <c r="I5" i="40"/>
  <c r="H5" i="40"/>
  <c r="G5" i="40"/>
  <c r="F5" i="40"/>
  <c r="E5" i="40"/>
  <c r="D5" i="40"/>
  <c r="AZ2" i="40"/>
  <c r="AA2" i="40"/>
  <c r="Q2" i="40"/>
  <c r="AZ24" i="39"/>
  <c r="AY24" i="39"/>
  <c r="AX24" i="39"/>
  <c r="AW24" i="39"/>
  <c r="AV24" i="39"/>
  <c r="AU24" i="39"/>
  <c r="AT24" i="39"/>
  <c r="AS24" i="39"/>
  <c r="AR24" i="39"/>
  <c r="AP24" i="39"/>
  <c r="AO24" i="39"/>
  <c r="AN24" i="39"/>
  <c r="AM24" i="39"/>
  <c r="AL24" i="39"/>
  <c r="AK24" i="39"/>
  <c r="AJ24" i="39"/>
  <c r="AI24" i="39"/>
  <c r="AH24" i="39"/>
  <c r="AF24" i="39"/>
  <c r="AE24" i="39"/>
  <c r="AD24" i="39"/>
  <c r="AC24" i="39"/>
  <c r="AB24" i="39"/>
  <c r="AA24" i="39"/>
  <c r="Z24" i="39"/>
  <c r="Y24" i="39"/>
  <c r="X24" i="39"/>
  <c r="V24" i="39"/>
  <c r="U24" i="39"/>
  <c r="T24" i="39"/>
  <c r="S24" i="39"/>
  <c r="R24" i="39"/>
  <c r="Q24" i="39"/>
  <c r="P24" i="39"/>
  <c r="O24" i="39"/>
  <c r="N24" i="39"/>
  <c r="L24" i="39"/>
  <c r="K24" i="39"/>
  <c r="J24" i="39"/>
  <c r="I24" i="39"/>
  <c r="H24" i="39"/>
  <c r="G24" i="39"/>
  <c r="F24" i="39"/>
  <c r="E24" i="39"/>
  <c r="D24" i="39"/>
  <c r="AZ23" i="39"/>
  <c r="AY23" i="39"/>
  <c r="AX23" i="39"/>
  <c r="AW23" i="39"/>
  <c r="AV23" i="39"/>
  <c r="AU23" i="39"/>
  <c r="AT23" i="39"/>
  <c r="AS23" i="39"/>
  <c r="AR23" i="39"/>
  <c r="AP23" i="39"/>
  <c r="AO23" i="39"/>
  <c r="AN23" i="39"/>
  <c r="AM23" i="39"/>
  <c r="AL23" i="39"/>
  <c r="AK23" i="39"/>
  <c r="AJ23" i="39"/>
  <c r="AI23" i="39"/>
  <c r="AH23" i="39"/>
  <c r="AF23" i="39"/>
  <c r="AE23" i="39"/>
  <c r="AD23" i="39"/>
  <c r="AC23" i="39"/>
  <c r="AB23" i="39"/>
  <c r="AA23" i="39"/>
  <c r="Z23" i="39"/>
  <c r="Y23" i="39"/>
  <c r="X23" i="39"/>
  <c r="V23" i="39"/>
  <c r="U23" i="39"/>
  <c r="T23" i="39"/>
  <c r="S23" i="39"/>
  <c r="R23" i="39"/>
  <c r="Q23" i="39"/>
  <c r="P23" i="39"/>
  <c r="O23" i="39"/>
  <c r="N23" i="39"/>
  <c r="L23" i="39"/>
  <c r="K23" i="39"/>
  <c r="J23" i="39"/>
  <c r="I23" i="39"/>
  <c r="H23" i="39"/>
  <c r="G23" i="39"/>
  <c r="F23" i="39"/>
  <c r="E23" i="39"/>
  <c r="D23" i="39"/>
  <c r="BF23" i="39" s="1"/>
  <c r="AZ22" i="39"/>
  <c r="AY22" i="39"/>
  <c r="AX22" i="39"/>
  <c r="AW22" i="39"/>
  <c r="AV22" i="39"/>
  <c r="AU22" i="39"/>
  <c r="AT22" i="39"/>
  <c r="AS22" i="39"/>
  <c r="AR22" i="39"/>
  <c r="AP22" i="39"/>
  <c r="AO22" i="39"/>
  <c r="AN22" i="39"/>
  <c r="AM22" i="39"/>
  <c r="AL22" i="39"/>
  <c r="AK22" i="39"/>
  <c r="AJ22" i="39"/>
  <c r="AI22" i="39"/>
  <c r="AH22" i="39"/>
  <c r="AF22" i="39"/>
  <c r="AE22" i="39"/>
  <c r="AD22" i="39"/>
  <c r="AC22" i="39"/>
  <c r="AB22" i="39"/>
  <c r="AA22" i="39"/>
  <c r="Z22" i="39"/>
  <c r="Y22" i="39"/>
  <c r="X22" i="39"/>
  <c r="V22" i="39"/>
  <c r="U22" i="39"/>
  <c r="T22" i="39"/>
  <c r="S22" i="39"/>
  <c r="R22" i="39"/>
  <c r="Q22" i="39"/>
  <c r="P22" i="39"/>
  <c r="O22" i="39"/>
  <c r="N22" i="39"/>
  <c r="L22" i="39"/>
  <c r="K22" i="39"/>
  <c r="J22" i="39"/>
  <c r="I22" i="39"/>
  <c r="BD22" i="39" s="1"/>
  <c r="H22" i="39"/>
  <c r="G22" i="39"/>
  <c r="F22" i="39"/>
  <c r="E22" i="39"/>
  <c r="D22" i="39"/>
  <c r="AZ21" i="39"/>
  <c r="AY21" i="39"/>
  <c r="AX21" i="39"/>
  <c r="AW21" i="39"/>
  <c r="AV21" i="39"/>
  <c r="AU21" i="39"/>
  <c r="AT21" i="39"/>
  <c r="AS21" i="39"/>
  <c r="AR21" i="39"/>
  <c r="AP21" i="39"/>
  <c r="AO21" i="39"/>
  <c r="AN21" i="39"/>
  <c r="AM21" i="39"/>
  <c r="AL21" i="39"/>
  <c r="AK21" i="39"/>
  <c r="AJ21" i="39"/>
  <c r="AI21" i="39"/>
  <c r="AH21" i="39"/>
  <c r="AF21" i="39"/>
  <c r="AE21" i="39"/>
  <c r="AD21" i="39"/>
  <c r="AC21" i="39"/>
  <c r="AB21" i="39"/>
  <c r="AA21" i="39"/>
  <c r="Z21" i="39"/>
  <c r="Y21" i="39"/>
  <c r="X21" i="39"/>
  <c r="V21" i="39"/>
  <c r="U21" i="39"/>
  <c r="T21" i="39"/>
  <c r="S21" i="39"/>
  <c r="R21" i="39"/>
  <c r="Q21" i="39"/>
  <c r="P21" i="39"/>
  <c r="BB21" i="39" s="1"/>
  <c r="O21" i="39"/>
  <c r="N21" i="39"/>
  <c r="L21" i="39"/>
  <c r="K21" i="39"/>
  <c r="J21" i="39"/>
  <c r="I21" i="39"/>
  <c r="H21" i="39"/>
  <c r="G21" i="39"/>
  <c r="F21" i="39"/>
  <c r="E21" i="39"/>
  <c r="D21" i="39"/>
  <c r="BC20" i="39"/>
  <c r="AZ20" i="39"/>
  <c r="AY20" i="39"/>
  <c r="AX20" i="39"/>
  <c r="AW20" i="39"/>
  <c r="AV20" i="39"/>
  <c r="AU20" i="39"/>
  <c r="AT20" i="39"/>
  <c r="AS20" i="39"/>
  <c r="AR20" i="39"/>
  <c r="AP20" i="39"/>
  <c r="AO20" i="39"/>
  <c r="AN20" i="39"/>
  <c r="AM20" i="39"/>
  <c r="AL20" i="39"/>
  <c r="AK20" i="39"/>
  <c r="AJ20" i="39"/>
  <c r="AI20" i="39"/>
  <c r="AH20" i="39"/>
  <c r="AF20" i="39"/>
  <c r="AE20" i="39"/>
  <c r="AD20" i="39"/>
  <c r="AC20" i="39"/>
  <c r="AB20" i="39"/>
  <c r="AA20" i="39"/>
  <c r="Z20" i="39"/>
  <c r="Y20" i="39"/>
  <c r="X20" i="39"/>
  <c r="V20" i="39"/>
  <c r="U20" i="39"/>
  <c r="T20" i="39"/>
  <c r="S20" i="39"/>
  <c r="R20" i="39"/>
  <c r="Q20" i="39"/>
  <c r="P20" i="39"/>
  <c r="O20" i="39"/>
  <c r="N20" i="39"/>
  <c r="L20" i="39"/>
  <c r="K20" i="39"/>
  <c r="J20" i="39"/>
  <c r="I20" i="39"/>
  <c r="H20" i="39"/>
  <c r="G20" i="39"/>
  <c r="F20" i="39"/>
  <c r="E20" i="39"/>
  <c r="D20" i="39"/>
  <c r="BE20" i="39" s="1"/>
  <c r="BF19" i="39"/>
  <c r="AZ19" i="39"/>
  <c r="AY19" i="39"/>
  <c r="AX19" i="39"/>
  <c r="AW19" i="39"/>
  <c r="AV19" i="39"/>
  <c r="AU19" i="39"/>
  <c r="AT19" i="39"/>
  <c r="AS19" i="39"/>
  <c r="AR19" i="39"/>
  <c r="AP19" i="39"/>
  <c r="AO19" i="39"/>
  <c r="AN19" i="39"/>
  <c r="AM19" i="39"/>
  <c r="AL19" i="39"/>
  <c r="AK19" i="39"/>
  <c r="AJ19" i="39"/>
  <c r="AI19" i="39"/>
  <c r="AH19" i="39"/>
  <c r="AF19" i="39"/>
  <c r="AE19" i="39"/>
  <c r="AD19" i="39"/>
  <c r="AC19" i="39"/>
  <c r="AB19" i="39"/>
  <c r="AA19" i="39"/>
  <c r="Z19" i="39"/>
  <c r="Y19" i="39"/>
  <c r="X19" i="39"/>
  <c r="V19" i="39"/>
  <c r="U19" i="39"/>
  <c r="T19" i="39"/>
  <c r="S19" i="39"/>
  <c r="R19" i="39"/>
  <c r="Q19" i="39"/>
  <c r="P19" i="39"/>
  <c r="O19" i="39"/>
  <c r="N19" i="39"/>
  <c r="L19" i="39"/>
  <c r="K19" i="39"/>
  <c r="J19" i="39"/>
  <c r="I19" i="39"/>
  <c r="H19" i="39"/>
  <c r="G19" i="39"/>
  <c r="F19" i="39"/>
  <c r="E19" i="39"/>
  <c r="D19" i="39"/>
  <c r="AZ18" i="39"/>
  <c r="AY18" i="39"/>
  <c r="AX18" i="39"/>
  <c r="AW18" i="39"/>
  <c r="AV18" i="39"/>
  <c r="AU18" i="39"/>
  <c r="AT18" i="39"/>
  <c r="AS18" i="39"/>
  <c r="AR18" i="39"/>
  <c r="AP18" i="39"/>
  <c r="AO18" i="39"/>
  <c r="AN18" i="39"/>
  <c r="AM18" i="39"/>
  <c r="AL18" i="39"/>
  <c r="AK18" i="39"/>
  <c r="AJ18" i="39"/>
  <c r="AI18" i="39"/>
  <c r="AH18" i="39"/>
  <c r="AF18" i="39"/>
  <c r="AE18" i="39"/>
  <c r="AD18" i="39"/>
  <c r="AC18" i="39"/>
  <c r="AB18" i="39"/>
  <c r="AA18" i="39"/>
  <c r="Z18" i="39"/>
  <c r="Y18" i="39"/>
  <c r="X18" i="39"/>
  <c r="V18" i="39"/>
  <c r="U18" i="39"/>
  <c r="T18" i="39"/>
  <c r="S18" i="39"/>
  <c r="R18" i="39"/>
  <c r="Q18" i="39"/>
  <c r="P18" i="39"/>
  <c r="O18" i="39"/>
  <c r="N18" i="39"/>
  <c r="L18" i="39"/>
  <c r="K18" i="39"/>
  <c r="J18" i="39"/>
  <c r="I18" i="39"/>
  <c r="H18" i="39"/>
  <c r="G18" i="39"/>
  <c r="F18" i="39"/>
  <c r="E18" i="39"/>
  <c r="D18" i="39"/>
  <c r="AZ17" i="39"/>
  <c r="AY17" i="39"/>
  <c r="AX17" i="39"/>
  <c r="AW17" i="39"/>
  <c r="AV17" i="39"/>
  <c r="AU17" i="39"/>
  <c r="AT17" i="39"/>
  <c r="AS17" i="39"/>
  <c r="AR17" i="39"/>
  <c r="AP17" i="39"/>
  <c r="AO17" i="39"/>
  <c r="AN17" i="39"/>
  <c r="AM17" i="39"/>
  <c r="AL17" i="39"/>
  <c r="AK17" i="39"/>
  <c r="AJ17" i="39"/>
  <c r="AI17" i="39"/>
  <c r="AH17" i="39"/>
  <c r="AF17" i="39"/>
  <c r="AE17" i="39"/>
  <c r="AD17" i="39"/>
  <c r="AC17" i="39"/>
  <c r="AB17" i="39"/>
  <c r="AA17" i="39"/>
  <c r="Z17" i="39"/>
  <c r="Y17" i="39"/>
  <c r="X17" i="39"/>
  <c r="V17" i="39"/>
  <c r="U17" i="39"/>
  <c r="T17" i="39"/>
  <c r="S17" i="39"/>
  <c r="R17" i="39"/>
  <c r="Q17" i="39"/>
  <c r="P17" i="39"/>
  <c r="O17" i="39"/>
  <c r="N17" i="39"/>
  <c r="L17" i="39"/>
  <c r="BF17" i="39" s="1"/>
  <c r="K17" i="39"/>
  <c r="J17" i="39"/>
  <c r="I17" i="39"/>
  <c r="H17" i="39"/>
  <c r="G17" i="39"/>
  <c r="F17" i="39"/>
  <c r="E17" i="39"/>
  <c r="D17" i="39"/>
  <c r="BD16" i="39"/>
  <c r="AZ16" i="39"/>
  <c r="AY16" i="39"/>
  <c r="AX16" i="39"/>
  <c r="AW16" i="39"/>
  <c r="AV16" i="39"/>
  <c r="AU16" i="39"/>
  <c r="AT16" i="39"/>
  <c r="AS16" i="39"/>
  <c r="AR16" i="39"/>
  <c r="AP16" i="39"/>
  <c r="AO16" i="39"/>
  <c r="AN16" i="39"/>
  <c r="AM16" i="39"/>
  <c r="AL16" i="39"/>
  <c r="AK16" i="39"/>
  <c r="AJ16" i="39"/>
  <c r="AI16" i="39"/>
  <c r="AH16" i="39"/>
  <c r="AF16" i="39"/>
  <c r="AE16" i="39"/>
  <c r="AD16" i="39"/>
  <c r="AC16" i="39"/>
  <c r="AB16" i="39"/>
  <c r="AA16" i="39"/>
  <c r="Z16" i="39"/>
  <c r="Y16" i="39"/>
  <c r="X16" i="39"/>
  <c r="V16" i="39"/>
  <c r="U16" i="39"/>
  <c r="T16" i="39"/>
  <c r="S16" i="39"/>
  <c r="R16" i="39"/>
  <c r="Q16" i="39"/>
  <c r="P16" i="39"/>
  <c r="O16" i="39"/>
  <c r="N16" i="39"/>
  <c r="L16" i="39"/>
  <c r="K16" i="39"/>
  <c r="J16" i="39"/>
  <c r="BF16" i="39" s="1"/>
  <c r="I16" i="39"/>
  <c r="H16" i="39"/>
  <c r="G16" i="39"/>
  <c r="F16" i="39"/>
  <c r="E16" i="39"/>
  <c r="D16" i="39"/>
  <c r="AZ15" i="39"/>
  <c r="AY15" i="39"/>
  <c r="AX15" i="39"/>
  <c r="AW15" i="39"/>
  <c r="AV15" i="39"/>
  <c r="AU15" i="39"/>
  <c r="AT15" i="39"/>
  <c r="AS15" i="39"/>
  <c r="AR15" i="39"/>
  <c r="AP15" i="39"/>
  <c r="AO15" i="39"/>
  <c r="AN15" i="39"/>
  <c r="AM15" i="39"/>
  <c r="AL15" i="39"/>
  <c r="AK15" i="39"/>
  <c r="AJ15" i="39"/>
  <c r="AI15" i="39"/>
  <c r="AH15" i="39"/>
  <c r="AF15" i="39"/>
  <c r="AE15" i="39"/>
  <c r="AD15" i="39"/>
  <c r="AC15" i="39"/>
  <c r="AB15" i="39"/>
  <c r="AA15" i="39"/>
  <c r="Z15" i="39"/>
  <c r="Y15" i="39"/>
  <c r="X15" i="39"/>
  <c r="V15" i="39"/>
  <c r="U15" i="39"/>
  <c r="T15" i="39"/>
  <c r="S15" i="39"/>
  <c r="R15" i="39"/>
  <c r="Q15" i="39"/>
  <c r="P15" i="39"/>
  <c r="O15" i="39"/>
  <c r="N15" i="39"/>
  <c r="L15" i="39"/>
  <c r="K15" i="39"/>
  <c r="J15" i="39"/>
  <c r="I15" i="39"/>
  <c r="H15" i="39"/>
  <c r="G15" i="39"/>
  <c r="F15" i="39"/>
  <c r="E15" i="39"/>
  <c r="D15" i="39"/>
  <c r="AZ14" i="39"/>
  <c r="AY14" i="39"/>
  <c r="AX14" i="39"/>
  <c r="AW14" i="39"/>
  <c r="AV14" i="39"/>
  <c r="AU14" i="39"/>
  <c r="AT14" i="39"/>
  <c r="AS14" i="39"/>
  <c r="AR14" i="39"/>
  <c r="AP14" i="39"/>
  <c r="AO14" i="39"/>
  <c r="AN14" i="39"/>
  <c r="AM14" i="39"/>
  <c r="AL14" i="39"/>
  <c r="AK14" i="39"/>
  <c r="AJ14" i="39"/>
  <c r="AI14" i="39"/>
  <c r="AH14" i="39"/>
  <c r="AF14" i="39"/>
  <c r="AE14" i="39"/>
  <c r="AD14" i="39"/>
  <c r="AC14" i="39"/>
  <c r="AB14" i="39"/>
  <c r="AA14" i="39"/>
  <c r="Z14" i="39"/>
  <c r="Y14" i="39"/>
  <c r="X14" i="39"/>
  <c r="V14" i="39"/>
  <c r="U14" i="39"/>
  <c r="T14" i="39"/>
  <c r="S14" i="39"/>
  <c r="R14" i="39"/>
  <c r="BB14" i="39" s="1"/>
  <c r="Q14" i="39"/>
  <c r="P14" i="39"/>
  <c r="O14" i="39"/>
  <c r="N14" i="39"/>
  <c r="L14" i="39"/>
  <c r="K14" i="39"/>
  <c r="J14" i="39"/>
  <c r="I14" i="39"/>
  <c r="H14" i="39"/>
  <c r="G14" i="39"/>
  <c r="F14" i="39"/>
  <c r="E14" i="39"/>
  <c r="D14" i="39"/>
  <c r="BC13" i="39"/>
  <c r="AZ13" i="39"/>
  <c r="AY13" i="39"/>
  <c r="AX13" i="39"/>
  <c r="AW13" i="39"/>
  <c r="AV13" i="39"/>
  <c r="AU13" i="39"/>
  <c r="AT13" i="39"/>
  <c r="AS13" i="39"/>
  <c r="AR13" i="39"/>
  <c r="AP13" i="39"/>
  <c r="AO13" i="39"/>
  <c r="AN13" i="39"/>
  <c r="AM13" i="39"/>
  <c r="AL13" i="39"/>
  <c r="AK13" i="39"/>
  <c r="AJ13" i="39"/>
  <c r="AI13" i="39"/>
  <c r="AH13" i="39"/>
  <c r="AF13" i="39"/>
  <c r="AE13" i="39"/>
  <c r="AD13" i="39"/>
  <c r="AC13" i="39"/>
  <c r="AB13" i="39"/>
  <c r="AA13" i="39"/>
  <c r="Z13" i="39"/>
  <c r="Y13" i="39"/>
  <c r="X13" i="39"/>
  <c r="V13" i="39"/>
  <c r="U13" i="39"/>
  <c r="T13" i="39"/>
  <c r="S13" i="39"/>
  <c r="BF13" i="39" s="1"/>
  <c r="R13" i="39"/>
  <c r="Q13" i="39"/>
  <c r="P13" i="39"/>
  <c r="O13" i="39"/>
  <c r="N13" i="39"/>
  <c r="L13" i="39"/>
  <c r="K13" i="39"/>
  <c r="J13" i="39"/>
  <c r="I13" i="39"/>
  <c r="H13" i="39"/>
  <c r="G13" i="39"/>
  <c r="F13" i="39"/>
  <c r="E13" i="39"/>
  <c r="D13" i="39"/>
  <c r="AZ12" i="39"/>
  <c r="AY12" i="39"/>
  <c r="AX12" i="39"/>
  <c r="AW12" i="39"/>
  <c r="AV12" i="39"/>
  <c r="AU12" i="39"/>
  <c r="AT12" i="39"/>
  <c r="AS12" i="39"/>
  <c r="AR12" i="39"/>
  <c r="AP12" i="39"/>
  <c r="AO12" i="39"/>
  <c r="AN12" i="39"/>
  <c r="AM12" i="39"/>
  <c r="AL12" i="39"/>
  <c r="AK12" i="39"/>
  <c r="AJ12" i="39"/>
  <c r="AI12" i="39"/>
  <c r="AH12" i="39"/>
  <c r="AF12" i="39"/>
  <c r="AE12" i="39"/>
  <c r="AD12" i="39"/>
  <c r="AC12" i="39"/>
  <c r="AB12" i="39"/>
  <c r="AA12" i="39"/>
  <c r="Z12" i="39"/>
  <c r="Y12" i="39"/>
  <c r="X12" i="39"/>
  <c r="V12" i="39"/>
  <c r="U12" i="39"/>
  <c r="T12" i="39"/>
  <c r="S12" i="39"/>
  <c r="R12" i="39"/>
  <c r="Q12" i="39"/>
  <c r="P12" i="39"/>
  <c r="O12" i="39"/>
  <c r="N12" i="39"/>
  <c r="L12" i="39"/>
  <c r="K12" i="39"/>
  <c r="J12" i="39"/>
  <c r="I12" i="39"/>
  <c r="H12" i="39"/>
  <c r="G12" i="39"/>
  <c r="F12" i="39"/>
  <c r="E12" i="39"/>
  <c r="D12" i="39"/>
  <c r="AZ11" i="39"/>
  <c r="AY11" i="39"/>
  <c r="AX11" i="39"/>
  <c r="AW11" i="39"/>
  <c r="AV11" i="39"/>
  <c r="AU11" i="39"/>
  <c r="AT11" i="39"/>
  <c r="AS11" i="39"/>
  <c r="AR11" i="39"/>
  <c r="AP11" i="39"/>
  <c r="AO11" i="39"/>
  <c r="AN11" i="39"/>
  <c r="AM11" i="39"/>
  <c r="AL11" i="39"/>
  <c r="AK11" i="39"/>
  <c r="AJ11" i="39"/>
  <c r="AI11" i="39"/>
  <c r="AH11" i="39"/>
  <c r="AF11" i="39"/>
  <c r="AE11" i="39"/>
  <c r="AD11" i="39"/>
  <c r="AC11" i="39"/>
  <c r="AB11" i="39"/>
  <c r="AA11" i="39"/>
  <c r="Z11" i="39"/>
  <c r="Y11" i="39"/>
  <c r="X11" i="39"/>
  <c r="V11" i="39"/>
  <c r="U11" i="39"/>
  <c r="T11" i="39"/>
  <c r="S11" i="39"/>
  <c r="R11" i="39"/>
  <c r="Q11" i="39"/>
  <c r="P11" i="39"/>
  <c r="O11" i="39"/>
  <c r="N11" i="39"/>
  <c r="L11" i="39"/>
  <c r="K11" i="39"/>
  <c r="J11" i="39"/>
  <c r="I11" i="39"/>
  <c r="H11" i="39"/>
  <c r="G11" i="39"/>
  <c r="F11" i="39"/>
  <c r="E11" i="39"/>
  <c r="D11" i="39"/>
  <c r="AZ10" i="39"/>
  <c r="AY10" i="39"/>
  <c r="AX10" i="39"/>
  <c r="AW10" i="39"/>
  <c r="AV10" i="39"/>
  <c r="AU10" i="39"/>
  <c r="AT10" i="39"/>
  <c r="AS10" i="39"/>
  <c r="AR10" i="39"/>
  <c r="AP10" i="39"/>
  <c r="AO10" i="39"/>
  <c r="AN10" i="39"/>
  <c r="AM10" i="39"/>
  <c r="AL10" i="39"/>
  <c r="AK10" i="39"/>
  <c r="AJ10" i="39"/>
  <c r="AI10" i="39"/>
  <c r="AH10" i="39"/>
  <c r="AF10" i="39"/>
  <c r="AE10" i="39"/>
  <c r="AD10" i="39"/>
  <c r="AC10" i="39"/>
  <c r="AB10" i="39"/>
  <c r="AA10" i="39"/>
  <c r="Z10" i="39"/>
  <c r="Y10" i="39"/>
  <c r="X10" i="39"/>
  <c r="V10" i="39"/>
  <c r="U10" i="39"/>
  <c r="T10" i="39"/>
  <c r="S10" i="39"/>
  <c r="R10" i="39"/>
  <c r="Q10" i="39"/>
  <c r="P10" i="39"/>
  <c r="BB10" i="39" s="1"/>
  <c r="O10" i="39"/>
  <c r="N10" i="39"/>
  <c r="L10" i="39"/>
  <c r="K10" i="39"/>
  <c r="J10" i="39"/>
  <c r="I10" i="39"/>
  <c r="H10" i="39"/>
  <c r="G10" i="39"/>
  <c r="F10" i="39"/>
  <c r="E10" i="39"/>
  <c r="D10" i="39"/>
  <c r="AZ9" i="39"/>
  <c r="AY9" i="39"/>
  <c r="AX9" i="39"/>
  <c r="AW9" i="39"/>
  <c r="AV9" i="39"/>
  <c r="AU9" i="39"/>
  <c r="AT9" i="39"/>
  <c r="AS9" i="39"/>
  <c r="AR9" i="39"/>
  <c r="AP9" i="39"/>
  <c r="AO9" i="39"/>
  <c r="AN9" i="39"/>
  <c r="AM9" i="39"/>
  <c r="AL9" i="39"/>
  <c r="AK9" i="39"/>
  <c r="AJ9" i="39"/>
  <c r="AI9" i="39"/>
  <c r="AH9" i="39"/>
  <c r="AF9" i="39"/>
  <c r="AE9" i="39"/>
  <c r="AD9" i="39"/>
  <c r="AC9" i="39"/>
  <c r="AB9" i="39"/>
  <c r="AA9" i="39"/>
  <c r="Z9" i="39"/>
  <c r="Y9" i="39"/>
  <c r="X9" i="39"/>
  <c r="V9" i="39"/>
  <c r="U9" i="39"/>
  <c r="T9" i="39"/>
  <c r="S9" i="39"/>
  <c r="R9" i="39"/>
  <c r="Q9" i="39"/>
  <c r="P9" i="39"/>
  <c r="O9" i="39"/>
  <c r="N9" i="39"/>
  <c r="BE9" i="39" s="1"/>
  <c r="L9" i="39"/>
  <c r="K9" i="39"/>
  <c r="J9" i="39"/>
  <c r="I9" i="39"/>
  <c r="H9" i="39"/>
  <c r="G9" i="39"/>
  <c r="F9" i="39"/>
  <c r="E9" i="39"/>
  <c r="D9" i="39"/>
  <c r="AZ8" i="39"/>
  <c r="AY8" i="39"/>
  <c r="AX8" i="39"/>
  <c r="AW8" i="39"/>
  <c r="AV8" i="39"/>
  <c r="AU8" i="39"/>
  <c r="AT8" i="39"/>
  <c r="AS8" i="39"/>
  <c r="AR8" i="39"/>
  <c r="AP8" i="39"/>
  <c r="AO8" i="39"/>
  <c r="AN8" i="39"/>
  <c r="AM8" i="39"/>
  <c r="AL8" i="39"/>
  <c r="AK8" i="39"/>
  <c r="AJ8" i="39"/>
  <c r="AI8" i="39"/>
  <c r="AH8" i="39"/>
  <c r="AF8" i="39"/>
  <c r="AE8" i="39"/>
  <c r="AD8" i="39"/>
  <c r="AC8" i="39"/>
  <c r="AB8" i="39"/>
  <c r="AA8" i="39"/>
  <c r="Z8" i="39"/>
  <c r="Y8" i="39"/>
  <c r="X8" i="39"/>
  <c r="V8" i="39"/>
  <c r="U8" i="39"/>
  <c r="T8" i="39"/>
  <c r="S8" i="39"/>
  <c r="R8" i="39"/>
  <c r="Q8" i="39"/>
  <c r="P8" i="39"/>
  <c r="O8" i="39"/>
  <c r="N8" i="39"/>
  <c r="L8" i="39"/>
  <c r="K8" i="39"/>
  <c r="J8" i="39"/>
  <c r="I8" i="39"/>
  <c r="H8" i="39"/>
  <c r="G8" i="39"/>
  <c r="F8" i="39"/>
  <c r="E8" i="39"/>
  <c r="D8" i="39"/>
  <c r="AZ7" i="39"/>
  <c r="AY7" i="39"/>
  <c r="AX7" i="39"/>
  <c r="AW7" i="39"/>
  <c r="AV7" i="39"/>
  <c r="AU7" i="39"/>
  <c r="AT7" i="39"/>
  <c r="AS7" i="39"/>
  <c r="AR7" i="39"/>
  <c r="AP7" i="39"/>
  <c r="AO7" i="39"/>
  <c r="AN7" i="39"/>
  <c r="AM7" i="39"/>
  <c r="AL7" i="39"/>
  <c r="AK7" i="39"/>
  <c r="AJ7" i="39"/>
  <c r="AI7" i="39"/>
  <c r="AH7" i="39"/>
  <c r="AF7" i="39"/>
  <c r="AE7" i="39"/>
  <c r="AD7" i="39"/>
  <c r="AC7" i="39"/>
  <c r="AB7" i="39"/>
  <c r="AA7" i="39"/>
  <c r="Z7" i="39"/>
  <c r="Y7" i="39"/>
  <c r="X7" i="39"/>
  <c r="V7" i="39"/>
  <c r="U7" i="39"/>
  <c r="T7" i="39"/>
  <c r="S7" i="39"/>
  <c r="R7" i="39"/>
  <c r="Q7" i="39"/>
  <c r="P7" i="39"/>
  <c r="O7" i="39"/>
  <c r="N7" i="39"/>
  <c r="L7" i="39"/>
  <c r="K7" i="39"/>
  <c r="J7" i="39"/>
  <c r="I7" i="39"/>
  <c r="H7" i="39"/>
  <c r="G7" i="39"/>
  <c r="F7" i="39"/>
  <c r="E7" i="39"/>
  <c r="D7" i="39"/>
  <c r="AZ5" i="39"/>
  <c r="AY5" i="39"/>
  <c r="AX5" i="39"/>
  <c r="AW5" i="39"/>
  <c r="AV5" i="39"/>
  <c r="AU5" i="39"/>
  <c r="AT5" i="39"/>
  <c r="AS5" i="39"/>
  <c r="AR5" i="39"/>
  <c r="AP5" i="39"/>
  <c r="AO5" i="39"/>
  <c r="AN5" i="39"/>
  <c r="AM5" i="39"/>
  <c r="AL5" i="39"/>
  <c r="AK5" i="39"/>
  <c r="AJ5" i="39"/>
  <c r="AI5" i="39"/>
  <c r="AH5" i="39"/>
  <c r="AF5" i="39"/>
  <c r="AE5" i="39"/>
  <c r="AD5" i="39"/>
  <c r="AC5" i="39"/>
  <c r="AB5" i="39"/>
  <c r="AA5" i="39"/>
  <c r="Z5" i="39"/>
  <c r="Y5" i="39"/>
  <c r="X5" i="39"/>
  <c r="V5" i="39"/>
  <c r="U5" i="39"/>
  <c r="T5" i="39"/>
  <c r="S5" i="39"/>
  <c r="R5" i="39"/>
  <c r="Q5" i="39"/>
  <c r="P5" i="39"/>
  <c r="O5" i="39"/>
  <c r="N5" i="39"/>
  <c r="L5" i="39"/>
  <c r="K5" i="39"/>
  <c r="J5" i="39"/>
  <c r="I5" i="39"/>
  <c r="H5" i="39"/>
  <c r="G5" i="39"/>
  <c r="F5" i="39"/>
  <c r="E5" i="39"/>
  <c r="D5" i="39"/>
  <c r="AZ2" i="39"/>
  <c r="AA2" i="39"/>
  <c r="Q2" i="39"/>
  <c r="BE24" i="38"/>
  <c r="BD24" i="38"/>
  <c r="AZ24" i="38"/>
  <c r="AY24" i="38"/>
  <c r="AX24" i="38"/>
  <c r="AW24" i="38"/>
  <c r="AV24" i="38"/>
  <c r="AU24" i="38"/>
  <c r="AT24" i="38"/>
  <c r="AS24" i="38"/>
  <c r="AR24" i="38"/>
  <c r="AP24" i="38"/>
  <c r="AO24" i="38"/>
  <c r="AN24" i="38"/>
  <c r="AM24" i="38"/>
  <c r="AL24" i="38"/>
  <c r="AK24" i="38"/>
  <c r="AJ24" i="38"/>
  <c r="AI24" i="38"/>
  <c r="AH24" i="38"/>
  <c r="AF24" i="38"/>
  <c r="AE24" i="38"/>
  <c r="AD24" i="38"/>
  <c r="AC24" i="38"/>
  <c r="AB24" i="38"/>
  <c r="AA24" i="38"/>
  <c r="Z24" i="38"/>
  <c r="Y24" i="38"/>
  <c r="X24" i="38"/>
  <c r="V24" i="38"/>
  <c r="U24" i="38"/>
  <c r="T24" i="38"/>
  <c r="S24" i="38"/>
  <c r="R24" i="38"/>
  <c r="Q24" i="38"/>
  <c r="P24" i="38"/>
  <c r="O24" i="38"/>
  <c r="N24" i="38"/>
  <c r="L24" i="38"/>
  <c r="K24" i="38"/>
  <c r="J24" i="38"/>
  <c r="I24" i="38"/>
  <c r="H24" i="38"/>
  <c r="G24" i="38"/>
  <c r="F24" i="38"/>
  <c r="E24" i="38"/>
  <c r="BF24" i="38" s="1"/>
  <c r="D24" i="38"/>
  <c r="BE23" i="38"/>
  <c r="BD23" i="38"/>
  <c r="BI23" i="38" s="1"/>
  <c r="AZ23" i="38"/>
  <c r="AY23" i="38"/>
  <c r="AX23" i="38"/>
  <c r="AW23" i="38"/>
  <c r="AV23" i="38"/>
  <c r="AU23" i="38"/>
  <c r="AT23" i="38"/>
  <c r="AS23" i="38"/>
  <c r="AR23" i="38"/>
  <c r="AP23" i="38"/>
  <c r="AO23" i="38"/>
  <c r="AN23" i="38"/>
  <c r="AM23" i="38"/>
  <c r="AL23" i="38"/>
  <c r="AK23" i="38"/>
  <c r="AJ23" i="38"/>
  <c r="AI23" i="38"/>
  <c r="AH23" i="38"/>
  <c r="AF23" i="38"/>
  <c r="AE23" i="38"/>
  <c r="AD23" i="38"/>
  <c r="AC23" i="38"/>
  <c r="AB23" i="38"/>
  <c r="AA23" i="38"/>
  <c r="Z23" i="38"/>
  <c r="Y23" i="38"/>
  <c r="X23" i="38"/>
  <c r="V23" i="38"/>
  <c r="U23" i="38"/>
  <c r="T23" i="38"/>
  <c r="S23" i="38"/>
  <c r="R23" i="38"/>
  <c r="Q23" i="38"/>
  <c r="P23" i="38"/>
  <c r="O23" i="38"/>
  <c r="BB23" i="38" s="1"/>
  <c r="N23" i="38"/>
  <c r="L23" i="38"/>
  <c r="K23" i="38"/>
  <c r="J23" i="38"/>
  <c r="I23" i="38"/>
  <c r="H23" i="38"/>
  <c r="G23" i="38"/>
  <c r="F23" i="38"/>
  <c r="E23" i="38"/>
  <c r="D23" i="38"/>
  <c r="AZ22" i="38"/>
  <c r="AY22" i="38"/>
  <c r="AX22" i="38"/>
  <c r="AW22" i="38"/>
  <c r="AV22" i="38"/>
  <c r="AU22" i="38"/>
  <c r="AT22" i="38"/>
  <c r="AS22" i="38"/>
  <c r="AR22" i="38"/>
  <c r="AP22" i="38"/>
  <c r="AO22" i="38"/>
  <c r="AN22" i="38"/>
  <c r="AM22" i="38"/>
  <c r="AL22" i="38"/>
  <c r="AK22" i="38"/>
  <c r="AJ22" i="38"/>
  <c r="AI22" i="38"/>
  <c r="AH22" i="38"/>
  <c r="AF22" i="38"/>
  <c r="AE22" i="38"/>
  <c r="AD22" i="38"/>
  <c r="AC22" i="38"/>
  <c r="AB22" i="38"/>
  <c r="AA22" i="38"/>
  <c r="Z22" i="38"/>
  <c r="Y22" i="38"/>
  <c r="X22" i="38"/>
  <c r="V22" i="38"/>
  <c r="U22" i="38"/>
  <c r="T22" i="38"/>
  <c r="S22" i="38"/>
  <c r="R22" i="38"/>
  <c r="Q22" i="38"/>
  <c r="P22" i="38"/>
  <c r="O22" i="38"/>
  <c r="N22" i="38"/>
  <c r="L22" i="38"/>
  <c r="K22" i="38"/>
  <c r="J22" i="38"/>
  <c r="I22" i="38"/>
  <c r="H22" i="38"/>
  <c r="G22" i="38"/>
  <c r="F22" i="38"/>
  <c r="E22" i="38"/>
  <c r="D22" i="38"/>
  <c r="AZ21" i="38"/>
  <c r="AY21" i="38"/>
  <c r="AX21" i="38"/>
  <c r="AW21" i="38"/>
  <c r="AV21" i="38"/>
  <c r="AU21" i="38"/>
  <c r="AT21" i="38"/>
  <c r="AS21" i="38"/>
  <c r="AR21" i="38"/>
  <c r="AP21" i="38"/>
  <c r="AO21" i="38"/>
  <c r="AN21" i="38"/>
  <c r="AM21" i="38"/>
  <c r="AL21" i="38"/>
  <c r="AK21" i="38"/>
  <c r="AJ21" i="38"/>
  <c r="AI21" i="38"/>
  <c r="AH21" i="38"/>
  <c r="AF21" i="38"/>
  <c r="AE21" i="38"/>
  <c r="AD21" i="38"/>
  <c r="AC21" i="38"/>
  <c r="AB21" i="38"/>
  <c r="AA21" i="38"/>
  <c r="Z21" i="38"/>
  <c r="Y21" i="38"/>
  <c r="X21" i="38"/>
  <c r="V21" i="38"/>
  <c r="U21" i="38"/>
  <c r="T21" i="38"/>
  <c r="S21" i="38"/>
  <c r="R21" i="38"/>
  <c r="Q21" i="38"/>
  <c r="P21" i="38"/>
  <c r="O21" i="38"/>
  <c r="N21" i="38"/>
  <c r="L21" i="38"/>
  <c r="K21" i="38"/>
  <c r="J21" i="38"/>
  <c r="I21" i="38"/>
  <c r="H21" i="38"/>
  <c r="G21" i="38"/>
  <c r="F21" i="38"/>
  <c r="E21" i="38"/>
  <c r="D21" i="38"/>
  <c r="AZ20" i="38"/>
  <c r="AY20" i="38"/>
  <c r="AX20" i="38"/>
  <c r="AW20" i="38"/>
  <c r="AV20" i="38"/>
  <c r="AU20" i="38"/>
  <c r="AT20" i="38"/>
  <c r="AS20" i="38"/>
  <c r="AR20" i="38"/>
  <c r="AP20" i="38"/>
  <c r="AO20" i="38"/>
  <c r="AN20" i="38"/>
  <c r="AM20" i="38"/>
  <c r="AL20" i="38"/>
  <c r="AK20" i="38"/>
  <c r="AJ20" i="38"/>
  <c r="AI20" i="38"/>
  <c r="AH20" i="38"/>
  <c r="AF20" i="38"/>
  <c r="AE20" i="38"/>
  <c r="AD20" i="38"/>
  <c r="AC20" i="38"/>
  <c r="AB20" i="38"/>
  <c r="AA20" i="38"/>
  <c r="Z20" i="38"/>
  <c r="Y20" i="38"/>
  <c r="X20" i="38"/>
  <c r="V20" i="38"/>
  <c r="U20" i="38"/>
  <c r="T20" i="38"/>
  <c r="S20" i="38"/>
  <c r="R20" i="38"/>
  <c r="Q20" i="38"/>
  <c r="P20" i="38"/>
  <c r="O20" i="38"/>
  <c r="N20" i="38"/>
  <c r="L20" i="38"/>
  <c r="K20" i="38"/>
  <c r="J20" i="38"/>
  <c r="I20" i="38"/>
  <c r="H20" i="38"/>
  <c r="G20" i="38"/>
  <c r="F20" i="38"/>
  <c r="E20" i="38"/>
  <c r="D20" i="38"/>
  <c r="AZ19" i="38"/>
  <c r="AY19" i="38"/>
  <c r="AX19" i="38"/>
  <c r="AW19" i="38"/>
  <c r="AV19" i="38"/>
  <c r="AU19" i="38"/>
  <c r="AT19" i="38"/>
  <c r="AS19" i="38"/>
  <c r="AR19" i="38"/>
  <c r="AP19" i="38"/>
  <c r="AO19" i="38"/>
  <c r="AN19" i="38"/>
  <c r="AM19" i="38"/>
  <c r="AL19" i="38"/>
  <c r="AK19" i="38"/>
  <c r="AJ19" i="38"/>
  <c r="AI19" i="38"/>
  <c r="AH19" i="38"/>
  <c r="AF19" i="38"/>
  <c r="AE19" i="38"/>
  <c r="AD19" i="38"/>
  <c r="AC19" i="38"/>
  <c r="AB19" i="38"/>
  <c r="AA19" i="38"/>
  <c r="Z19" i="38"/>
  <c r="Y19" i="38"/>
  <c r="X19" i="38"/>
  <c r="V19" i="38"/>
  <c r="U19" i="38"/>
  <c r="T19" i="38"/>
  <c r="S19" i="38"/>
  <c r="R19" i="38"/>
  <c r="Q19" i="38"/>
  <c r="P19" i="38"/>
  <c r="O19" i="38"/>
  <c r="N19" i="38"/>
  <c r="L19" i="38"/>
  <c r="K19" i="38"/>
  <c r="J19" i="38"/>
  <c r="I19" i="38"/>
  <c r="H19" i="38"/>
  <c r="G19" i="38"/>
  <c r="F19" i="38"/>
  <c r="E19" i="38"/>
  <c r="D19" i="38"/>
  <c r="AZ18" i="38"/>
  <c r="AY18" i="38"/>
  <c r="AX18" i="38"/>
  <c r="AW18" i="38"/>
  <c r="AV18" i="38"/>
  <c r="AU18" i="38"/>
  <c r="AT18" i="38"/>
  <c r="AS18" i="38"/>
  <c r="AR18" i="38"/>
  <c r="AP18" i="38"/>
  <c r="AO18" i="38"/>
  <c r="AN18" i="38"/>
  <c r="AM18" i="38"/>
  <c r="AL18" i="38"/>
  <c r="AK18" i="38"/>
  <c r="AJ18" i="38"/>
  <c r="AI18" i="38"/>
  <c r="AH18" i="38"/>
  <c r="AF18" i="38"/>
  <c r="AE18" i="38"/>
  <c r="AD18" i="38"/>
  <c r="AC18" i="38"/>
  <c r="AB18" i="38"/>
  <c r="AA18" i="38"/>
  <c r="Z18" i="38"/>
  <c r="Y18" i="38"/>
  <c r="X18" i="38"/>
  <c r="V18" i="38"/>
  <c r="U18" i="38"/>
  <c r="T18" i="38"/>
  <c r="S18" i="38"/>
  <c r="R18" i="38"/>
  <c r="Q18" i="38"/>
  <c r="P18" i="38"/>
  <c r="O18" i="38"/>
  <c r="N18" i="38"/>
  <c r="L18" i="38"/>
  <c r="K18" i="38"/>
  <c r="J18" i="38"/>
  <c r="I18" i="38"/>
  <c r="H18" i="38"/>
  <c r="G18" i="38"/>
  <c r="F18" i="38"/>
  <c r="E18" i="38"/>
  <c r="D18" i="38"/>
  <c r="AZ17" i="38"/>
  <c r="AY17" i="38"/>
  <c r="AX17" i="38"/>
  <c r="AW17" i="38"/>
  <c r="AV17" i="38"/>
  <c r="AU17" i="38"/>
  <c r="AT17" i="38"/>
  <c r="AS17" i="38"/>
  <c r="AR17" i="38"/>
  <c r="AP17" i="38"/>
  <c r="AO17" i="38"/>
  <c r="AN17" i="38"/>
  <c r="AM17" i="38"/>
  <c r="AL17" i="38"/>
  <c r="AK17" i="38"/>
  <c r="AJ17" i="38"/>
  <c r="AI17" i="38"/>
  <c r="AH17" i="38"/>
  <c r="AF17" i="38"/>
  <c r="AE17" i="38"/>
  <c r="AD17" i="38"/>
  <c r="AC17" i="38"/>
  <c r="AB17" i="38"/>
  <c r="AA17" i="38"/>
  <c r="Z17" i="38"/>
  <c r="Y17" i="38"/>
  <c r="X17" i="38"/>
  <c r="V17" i="38"/>
  <c r="U17" i="38"/>
  <c r="T17" i="38"/>
  <c r="S17" i="38"/>
  <c r="R17" i="38"/>
  <c r="Q17" i="38"/>
  <c r="P17" i="38"/>
  <c r="O17" i="38"/>
  <c r="N17" i="38"/>
  <c r="L17" i="38"/>
  <c r="K17" i="38"/>
  <c r="BC17" i="38" s="1"/>
  <c r="J17" i="38"/>
  <c r="I17" i="38"/>
  <c r="H17" i="38"/>
  <c r="G17" i="38"/>
  <c r="F17" i="38"/>
  <c r="E17" i="38"/>
  <c r="D17" i="38"/>
  <c r="AZ16" i="38"/>
  <c r="AY16" i="38"/>
  <c r="AX16" i="38"/>
  <c r="AW16" i="38"/>
  <c r="AV16" i="38"/>
  <c r="AU16" i="38"/>
  <c r="AT16" i="38"/>
  <c r="AS16" i="38"/>
  <c r="AR16" i="38"/>
  <c r="AP16" i="38"/>
  <c r="AO16" i="38"/>
  <c r="AN16" i="38"/>
  <c r="AM16" i="38"/>
  <c r="AL16" i="38"/>
  <c r="AK16" i="38"/>
  <c r="AJ16" i="38"/>
  <c r="AI16" i="38"/>
  <c r="AH16" i="38"/>
  <c r="AF16" i="38"/>
  <c r="AE16" i="38"/>
  <c r="AD16" i="38"/>
  <c r="AC16" i="38"/>
  <c r="AB16" i="38"/>
  <c r="AA16" i="38"/>
  <c r="Z16" i="38"/>
  <c r="Y16" i="38"/>
  <c r="X16" i="38"/>
  <c r="V16" i="38"/>
  <c r="U16" i="38"/>
  <c r="T16" i="38"/>
  <c r="S16" i="38"/>
  <c r="R16" i="38"/>
  <c r="Q16" i="38"/>
  <c r="P16" i="38"/>
  <c r="O16" i="38"/>
  <c r="N16" i="38"/>
  <c r="L16" i="38"/>
  <c r="K16" i="38"/>
  <c r="J16" i="38"/>
  <c r="I16" i="38"/>
  <c r="H16" i="38"/>
  <c r="G16" i="38"/>
  <c r="F16" i="38"/>
  <c r="E16" i="38"/>
  <c r="BF16" i="38" s="1"/>
  <c r="D16" i="38"/>
  <c r="BD15" i="38"/>
  <c r="AZ15" i="38"/>
  <c r="AY15" i="38"/>
  <c r="AX15" i="38"/>
  <c r="AW15" i="38"/>
  <c r="AV15" i="38"/>
  <c r="AU15" i="38"/>
  <c r="AT15" i="38"/>
  <c r="AS15" i="38"/>
  <c r="AR15" i="38"/>
  <c r="AP15" i="38"/>
  <c r="AO15" i="38"/>
  <c r="AN15" i="38"/>
  <c r="AM15" i="38"/>
  <c r="AL15" i="38"/>
  <c r="AK15" i="38"/>
  <c r="AJ15" i="38"/>
  <c r="AI15" i="38"/>
  <c r="AH15" i="38"/>
  <c r="AF15" i="38"/>
  <c r="AE15" i="38"/>
  <c r="AD15" i="38"/>
  <c r="AC15" i="38"/>
  <c r="AB15" i="38"/>
  <c r="AA15" i="38"/>
  <c r="Z15" i="38"/>
  <c r="Y15" i="38"/>
  <c r="X15" i="38"/>
  <c r="V15" i="38"/>
  <c r="U15" i="38"/>
  <c r="T15" i="38"/>
  <c r="S15" i="38"/>
  <c r="BE15" i="38" s="1"/>
  <c r="R15" i="38"/>
  <c r="Q15" i="38"/>
  <c r="P15" i="38"/>
  <c r="O15" i="38"/>
  <c r="N15" i="38"/>
  <c r="L15" i="38"/>
  <c r="K15" i="38"/>
  <c r="J15" i="38"/>
  <c r="I15" i="38"/>
  <c r="H15" i="38"/>
  <c r="G15" i="38"/>
  <c r="F15" i="38"/>
  <c r="E15" i="38"/>
  <c r="D15" i="38"/>
  <c r="AZ14" i="38"/>
  <c r="AY14" i="38"/>
  <c r="AX14" i="38"/>
  <c r="AW14" i="38"/>
  <c r="AV14" i="38"/>
  <c r="AU14" i="38"/>
  <c r="AT14" i="38"/>
  <c r="AS14" i="38"/>
  <c r="AR14" i="38"/>
  <c r="AP14" i="38"/>
  <c r="AO14" i="38"/>
  <c r="AN14" i="38"/>
  <c r="AM14" i="38"/>
  <c r="AL14" i="38"/>
  <c r="AK14" i="38"/>
  <c r="AJ14" i="38"/>
  <c r="AI14" i="38"/>
  <c r="AH14" i="38"/>
  <c r="AF14" i="38"/>
  <c r="AE14" i="38"/>
  <c r="AD14" i="38"/>
  <c r="AC14" i="38"/>
  <c r="AB14" i="38"/>
  <c r="AA14" i="38"/>
  <c r="Z14" i="38"/>
  <c r="Y14" i="38"/>
  <c r="X14" i="38"/>
  <c r="V14" i="38"/>
  <c r="U14" i="38"/>
  <c r="T14" i="38"/>
  <c r="S14" i="38"/>
  <c r="BC14" i="38" s="1"/>
  <c r="R14" i="38"/>
  <c r="BB14" i="38" s="1"/>
  <c r="Q14" i="38"/>
  <c r="P14" i="38"/>
  <c r="O14" i="38"/>
  <c r="N14" i="38"/>
  <c r="L14" i="38"/>
  <c r="K14" i="38"/>
  <c r="J14" i="38"/>
  <c r="I14" i="38"/>
  <c r="H14" i="38"/>
  <c r="G14" i="38"/>
  <c r="F14" i="38"/>
  <c r="E14" i="38"/>
  <c r="D14" i="38"/>
  <c r="AZ13" i="38"/>
  <c r="AY13" i="38"/>
  <c r="AX13" i="38"/>
  <c r="AW13" i="38"/>
  <c r="AV13" i="38"/>
  <c r="AU13" i="38"/>
  <c r="AT13" i="38"/>
  <c r="AS13" i="38"/>
  <c r="AR13" i="38"/>
  <c r="AP13" i="38"/>
  <c r="AO13" i="38"/>
  <c r="AN13" i="38"/>
  <c r="AM13" i="38"/>
  <c r="AL13" i="38"/>
  <c r="AK13" i="38"/>
  <c r="AJ13" i="38"/>
  <c r="AI13" i="38"/>
  <c r="AH13" i="38"/>
  <c r="AF13" i="38"/>
  <c r="AE13" i="38"/>
  <c r="AD13" i="38"/>
  <c r="AC13" i="38"/>
  <c r="AB13" i="38"/>
  <c r="AA13" i="38"/>
  <c r="Z13" i="38"/>
  <c r="Y13" i="38"/>
  <c r="X13" i="38"/>
  <c r="V13" i="38"/>
  <c r="U13" i="38"/>
  <c r="T13" i="38"/>
  <c r="S13" i="38"/>
  <c r="R13" i="38"/>
  <c r="Q13" i="38"/>
  <c r="P13" i="38"/>
  <c r="O13" i="38"/>
  <c r="N13" i="38"/>
  <c r="L13" i="38"/>
  <c r="BE13" i="38" s="1"/>
  <c r="K13" i="38"/>
  <c r="J13" i="38"/>
  <c r="I13" i="38"/>
  <c r="H13" i="38"/>
  <c r="G13" i="38"/>
  <c r="F13" i="38"/>
  <c r="E13" i="38"/>
  <c r="D13" i="38"/>
  <c r="AZ12" i="38"/>
  <c r="AY12" i="38"/>
  <c r="AX12" i="38"/>
  <c r="AW12" i="38"/>
  <c r="AV12" i="38"/>
  <c r="AU12" i="38"/>
  <c r="AT12" i="38"/>
  <c r="AS12" i="38"/>
  <c r="AR12" i="38"/>
  <c r="AP12" i="38"/>
  <c r="AO12" i="38"/>
  <c r="AN12" i="38"/>
  <c r="AM12" i="38"/>
  <c r="AL12" i="38"/>
  <c r="AK12" i="38"/>
  <c r="AJ12" i="38"/>
  <c r="AI12" i="38"/>
  <c r="AH12" i="38"/>
  <c r="AF12" i="38"/>
  <c r="AE12" i="38"/>
  <c r="AD12" i="38"/>
  <c r="AC12" i="38"/>
  <c r="AB12" i="38"/>
  <c r="AA12" i="38"/>
  <c r="Z12" i="38"/>
  <c r="Y12" i="38"/>
  <c r="X12" i="38"/>
  <c r="V12" i="38"/>
  <c r="U12" i="38"/>
  <c r="T12" i="38"/>
  <c r="S12" i="38"/>
  <c r="R12" i="38"/>
  <c r="Q12" i="38"/>
  <c r="P12" i="38"/>
  <c r="O12" i="38"/>
  <c r="N12" i="38"/>
  <c r="L12" i="38"/>
  <c r="K12" i="38"/>
  <c r="J12" i="38"/>
  <c r="I12" i="38"/>
  <c r="H12" i="38"/>
  <c r="G12" i="38"/>
  <c r="F12" i="38"/>
  <c r="E12" i="38"/>
  <c r="D12" i="38"/>
  <c r="AZ11" i="38"/>
  <c r="AY11" i="38"/>
  <c r="AX11" i="38"/>
  <c r="AW11" i="38"/>
  <c r="AV11" i="38"/>
  <c r="AU11" i="38"/>
  <c r="AT11" i="38"/>
  <c r="AS11" i="38"/>
  <c r="AR11" i="38"/>
  <c r="AP11" i="38"/>
  <c r="AO11" i="38"/>
  <c r="AN11" i="38"/>
  <c r="AM11" i="38"/>
  <c r="AL11" i="38"/>
  <c r="AK11" i="38"/>
  <c r="AJ11" i="38"/>
  <c r="AI11" i="38"/>
  <c r="AH11" i="38"/>
  <c r="AF11" i="38"/>
  <c r="AE11" i="38"/>
  <c r="AD11" i="38"/>
  <c r="AC11" i="38"/>
  <c r="AB11" i="38"/>
  <c r="AA11" i="38"/>
  <c r="Z11" i="38"/>
  <c r="Y11" i="38"/>
  <c r="X11" i="38"/>
  <c r="V11" i="38"/>
  <c r="U11" i="38"/>
  <c r="T11" i="38"/>
  <c r="S11" i="38"/>
  <c r="R11" i="38"/>
  <c r="Q11" i="38"/>
  <c r="P11" i="38"/>
  <c r="O11" i="38"/>
  <c r="N11" i="38"/>
  <c r="L11" i="38"/>
  <c r="K11" i="38"/>
  <c r="J11" i="38"/>
  <c r="I11" i="38"/>
  <c r="BF11" i="38" s="1"/>
  <c r="H11" i="38"/>
  <c r="G11" i="38"/>
  <c r="F11" i="38"/>
  <c r="E11" i="38"/>
  <c r="D11" i="38"/>
  <c r="AZ10" i="38"/>
  <c r="AY10" i="38"/>
  <c r="AX10" i="38"/>
  <c r="AW10" i="38"/>
  <c r="AV10" i="38"/>
  <c r="AU10" i="38"/>
  <c r="AT10" i="38"/>
  <c r="AS10" i="38"/>
  <c r="AR10" i="38"/>
  <c r="AP10" i="38"/>
  <c r="AO10" i="38"/>
  <c r="AN10" i="38"/>
  <c r="AM10" i="38"/>
  <c r="AL10" i="38"/>
  <c r="AK10" i="38"/>
  <c r="AJ10" i="38"/>
  <c r="AI10" i="38"/>
  <c r="AH10" i="38"/>
  <c r="AF10" i="38"/>
  <c r="AE10" i="38"/>
  <c r="AD10" i="38"/>
  <c r="AC10" i="38"/>
  <c r="AB10" i="38"/>
  <c r="AA10" i="38"/>
  <c r="Z10" i="38"/>
  <c r="Y10" i="38"/>
  <c r="X10" i="38"/>
  <c r="V10" i="38"/>
  <c r="U10" i="38"/>
  <c r="T10" i="38"/>
  <c r="S10" i="38"/>
  <c r="R10" i="38"/>
  <c r="Q10" i="38"/>
  <c r="P10" i="38"/>
  <c r="O10" i="38"/>
  <c r="N10" i="38"/>
  <c r="L10" i="38"/>
  <c r="K10" i="38"/>
  <c r="J10" i="38"/>
  <c r="I10" i="38"/>
  <c r="H10" i="38"/>
  <c r="G10" i="38"/>
  <c r="BD10" i="38" s="1"/>
  <c r="F10" i="38"/>
  <c r="E10" i="38"/>
  <c r="D10" i="38"/>
  <c r="AZ9" i="38"/>
  <c r="AY9" i="38"/>
  <c r="AX9" i="38"/>
  <c r="AW9" i="38"/>
  <c r="AV9" i="38"/>
  <c r="AU9" i="38"/>
  <c r="AT9" i="38"/>
  <c r="AS9" i="38"/>
  <c r="AR9" i="38"/>
  <c r="AP9" i="38"/>
  <c r="AO9" i="38"/>
  <c r="AN9" i="38"/>
  <c r="AM9" i="38"/>
  <c r="AL9" i="38"/>
  <c r="AK9" i="38"/>
  <c r="AJ9" i="38"/>
  <c r="AI9" i="38"/>
  <c r="AH9" i="38"/>
  <c r="AF9" i="38"/>
  <c r="AE9" i="38"/>
  <c r="AD9" i="38"/>
  <c r="AC9" i="38"/>
  <c r="AB9" i="38"/>
  <c r="AA9" i="38"/>
  <c r="Z9" i="38"/>
  <c r="Y9" i="38"/>
  <c r="X9" i="38"/>
  <c r="V9" i="38"/>
  <c r="U9" i="38"/>
  <c r="T9" i="38"/>
  <c r="S9" i="38"/>
  <c r="R9" i="38"/>
  <c r="Q9" i="38"/>
  <c r="P9" i="38"/>
  <c r="O9" i="38"/>
  <c r="N9" i="38"/>
  <c r="L9" i="38"/>
  <c r="K9" i="38"/>
  <c r="J9" i="38"/>
  <c r="I9" i="38"/>
  <c r="H9" i="38"/>
  <c r="G9" i="38"/>
  <c r="F9" i="38"/>
  <c r="E9" i="38"/>
  <c r="D9" i="38"/>
  <c r="AZ8" i="38"/>
  <c r="AY8" i="38"/>
  <c r="AX8" i="38"/>
  <c r="AW8" i="38"/>
  <c r="AV8" i="38"/>
  <c r="AU8" i="38"/>
  <c r="AT8" i="38"/>
  <c r="AS8" i="38"/>
  <c r="AR8" i="38"/>
  <c r="AP8" i="38"/>
  <c r="AO8" i="38"/>
  <c r="AN8" i="38"/>
  <c r="AM8" i="38"/>
  <c r="AL8" i="38"/>
  <c r="AK8" i="38"/>
  <c r="AJ8" i="38"/>
  <c r="AI8" i="38"/>
  <c r="AH8" i="38"/>
  <c r="AF8" i="38"/>
  <c r="AE8" i="38"/>
  <c r="AD8" i="38"/>
  <c r="AC8" i="38"/>
  <c r="AB8" i="38"/>
  <c r="AA8" i="38"/>
  <c r="Z8" i="38"/>
  <c r="Y8" i="38"/>
  <c r="X8" i="38"/>
  <c r="V8" i="38"/>
  <c r="U8" i="38"/>
  <c r="T8" i="38"/>
  <c r="S8" i="38"/>
  <c r="R8" i="38"/>
  <c r="Q8" i="38"/>
  <c r="P8" i="38"/>
  <c r="O8" i="38"/>
  <c r="N8" i="38"/>
  <c r="L8" i="38"/>
  <c r="K8" i="38"/>
  <c r="J8" i="38"/>
  <c r="I8" i="38"/>
  <c r="H8" i="38"/>
  <c r="G8" i="38"/>
  <c r="F8" i="38"/>
  <c r="E8" i="38"/>
  <c r="D8" i="38"/>
  <c r="AZ7" i="38"/>
  <c r="AY7" i="38"/>
  <c r="AX7" i="38"/>
  <c r="AW7" i="38"/>
  <c r="AV7" i="38"/>
  <c r="AU7" i="38"/>
  <c r="AT7" i="38"/>
  <c r="AS7" i="38"/>
  <c r="AR7" i="38"/>
  <c r="AP7" i="38"/>
  <c r="AO7" i="38"/>
  <c r="AN7" i="38"/>
  <c r="AM7" i="38"/>
  <c r="AL7" i="38"/>
  <c r="AK7" i="38"/>
  <c r="AJ7" i="38"/>
  <c r="AI7" i="38"/>
  <c r="AH7" i="38"/>
  <c r="AF7" i="38"/>
  <c r="AE7" i="38"/>
  <c r="AD7" i="38"/>
  <c r="AC7" i="38"/>
  <c r="AB7" i="38"/>
  <c r="AA7" i="38"/>
  <c r="Z7" i="38"/>
  <c r="Y7" i="38"/>
  <c r="X7" i="38"/>
  <c r="V7" i="38"/>
  <c r="U7" i="38"/>
  <c r="T7" i="38"/>
  <c r="S7" i="38"/>
  <c r="R7" i="38"/>
  <c r="Q7" i="38"/>
  <c r="P7" i="38"/>
  <c r="O7" i="38"/>
  <c r="N7" i="38"/>
  <c r="L7" i="38"/>
  <c r="K7" i="38"/>
  <c r="J7" i="38"/>
  <c r="I7" i="38"/>
  <c r="H7" i="38"/>
  <c r="G7" i="38"/>
  <c r="F7" i="38"/>
  <c r="E7" i="38"/>
  <c r="D7" i="38"/>
  <c r="AZ5" i="38"/>
  <c r="AY5" i="38"/>
  <c r="AX5" i="38"/>
  <c r="AW5" i="38"/>
  <c r="AV5" i="38"/>
  <c r="AU5" i="38"/>
  <c r="AT5" i="38"/>
  <c r="AS5" i="38"/>
  <c r="AR5" i="38"/>
  <c r="AP5" i="38"/>
  <c r="AO5" i="38"/>
  <c r="AN5" i="38"/>
  <c r="AM5" i="38"/>
  <c r="AL5" i="38"/>
  <c r="AK5" i="38"/>
  <c r="AJ5" i="38"/>
  <c r="AI5" i="38"/>
  <c r="AH5" i="38"/>
  <c r="AF5" i="38"/>
  <c r="AE5" i="38"/>
  <c r="AD5" i="38"/>
  <c r="AC5" i="38"/>
  <c r="AB5" i="38"/>
  <c r="AA5" i="38"/>
  <c r="Z5" i="38"/>
  <c r="Y5" i="38"/>
  <c r="X5" i="38"/>
  <c r="V5" i="38"/>
  <c r="U5" i="38"/>
  <c r="T5" i="38"/>
  <c r="S5" i="38"/>
  <c r="R5" i="38"/>
  <c r="Q5" i="38"/>
  <c r="P5" i="38"/>
  <c r="O5" i="38"/>
  <c r="N5" i="38"/>
  <c r="L5" i="38"/>
  <c r="K5" i="38"/>
  <c r="J5" i="38"/>
  <c r="I5" i="38"/>
  <c r="H5" i="38"/>
  <c r="G5" i="38"/>
  <c r="F5" i="38"/>
  <c r="E5" i="38"/>
  <c r="D5" i="38"/>
  <c r="AZ2" i="38"/>
  <c r="AA2" i="38"/>
  <c r="Q2" i="38"/>
  <c r="AZ24" i="37"/>
  <c r="AY24" i="37"/>
  <c r="AX24" i="37"/>
  <c r="AW24" i="37"/>
  <c r="AV24" i="37"/>
  <c r="AU24" i="37"/>
  <c r="AT24" i="37"/>
  <c r="AS24" i="37"/>
  <c r="AR24" i="37"/>
  <c r="AP24" i="37"/>
  <c r="AO24" i="37"/>
  <c r="AN24" i="37"/>
  <c r="AM24" i="37"/>
  <c r="AL24" i="37"/>
  <c r="AK24" i="37"/>
  <c r="AJ24" i="37"/>
  <c r="AI24" i="37"/>
  <c r="AH24" i="37"/>
  <c r="AF24" i="37"/>
  <c r="AE24" i="37"/>
  <c r="AD24" i="37"/>
  <c r="AC24" i="37"/>
  <c r="AB24" i="37"/>
  <c r="AA24" i="37"/>
  <c r="Z24" i="37"/>
  <c r="Y24" i="37"/>
  <c r="X24" i="37"/>
  <c r="V24" i="37"/>
  <c r="U24" i="37"/>
  <c r="T24" i="37"/>
  <c r="S24" i="37"/>
  <c r="R24" i="37"/>
  <c r="Q24" i="37"/>
  <c r="P24" i="37"/>
  <c r="O24" i="37"/>
  <c r="N24" i="37"/>
  <c r="L24" i="37"/>
  <c r="K24" i="37"/>
  <c r="J24" i="37"/>
  <c r="I24" i="37"/>
  <c r="H24" i="37"/>
  <c r="G24" i="37"/>
  <c r="F24" i="37"/>
  <c r="E24" i="37"/>
  <c r="D24" i="37"/>
  <c r="BF23" i="37"/>
  <c r="BC23" i="37"/>
  <c r="AZ23" i="37"/>
  <c r="AY23" i="37"/>
  <c r="AX23" i="37"/>
  <c r="AW23" i="37"/>
  <c r="AV23" i="37"/>
  <c r="AU23" i="37"/>
  <c r="AT23" i="37"/>
  <c r="AS23" i="37"/>
  <c r="AR23" i="37"/>
  <c r="AP23" i="37"/>
  <c r="AO23" i="37"/>
  <c r="AN23" i="37"/>
  <c r="AM23" i="37"/>
  <c r="AL23" i="37"/>
  <c r="AK23" i="37"/>
  <c r="AJ23" i="37"/>
  <c r="AI23" i="37"/>
  <c r="AH23" i="37"/>
  <c r="AF23" i="37"/>
  <c r="AE23" i="37"/>
  <c r="AD23" i="37"/>
  <c r="AC23" i="37"/>
  <c r="AB23" i="37"/>
  <c r="AA23" i="37"/>
  <c r="Z23" i="37"/>
  <c r="Y23" i="37"/>
  <c r="X23" i="37"/>
  <c r="V23" i="37"/>
  <c r="U23" i="37"/>
  <c r="T23" i="37"/>
  <c r="S23" i="37"/>
  <c r="R23" i="37"/>
  <c r="Q23" i="37"/>
  <c r="P23" i="37"/>
  <c r="O23" i="37"/>
  <c r="N23" i="37"/>
  <c r="L23" i="37"/>
  <c r="K23" i="37"/>
  <c r="J23" i="37"/>
  <c r="I23" i="37"/>
  <c r="H23" i="37"/>
  <c r="G23" i="37"/>
  <c r="F23" i="37"/>
  <c r="E23" i="37"/>
  <c r="D23" i="37"/>
  <c r="BD23" i="37" s="1"/>
  <c r="AZ22" i="37"/>
  <c r="AY22" i="37"/>
  <c r="AX22" i="37"/>
  <c r="AW22" i="37"/>
  <c r="AV22" i="37"/>
  <c r="AU22" i="37"/>
  <c r="AT22" i="37"/>
  <c r="AS22" i="37"/>
  <c r="AR22" i="37"/>
  <c r="AP22" i="37"/>
  <c r="AO22" i="37"/>
  <c r="AN22" i="37"/>
  <c r="AM22" i="37"/>
  <c r="AL22" i="37"/>
  <c r="AK22" i="37"/>
  <c r="AJ22" i="37"/>
  <c r="AI22" i="37"/>
  <c r="AH22" i="37"/>
  <c r="AF22" i="37"/>
  <c r="AE22" i="37"/>
  <c r="AD22" i="37"/>
  <c r="AC22" i="37"/>
  <c r="AB22" i="37"/>
  <c r="AA22" i="37"/>
  <c r="Z22" i="37"/>
  <c r="Y22" i="37"/>
  <c r="X22" i="37"/>
  <c r="V22" i="37"/>
  <c r="U22" i="37"/>
  <c r="T22" i="37"/>
  <c r="S22" i="37"/>
  <c r="R22" i="37"/>
  <c r="Q22" i="37"/>
  <c r="P22" i="37"/>
  <c r="O22" i="37"/>
  <c r="N22" i="37"/>
  <c r="L22" i="37"/>
  <c r="K22" i="37"/>
  <c r="J22" i="37"/>
  <c r="I22" i="37"/>
  <c r="H22" i="37"/>
  <c r="G22" i="37"/>
  <c r="F22" i="37"/>
  <c r="E22" i="37"/>
  <c r="D22" i="37"/>
  <c r="BF22" i="37" s="1"/>
  <c r="AZ21" i="37"/>
  <c r="AY21" i="37"/>
  <c r="AX21" i="37"/>
  <c r="AW21" i="37"/>
  <c r="AV21" i="37"/>
  <c r="AU21" i="37"/>
  <c r="AT21" i="37"/>
  <c r="AS21" i="37"/>
  <c r="AR21" i="37"/>
  <c r="AP21" i="37"/>
  <c r="AO21" i="37"/>
  <c r="AN21" i="37"/>
  <c r="AM21" i="37"/>
  <c r="AL21" i="37"/>
  <c r="AK21" i="37"/>
  <c r="AJ21" i="37"/>
  <c r="AI21" i="37"/>
  <c r="AH21" i="37"/>
  <c r="AF21" i="37"/>
  <c r="AE21" i="37"/>
  <c r="AD21" i="37"/>
  <c r="AC21" i="37"/>
  <c r="AB21" i="37"/>
  <c r="AA21" i="37"/>
  <c r="Z21" i="37"/>
  <c r="Y21" i="37"/>
  <c r="X21" i="37"/>
  <c r="V21" i="37"/>
  <c r="U21" i="37"/>
  <c r="T21" i="37"/>
  <c r="S21" i="37"/>
  <c r="R21" i="37"/>
  <c r="Q21" i="37"/>
  <c r="P21" i="37"/>
  <c r="O21" i="37"/>
  <c r="N21" i="37"/>
  <c r="L21" i="37"/>
  <c r="K21" i="37"/>
  <c r="J21" i="37"/>
  <c r="I21" i="37"/>
  <c r="H21" i="37"/>
  <c r="G21" i="37"/>
  <c r="F21" i="37"/>
  <c r="E21" i="37"/>
  <c r="D21" i="37"/>
  <c r="AZ20" i="37"/>
  <c r="AY20" i="37"/>
  <c r="AX20" i="37"/>
  <c r="AW20" i="37"/>
  <c r="AV20" i="37"/>
  <c r="AU20" i="37"/>
  <c r="AT20" i="37"/>
  <c r="AS20" i="37"/>
  <c r="AR20" i="37"/>
  <c r="AP20" i="37"/>
  <c r="AO20" i="37"/>
  <c r="AN20" i="37"/>
  <c r="AM20" i="37"/>
  <c r="AL20" i="37"/>
  <c r="AK20" i="37"/>
  <c r="AJ20" i="37"/>
  <c r="AI20" i="37"/>
  <c r="AH20" i="37"/>
  <c r="AF20" i="37"/>
  <c r="AE20" i="37"/>
  <c r="AD20" i="37"/>
  <c r="AC20" i="37"/>
  <c r="AB20" i="37"/>
  <c r="AA20" i="37"/>
  <c r="Z20" i="37"/>
  <c r="Y20" i="37"/>
  <c r="X20" i="37"/>
  <c r="V20" i="37"/>
  <c r="U20" i="37"/>
  <c r="T20" i="37"/>
  <c r="S20" i="37"/>
  <c r="R20" i="37"/>
  <c r="Q20" i="37"/>
  <c r="P20" i="37"/>
  <c r="O20" i="37"/>
  <c r="N20" i="37"/>
  <c r="L20" i="37"/>
  <c r="K20" i="37"/>
  <c r="J20" i="37"/>
  <c r="I20" i="37"/>
  <c r="H20" i="37"/>
  <c r="G20" i="37"/>
  <c r="F20" i="37"/>
  <c r="E20" i="37"/>
  <c r="D20" i="37"/>
  <c r="AZ19" i="37"/>
  <c r="AY19" i="37"/>
  <c r="AX19" i="37"/>
  <c r="AW19" i="37"/>
  <c r="AV19" i="37"/>
  <c r="AU19" i="37"/>
  <c r="AT19" i="37"/>
  <c r="AS19" i="37"/>
  <c r="AR19" i="37"/>
  <c r="AP19" i="37"/>
  <c r="AO19" i="37"/>
  <c r="AN19" i="37"/>
  <c r="AM19" i="37"/>
  <c r="AL19" i="37"/>
  <c r="AK19" i="37"/>
  <c r="AJ19" i="37"/>
  <c r="AI19" i="37"/>
  <c r="AH19" i="37"/>
  <c r="AF19" i="37"/>
  <c r="AE19" i="37"/>
  <c r="AD19" i="37"/>
  <c r="AC19" i="37"/>
  <c r="AB19" i="37"/>
  <c r="AA19" i="37"/>
  <c r="Z19" i="37"/>
  <c r="Y19" i="37"/>
  <c r="X19" i="37"/>
  <c r="V19" i="37"/>
  <c r="U19" i="37"/>
  <c r="T19" i="37"/>
  <c r="S19" i="37"/>
  <c r="R19" i="37"/>
  <c r="Q19" i="37"/>
  <c r="P19" i="37"/>
  <c r="O19" i="37"/>
  <c r="N19" i="37"/>
  <c r="L19" i="37"/>
  <c r="K19" i="37"/>
  <c r="J19" i="37"/>
  <c r="I19" i="37"/>
  <c r="H19" i="37"/>
  <c r="G19" i="37"/>
  <c r="F19" i="37"/>
  <c r="E19" i="37"/>
  <c r="D19" i="37"/>
  <c r="BD19" i="37" s="1"/>
  <c r="AZ18" i="37"/>
  <c r="AY18" i="37"/>
  <c r="AX18" i="37"/>
  <c r="AW18" i="37"/>
  <c r="AV18" i="37"/>
  <c r="AU18" i="37"/>
  <c r="AT18" i="37"/>
  <c r="AS18" i="37"/>
  <c r="AR18" i="37"/>
  <c r="AP18" i="37"/>
  <c r="AO18" i="37"/>
  <c r="AN18" i="37"/>
  <c r="AM18" i="37"/>
  <c r="AL18" i="37"/>
  <c r="AK18" i="37"/>
  <c r="AJ18" i="37"/>
  <c r="AI18" i="37"/>
  <c r="AH18" i="37"/>
  <c r="AF18" i="37"/>
  <c r="AE18" i="37"/>
  <c r="AD18" i="37"/>
  <c r="AC18" i="37"/>
  <c r="AB18" i="37"/>
  <c r="AA18" i="37"/>
  <c r="Z18" i="37"/>
  <c r="Y18" i="37"/>
  <c r="X18" i="37"/>
  <c r="V18" i="37"/>
  <c r="U18" i="37"/>
  <c r="T18" i="37"/>
  <c r="S18" i="37"/>
  <c r="R18" i="37"/>
  <c r="BD18" i="37" s="1"/>
  <c r="Q18" i="37"/>
  <c r="P18" i="37"/>
  <c r="O18" i="37"/>
  <c r="N18" i="37"/>
  <c r="L18" i="37"/>
  <c r="K18" i="37"/>
  <c r="J18" i="37"/>
  <c r="I18" i="37"/>
  <c r="H18" i="37"/>
  <c r="G18" i="37"/>
  <c r="F18" i="37"/>
  <c r="E18" i="37"/>
  <c r="D18" i="37"/>
  <c r="AZ17" i="37"/>
  <c r="AY17" i="37"/>
  <c r="AX17" i="37"/>
  <c r="AW17" i="37"/>
  <c r="AV17" i="37"/>
  <c r="AU17" i="37"/>
  <c r="AT17" i="37"/>
  <c r="AS17" i="37"/>
  <c r="AR17" i="37"/>
  <c r="AP17" i="37"/>
  <c r="AO17" i="37"/>
  <c r="AN17" i="37"/>
  <c r="AM17" i="37"/>
  <c r="AL17" i="37"/>
  <c r="AK17" i="37"/>
  <c r="AJ17" i="37"/>
  <c r="AI17" i="37"/>
  <c r="AH17" i="37"/>
  <c r="AF17" i="37"/>
  <c r="AE17" i="37"/>
  <c r="AD17" i="37"/>
  <c r="AC17" i="37"/>
  <c r="AB17" i="37"/>
  <c r="AA17" i="37"/>
  <c r="Z17" i="37"/>
  <c r="Y17" i="37"/>
  <c r="X17" i="37"/>
  <c r="V17" i="37"/>
  <c r="U17" i="37"/>
  <c r="T17" i="37"/>
  <c r="S17" i="37"/>
  <c r="R17" i="37"/>
  <c r="Q17" i="37"/>
  <c r="P17" i="37"/>
  <c r="O17" i="37"/>
  <c r="N17" i="37"/>
  <c r="L17" i="37"/>
  <c r="K17" i="37"/>
  <c r="J17" i="37"/>
  <c r="I17" i="37"/>
  <c r="H17" i="37"/>
  <c r="G17" i="37"/>
  <c r="F17" i="37"/>
  <c r="E17" i="37"/>
  <c r="D17" i="37"/>
  <c r="BB16" i="37"/>
  <c r="AZ16" i="37"/>
  <c r="AY16" i="37"/>
  <c r="AX16" i="37"/>
  <c r="AW16" i="37"/>
  <c r="AV16" i="37"/>
  <c r="AU16" i="37"/>
  <c r="AT16" i="37"/>
  <c r="AS16" i="37"/>
  <c r="AR16" i="37"/>
  <c r="AP16" i="37"/>
  <c r="AO16" i="37"/>
  <c r="AN16" i="37"/>
  <c r="AM16" i="37"/>
  <c r="AL16" i="37"/>
  <c r="AK16" i="37"/>
  <c r="AJ16" i="37"/>
  <c r="AI16" i="37"/>
  <c r="AH16" i="37"/>
  <c r="AF16" i="37"/>
  <c r="AE16" i="37"/>
  <c r="AD16" i="37"/>
  <c r="AC16" i="37"/>
  <c r="AB16" i="37"/>
  <c r="AA16" i="37"/>
  <c r="Z16" i="37"/>
  <c r="Y16" i="37"/>
  <c r="X16" i="37"/>
  <c r="V16" i="37"/>
  <c r="U16" i="37"/>
  <c r="T16" i="37"/>
  <c r="S16" i="37"/>
  <c r="R16" i="37"/>
  <c r="BD16" i="37" s="1"/>
  <c r="Q16" i="37"/>
  <c r="P16" i="37"/>
  <c r="O16" i="37"/>
  <c r="N16" i="37"/>
  <c r="L16" i="37"/>
  <c r="K16" i="37"/>
  <c r="J16" i="37"/>
  <c r="I16" i="37"/>
  <c r="H16" i="37"/>
  <c r="G16" i="37"/>
  <c r="F16" i="37"/>
  <c r="E16" i="37"/>
  <c r="D16" i="37"/>
  <c r="AZ15" i="37"/>
  <c r="AY15" i="37"/>
  <c r="AX15" i="37"/>
  <c r="AW15" i="37"/>
  <c r="AV15" i="37"/>
  <c r="AU15" i="37"/>
  <c r="AT15" i="37"/>
  <c r="AS15" i="37"/>
  <c r="AR15" i="37"/>
  <c r="AP15" i="37"/>
  <c r="AO15" i="37"/>
  <c r="AN15" i="37"/>
  <c r="AM15" i="37"/>
  <c r="AL15" i="37"/>
  <c r="AK15" i="37"/>
  <c r="AJ15" i="37"/>
  <c r="AI15" i="37"/>
  <c r="AH15" i="37"/>
  <c r="AF15" i="37"/>
  <c r="AE15" i="37"/>
  <c r="AD15" i="37"/>
  <c r="AC15" i="37"/>
  <c r="AB15" i="37"/>
  <c r="AA15" i="37"/>
  <c r="Z15" i="37"/>
  <c r="Y15" i="37"/>
  <c r="X15" i="37"/>
  <c r="V15" i="37"/>
  <c r="U15" i="37"/>
  <c r="T15" i="37"/>
  <c r="S15" i="37"/>
  <c r="R15" i="37"/>
  <c r="Q15" i="37"/>
  <c r="P15" i="37"/>
  <c r="O15" i="37"/>
  <c r="N15" i="37"/>
  <c r="L15" i="37"/>
  <c r="K15" i="37"/>
  <c r="J15" i="37"/>
  <c r="I15" i="37"/>
  <c r="H15" i="37"/>
  <c r="G15" i="37"/>
  <c r="F15" i="37"/>
  <c r="E15" i="37"/>
  <c r="D15" i="37"/>
  <c r="AZ14" i="37"/>
  <c r="AY14" i="37"/>
  <c r="AX14" i="37"/>
  <c r="AW14" i="37"/>
  <c r="AV14" i="37"/>
  <c r="AU14" i="37"/>
  <c r="AT14" i="37"/>
  <c r="AS14" i="37"/>
  <c r="AR14" i="37"/>
  <c r="AP14" i="37"/>
  <c r="AO14" i="37"/>
  <c r="AN14" i="37"/>
  <c r="AM14" i="37"/>
  <c r="AL14" i="37"/>
  <c r="AK14" i="37"/>
  <c r="AJ14" i="37"/>
  <c r="AI14" i="37"/>
  <c r="AH14" i="37"/>
  <c r="AF14" i="37"/>
  <c r="AE14" i="37"/>
  <c r="AD14" i="37"/>
  <c r="AC14" i="37"/>
  <c r="AB14" i="37"/>
  <c r="AA14" i="37"/>
  <c r="Z14" i="37"/>
  <c r="Y14" i="37"/>
  <c r="X14" i="37"/>
  <c r="V14" i="37"/>
  <c r="U14" i="37"/>
  <c r="T14" i="37"/>
  <c r="S14" i="37"/>
  <c r="R14" i="37"/>
  <c r="Q14" i="37"/>
  <c r="P14" i="37"/>
  <c r="O14" i="37"/>
  <c r="N14" i="37"/>
  <c r="L14" i="37"/>
  <c r="K14" i="37"/>
  <c r="J14" i="37"/>
  <c r="I14" i="37"/>
  <c r="H14" i="37"/>
  <c r="G14" i="37"/>
  <c r="F14" i="37"/>
  <c r="E14" i="37"/>
  <c r="D14" i="37"/>
  <c r="AZ13" i="37"/>
  <c r="AY13" i="37"/>
  <c r="AX13" i="37"/>
  <c r="AW13" i="37"/>
  <c r="AV13" i="37"/>
  <c r="AU13" i="37"/>
  <c r="AT13" i="37"/>
  <c r="AS13" i="37"/>
  <c r="AR13" i="37"/>
  <c r="AP13" i="37"/>
  <c r="AO13" i="37"/>
  <c r="AN13" i="37"/>
  <c r="AM13" i="37"/>
  <c r="AL13" i="37"/>
  <c r="AK13" i="37"/>
  <c r="AJ13" i="37"/>
  <c r="AI13" i="37"/>
  <c r="AH13" i="37"/>
  <c r="AF13" i="37"/>
  <c r="AE13" i="37"/>
  <c r="AD13" i="37"/>
  <c r="AC13" i="37"/>
  <c r="AB13" i="37"/>
  <c r="AA13" i="37"/>
  <c r="Z13" i="37"/>
  <c r="Y13" i="37"/>
  <c r="X13" i="37"/>
  <c r="V13" i="37"/>
  <c r="U13" i="37"/>
  <c r="T13" i="37"/>
  <c r="S13" i="37"/>
  <c r="R13" i="37"/>
  <c r="Q13" i="37"/>
  <c r="P13" i="37"/>
  <c r="O13" i="37"/>
  <c r="N13" i="37"/>
  <c r="L13" i="37"/>
  <c r="K13" i="37"/>
  <c r="J13" i="37"/>
  <c r="I13" i="37"/>
  <c r="H13" i="37"/>
  <c r="G13" i="37"/>
  <c r="F13" i="37"/>
  <c r="E13" i="37"/>
  <c r="D13" i="37"/>
  <c r="AZ12" i="37"/>
  <c r="AY12" i="37"/>
  <c r="AX12" i="37"/>
  <c r="AW12" i="37"/>
  <c r="AV12" i="37"/>
  <c r="AU12" i="37"/>
  <c r="AT12" i="37"/>
  <c r="AS12" i="37"/>
  <c r="AR12" i="37"/>
  <c r="AP12" i="37"/>
  <c r="AO12" i="37"/>
  <c r="AN12" i="37"/>
  <c r="AM12" i="37"/>
  <c r="AL12" i="37"/>
  <c r="AK12" i="37"/>
  <c r="AJ12" i="37"/>
  <c r="AI12" i="37"/>
  <c r="AH12" i="37"/>
  <c r="AF12" i="37"/>
  <c r="AE12" i="37"/>
  <c r="AD12" i="37"/>
  <c r="AC12" i="37"/>
  <c r="AB12" i="37"/>
  <c r="AA12" i="37"/>
  <c r="Z12" i="37"/>
  <c r="Y12" i="37"/>
  <c r="X12" i="37"/>
  <c r="V12" i="37"/>
  <c r="U12" i="37"/>
  <c r="T12" i="37"/>
  <c r="S12" i="37"/>
  <c r="R12" i="37"/>
  <c r="Q12" i="37"/>
  <c r="P12" i="37"/>
  <c r="O12" i="37"/>
  <c r="N12" i="37"/>
  <c r="L12" i="37"/>
  <c r="K12" i="37"/>
  <c r="J12" i="37"/>
  <c r="I12" i="37"/>
  <c r="H12" i="37"/>
  <c r="G12" i="37"/>
  <c r="F12" i="37"/>
  <c r="E12" i="37"/>
  <c r="D12" i="37"/>
  <c r="AZ11" i="37"/>
  <c r="AY11" i="37"/>
  <c r="AX11" i="37"/>
  <c r="AW11" i="37"/>
  <c r="AV11" i="37"/>
  <c r="AU11" i="37"/>
  <c r="AT11" i="37"/>
  <c r="AS11" i="37"/>
  <c r="AR11" i="37"/>
  <c r="AP11" i="37"/>
  <c r="AO11" i="37"/>
  <c r="AN11" i="37"/>
  <c r="AM11" i="37"/>
  <c r="AL11" i="37"/>
  <c r="AK11" i="37"/>
  <c r="AJ11" i="37"/>
  <c r="AI11" i="37"/>
  <c r="AH11" i="37"/>
  <c r="AF11" i="37"/>
  <c r="AE11" i="37"/>
  <c r="AD11" i="37"/>
  <c r="AC11" i="37"/>
  <c r="AB11" i="37"/>
  <c r="AA11" i="37"/>
  <c r="Z11" i="37"/>
  <c r="Y11" i="37"/>
  <c r="X11" i="37"/>
  <c r="V11" i="37"/>
  <c r="U11" i="37"/>
  <c r="T11" i="37"/>
  <c r="S11" i="37"/>
  <c r="R11" i="37"/>
  <c r="BB11" i="37" s="1"/>
  <c r="Q11" i="37"/>
  <c r="P11" i="37"/>
  <c r="O11" i="37"/>
  <c r="N11" i="37"/>
  <c r="L11" i="37"/>
  <c r="K11" i="37"/>
  <c r="J11" i="37"/>
  <c r="I11" i="37"/>
  <c r="H11" i="37"/>
  <c r="G11" i="37"/>
  <c r="F11" i="37"/>
  <c r="E11" i="37"/>
  <c r="D11" i="37"/>
  <c r="AZ10" i="37"/>
  <c r="AY10" i="37"/>
  <c r="AX10" i="37"/>
  <c r="AW10" i="37"/>
  <c r="AV10" i="37"/>
  <c r="AU10" i="37"/>
  <c r="AT10" i="37"/>
  <c r="AS10" i="37"/>
  <c r="AR10" i="37"/>
  <c r="AP10" i="37"/>
  <c r="AO10" i="37"/>
  <c r="AN10" i="37"/>
  <c r="AM10" i="37"/>
  <c r="AL10" i="37"/>
  <c r="AK10" i="37"/>
  <c r="AJ10" i="37"/>
  <c r="AI10" i="37"/>
  <c r="AH10" i="37"/>
  <c r="AF10" i="37"/>
  <c r="AE10" i="37"/>
  <c r="AD10" i="37"/>
  <c r="AC10" i="37"/>
  <c r="AB10" i="37"/>
  <c r="AA10" i="37"/>
  <c r="Z10" i="37"/>
  <c r="Y10" i="37"/>
  <c r="X10" i="37"/>
  <c r="V10" i="37"/>
  <c r="U10" i="37"/>
  <c r="T10" i="37"/>
  <c r="S10" i="37"/>
  <c r="R10" i="37"/>
  <c r="BF10" i="37" s="1"/>
  <c r="Q10" i="37"/>
  <c r="P10" i="37"/>
  <c r="O10" i="37"/>
  <c r="N10" i="37"/>
  <c r="L10" i="37"/>
  <c r="K10" i="37"/>
  <c r="J10" i="37"/>
  <c r="I10" i="37"/>
  <c r="H10" i="37"/>
  <c r="G10" i="37"/>
  <c r="F10" i="37"/>
  <c r="E10" i="37"/>
  <c r="D10" i="37"/>
  <c r="AZ9" i="37"/>
  <c r="AY9" i="37"/>
  <c r="AX9" i="37"/>
  <c r="AW9" i="37"/>
  <c r="AV9" i="37"/>
  <c r="AU9" i="37"/>
  <c r="AT9" i="37"/>
  <c r="AS9" i="37"/>
  <c r="AR9" i="37"/>
  <c r="AP9" i="37"/>
  <c r="AO9" i="37"/>
  <c r="AN9" i="37"/>
  <c r="AM9" i="37"/>
  <c r="AL9" i="37"/>
  <c r="AK9" i="37"/>
  <c r="AJ9" i="37"/>
  <c r="AI9" i="37"/>
  <c r="AH9" i="37"/>
  <c r="AF9" i="37"/>
  <c r="AE9" i="37"/>
  <c r="AD9" i="37"/>
  <c r="AC9" i="37"/>
  <c r="AB9" i="37"/>
  <c r="AA9" i="37"/>
  <c r="Z9" i="37"/>
  <c r="Y9" i="37"/>
  <c r="X9" i="37"/>
  <c r="V9" i="37"/>
  <c r="U9" i="37"/>
  <c r="T9" i="37"/>
  <c r="S9" i="37"/>
  <c r="BF9" i="37" s="1"/>
  <c r="R9" i="37"/>
  <c r="Q9" i="37"/>
  <c r="P9" i="37"/>
  <c r="O9" i="37"/>
  <c r="N9" i="37"/>
  <c r="L9" i="37"/>
  <c r="K9" i="37"/>
  <c r="J9" i="37"/>
  <c r="I9" i="37"/>
  <c r="H9" i="37"/>
  <c r="G9" i="37"/>
  <c r="F9" i="37"/>
  <c r="E9" i="37"/>
  <c r="D9" i="37"/>
  <c r="AZ8" i="37"/>
  <c r="AY8" i="37"/>
  <c r="AX8" i="37"/>
  <c r="AW8" i="37"/>
  <c r="AV8" i="37"/>
  <c r="AU8" i="37"/>
  <c r="AT8" i="37"/>
  <c r="AS8" i="37"/>
  <c r="AR8" i="37"/>
  <c r="AP8" i="37"/>
  <c r="AO8" i="37"/>
  <c r="AN8" i="37"/>
  <c r="AM8" i="37"/>
  <c r="AL8" i="37"/>
  <c r="AK8" i="37"/>
  <c r="AJ8" i="37"/>
  <c r="AI8" i="37"/>
  <c r="AH8" i="37"/>
  <c r="AF8" i="37"/>
  <c r="AE8" i="37"/>
  <c r="AD8" i="37"/>
  <c r="AC8" i="37"/>
  <c r="AB8" i="37"/>
  <c r="AA8" i="37"/>
  <c r="Z8" i="37"/>
  <c r="Y8" i="37"/>
  <c r="X8" i="37"/>
  <c r="V8" i="37"/>
  <c r="U8" i="37"/>
  <c r="T8" i="37"/>
  <c r="S8" i="37"/>
  <c r="R8" i="37"/>
  <c r="Q8" i="37"/>
  <c r="P8" i="37"/>
  <c r="O8" i="37"/>
  <c r="N8" i="37"/>
  <c r="L8" i="37"/>
  <c r="K8" i="37"/>
  <c r="J8" i="37"/>
  <c r="I8" i="37"/>
  <c r="H8" i="37"/>
  <c r="G8" i="37"/>
  <c r="F8" i="37"/>
  <c r="E8" i="37"/>
  <c r="D8" i="37"/>
  <c r="AZ7" i="37"/>
  <c r="AY7" i="37"/>
  <c r="AX7" i="37"/>
  <c r="AW7" i="37"/>
  <c r="AV7" i="37"/>
  <c r="AU7" i="37"/>
  <c r="AT7" i="37"/>
  <c r="AS7" i="37"/>
  <c r="AR7" i="37"/>
  <c r="AP7" i="37"/>
  <c r="AO7" i="37"/>
  <c r="AN7" i="37"/>
  <c r="AM7" i="37"/>
  <c r="AL7" i="37"/>
  <c r="AK7" i="37"/>
  <c r="AJ7" i="37"/>
  <c r="AI7" i="37"/>
  <c r="AH7" i="37"/>
  <c r="AF7" i="37"/>
  <c r="AE7" i="37"/>
  <c r="AD7" i="37"/>
  <c r="AC7" i="37"/>
  <c r="AB7" i="37"/>
  <c r="AA7" i="37"/>
  <c r="Z7" i="37"/>
  <c r="Y7" i="37"/>
  <c r="X7" i="37"/>
  <c r="V7" i="37"/>
  <c r="U7" i="37"/>
  <c r="T7" i="37"/>
  <c r="S7" i="37"/>
  <c r="R7" i="37"/>
  <c r="Q7" i="37"/>
  <c r="P7" i="37"/>
  <c r="O7" i="37"/>
  <c r="N7" i="37"/>
  <c r="L7" i="37"/>
  <c r="K7" i="37"/>
  <c r="J7" i="37"/>
  <c r="I7" i="37"/>
  <c r="H7" i="37"/>
  <c r="G7" i="37"/>
  <c r="F7" i="37"/>
  <c r="E7" i="37"/>
  <c r="D7" i="37"/>
  <c r="AZ5" i="37"/>
  <c r="AY5" i="37"/>
  <c r="AX5" i="37"/>
  <c r="AW5" i="37"/>
  <c r="AV5" i="37"/>
  <c r="AU5" i="37"/>
  <c r="AT5" i="37"/>
  <c r="AS5" i="37"/>
  <c r="AR5" i="37"/>
  <c r="AP5" i="37"/>
  <c r="AO5" i="37"/>
  <c r="AN5" i="37"/>
  <c r="AM5" i="37"/>
  <c r="AL5" i="37"/>
  <c r="AK5" i="37"/>
  <c r="AJ5" i="37"/>
  <c r="AI5" i="37"/>
  <c r="AH5" i="37"/>
  <c r="AF5" i="37"/>
  <c r="AE5" i="37"/>
  <c r="AD5" i="37"/>
  <c r="AC5" i="37"/>
  <c r="AB5" i="37"/>
  <c r="AA5" i="37"/>
  <c r="Z5" i="37"/>
  <c r="Y5" i="37"/>
  <c r="X5" i="37"/>
  <c r="V5" i="37"/>
  <c r="U5" i="37"/>
  <c r="T5" i="37"/>
  <c r="S5" i="37"/>
  <c r="R5" i="37"/>
  <c r="Q5" i="37"/>
  <c r="P5" i="37"/>
  <c r="O5" i="37"/>
  <c r="N5" i="37"/>
  <c r="L5" i="37"/>
  <c r="K5" i="37"/>
  <c r="J5" i="37"/>
  <c r="I5" i="37"/>
  <c r="H5" i="37"/>
  <c r="G5" i="37"/>
  <c r="F5" i="37"/>
  <c r="E5" i="37"/>
  <c r="D5" i="37"/>
  <c r="AZ2" i="37"/>
  <c r="AA2" i="37"/>
  <c r="Q2" i="37"/>
  <c r="AZ24" i="36"/>
  <c r="AY24" i="36"/>
  <c r="AX24" i="36"/>
  <c r="AW24" i="36"/>
  <c r="AV24" i="36"/>
  <c r="AU24" i="36"/>
  <c r="AT24" i="36"/>
  <c r="AS24" i="36"/>
  <c r="AR24" i="36"/>
  <c r="AP24" i="36"/>
  <c r="AO24" i="36"/>
  <c r="AN24" i="36"/>
  <c r="AM24" i="36"/>
  <c r="AL24" i="36"/>
  <c r="AK24" i="36"/>
  <c r="AJ24" i="36"/>
  <c r="AI24" i="36"/>
  <c r="AH24" i="36"/>
  <c r="AF24" i="36"/>
  <c r="AE24" i="36"/>
  <c r="AD24" i="36"/>
  <c r="AC24" i="36"/>
  <c r="AB24" i="36"/>
  <c r="AA24" i="36"/>
  <c r="Z24" i="36"/>
  <c r="Y24" i="36"/>
  <c r="X24" i="36"/>
  <c r="V24" i="36"/>
  <c r="U24" i="36"/>
  <c r="T24" i="36"/>
  <c r="S24" i="36"/>
  <c r="R24" i="36"/>
  <c r="Q24" i="36"/>
  <c r="P24" i="36"/>
  <c r="O24" i="36"/>
  <c r="N24" i="36"/>
  <c r="L24" i="36"/>
  <c r="K24" i="36"/>
  <c r="J24" i="36"/>
  <c r="I24" i="36"/>
  <c r="H24" i="36"/>
  <c r="G24" i="36"/>
  <c r="F24" i="36"/>
  <c r="E24" i="36"/>
  <c r="D24" i="36"/>
  <c r="AZ23" i="36"/>
  <c r="AY23" i="36"/>
  <c r="AX23" i="36"/>
  <c r="AW23" i="36"/>
  <c r="AV23" i="36"/>
  <c r="AU23" i="36"/>
  <c r="AT23" i="36"/>
  <c r="AS23" i="36"/>
  <c r="AR23" i="36"/>
  <c r="AP23" i="36"/>
  <c r="AO23" i="36"/>
  <c r="AN23" i="36"/>
  <c r="AM23" i="36"/>
  <c r="AL23" i="36"/>
  <c r="AK23" i="36"/>
  <c r="AJ23" i="36"/>
  <c r="AI23" i="36"/>
  <c r="AH23" i="36"/>
  <c r="AF23" i="36"/>
  <c r="AE23" i="36"/>
  <c r="AD23" i="36"/>
  <c r="AC23" i="36"/>
  <c r="AB23" i="36"/>
  <c r="AA23" i="36"/>
  <c r="Z23" i="36"/>
  <c r="Y23" i="36"/>
  <c r="X23" i="36"/>
  <c r="V23" i="36"/>
  <c r="U23" i="36"/>
  <c r="T23" i="36"/>
  <c r="S23" i="36"/>
  <c r="R23" i="36"/>
  <c r="Q23" i="36"/>
  <c r="P23" i="36"/>
  <c r="O23" i="36"/>
  <c r="N23" i="36"/>
  <c r="L23" i="36"/>
  <c r="K23" i="36"/>
  <c r="J23" i="36"/>
  <c r="I23" i="36"/>
  <c r="H23" i="36"/>
  <c r="G23" i="36"/>
  <c r="F23" i="36"/>
  <c r="E23" i="36"/>
  <c r="D23" i="36"/>
  <c r="AZ22" i="36"/>
  <c r="AY22" i="36"/>
  <c r="AX22" i="36"/>
  <c r="AW22" i="36"/>
  <c r="AV22" i="36"/>
  <c r="AU22" i="36"/>
  <c r="AT22" i="36"/>
  <c r="AS22" i="36"/>
  <c r="AR22" i="36"/>
  <c r="AP22" i="36"/>
  <c r="AO22" i="36"/>
  <c r="AN22" i="36"/>
  <c r="AM22" i="36"/>
  <c r="AL22" i="36"/>
  <c r="AK22" i="36"/>
  <c r="AJ22" i="36"/>
  <c r="AI22" i="36"/>
  <c r="AH22" i="36"/>
  <c r="AF22" i="36"/>
  <c r="AE22" i="36"/>
  <c r="AD22" i="36"/>
  <c r="AC22" i="36"/>
  <c r="AB22" i="36"/>
  <c r="AA22" i="36"/>
  <c r="Z22" i="36"/>
  <c r="Y22" i="36"/>
  <c r="X22" i="36"/>
  <c r="V22" i="36"/>
  <c r="U22" i="36"/>
  <c r="T22" i="36"/>
  <c r="S22" i="36"/>
  <c r="R22" i="36"/>
  <c r="Q22" i="36"/>
  <c r="P22" i="36"/>
  <c r="O22" i="36"/>
  <c r="N22" i="36"/>
  <c r="L22" i="36"/>
  <c r="K22" i="36"/>
  <c r="J22" i="36"/>
  <c r="I22" i="36"/>
  <c r="H22" i="36"/>
  <c r="G22" i="36"/>
  <c r="F22" i="36"/>
  <c r="E22" i="36"/>
  <c r="D22" i="36"/>
  <c r="BD21" i="36"/>
  <c r="AZ21" i="36"/>
  <c r="AY21" i="36"/>
  <c r="AX21" i="36"/>
  <c r="AW21" i="36"/>
  <c r="AV21" i="36"/>
  <c r="AU21" i="36"/>
  <c r="AT21" i="36"/>
  <c r="AS21" i="36"/>
  <c r="AR21" i="36"/>
  <c r="AP21" i="36"/>
  <c r="AO21" i="36"/>
  <c r="AN21" i="36"/>
  <c r="AM21" i="36"/>
  <c r="AL21" i="36"/>
  <c r="AK21" i="36"/>
  <c r="AJ21" i="36"/>
  <c r="AI21" i="36"/>
  <c r="AH21" i="36"/>
  <c r="AF21" i="36"/>
  <c r="AE21" i="36"/>
  <c r="AD21" i="36"/>
  <c r="AC21" i="36"/>
  <c r="AB21" i="36"/>
  <c r="AA21" i="36"/>
  <c r="Z21" i="36"/>
  <c r="Y21" i="36"/>
  <c r="X21" i="36"/>
  <c r="V21" i="36"/>
  <c r="U21" i="36"/>
  <c r="T21" i="36"/>
  <c r="S21" i="36"/>
  <c r="R21" i="36"/>
  <c r="Q21" i="36"/>
  <c r="P21" i="36"/>
  <c r="O21" i="36"/>
  <c r="N21" i="36"/>
  <c r="L21" i="36"/>
  <c r="K21" i="36"/>
  <c r="J21" i="36"/>
  <c r="I21" i="36"/>
  <c r="H21" i="36"/>
  <c r="G21" i="36"/>
  <c r="F21" i="36"/>
  <c r="E21" i="36"/>
  <c r="D21" i="36"/>
  <c r="BF20" i="36"/>
  <c r="AZ20" i="36"/>
  <c r="AY20" i="36"/>
  <c r="AX20" i="36"/>
  <c r="AW20" i="36"/>
  <c r="AV20" i="36"/>
  <c r="AU20" i="36"/>
  <c r="AT20" i="36"/>
  <c r="AS20" i="36"/>
  <c r="AR20" i="36"/>
  <c r="AP20" i="36"/>
  <c r="AO20" i="36"/>
  <c r="AN20" i="36"/>
  <c r="AM20" i="36"/>
  <c r="AL20" i="36"/>
  <c r="AK20" i="36"/>
  <c r="AJ20" i="36"/>
  <c r="AI20" i="36"/>
  <c r="AH20" i="36"/>
  <c r="AF20" i="36"/>
  <c r="AE20" i="36"/>
  <c r="AD20" i="36"/>
  <c r="AC20" i="36"/>
  <c r="AB20" i="36"/>
  <c r="AA20" i="36"/>
  <c r="Z20" i="36"/>
  <c r="Y20" i="36"/>
  <c r="X20" i="36"/>
  <c r="V20" i="36"/>
  <c r="U20" i="36"/>
  <c r="T20" i="36"/>
  <c r="S20" i="36"/>
  <c r="R20" i="36"/>
  <c r="Q20" i="36"/>
  <c r="P20" i="36"/>
  <c r="O20" i="36"/>
  <c r="N20" i="36"/>
  <c r="L20" i="36"/>
  <c r="K20" i="36"/>
  <c r="J20" i="36"/>
  <c r="I20" i="36"/>
  <c r="H20" i="36"/>
  <c r="G20" i="36"/>
  <c r="F20" i="36"/>
  <c r="E20" i="36"/>
  <c r="D20" i="36"/>
  <c r="AZ19" i="36"/>
  <c r="AY19" i="36"/>
  <c r="AX19" i="36"/>
  <c r="AW19" i="36"/>
  <c r="AV19" i="36"/>
  <c r="AU19" i="36"/>
  <c r="AT19" i="36"/>
  <c r="AS19" i="36"/>
  <c r="AR19" i="36"/>
  <c r="AP19" i="36"/>
  <c r="AO19" i="36"/>
  <c r="AN19" i="36"/>
  <c r="AM19" i="36"/>
  <c r="AL19" i="36"/>
  <c r="AK19" i="36"/>
  <c r="AJ19" i="36"/>
  <c r="AI19" i="36"/>
  <c r="AH19" i="36"/>
  <c r="AF19" i="36"/>
  <c r="AE19" i="36"/>
  <c r="AD19" i="36"/>
  <c r="AC19" i="36"/>
  <c r="AB19" i="36"/>
  <c r="AA19" i="36"/>
  <c r="Z19" i="36"/>
  <c r="Y19" i="36"/>
  <c r="X19" i="36"/>
  <c r="V19" i="36"/>
  <c r="U19" i="36"/>
  <c r="T19" i="36"/>
  <c r="S19" i="36"/>
  <c r="R19" i="36"/>
  <c r="Q19" i="36"/>
  <c r="P19" i="36"/>
  <c r="O19" i="36"/>
  <c r="N19" i="36"/>
  <c r="L19" i="36"/>
  <c r="K19" i="36"/>
  <c r="J19" i="36"/>
  <c r="I19" i="36"/>
  <c r="H19" i="36"/>
  <c r="G19" i="36"/>
  <c r="F19" i="36"/>
  <c r="E19" i="36"/>
  <c r="D19" i="36"/>
  <c r="AZ18" i="36"/>
  <c r="AY18" i="36"/>
  <c r="AX18" i="36"/>
  <c r="AW18" i="36"/>
  <c r="AV18" i="36"/>
  <c r="AU18" i="36"/>
  <c r="AT18" i="36"/>
  <c r="AS18" i="36"/>
  <c r="AR18" i="36"/>
  <c r="AP18" i="36"/>
  <c r="AO18" i="36"/>
  <c r="AN18" i="36"/>
  <c r="AM18" i="36"/>
  <c r="AL18" i="36"/>
  <c r="AK18" i="36"/>
  <c r="AJ18" i="36"/>
  <c r="AI18" i="36"/>
  <c r="AH18" i="36"/>
  <c r="AF18" i="36"/>
  <c r="AE18" i="36"/>
  <c r="AD18" i="36"/>
  <c r="AC18" i="36"/>
  <c r="AB18" i="36"/>
  <c r="AA18" i="36"/>
  <c r="Z18" i="36"/>
  <c r="Y18" i="36"/>
  <c r="X18" i="36"/>
  <c r="V18" i="36"/>
  <c r="U18" i="36"/>
  <c r="T18" i="36"/>
  <c r="S18" i="36"/>
  <c r="R18" i="36"/>
  <c r="Q18" i="36"/>
  <c r="P18" i="36"/>
  <c r="O18" i="36"/>
  <c r="N18" i="36"/>
  <c r="L18" i="36"/>
  <c r="K18" i="36"/>
  <c r="J18" i="36"/>
  <c r="I18" i="36"/>
  <c r="H18" i="36"/>
  <c r="G18" i="36"/>
  <c r="F18" i="36"/>
  <c r="E18" i="36"/>
  <c r="D18" i="36"/>
  <c r="BE18" i="36" s="1"/>
  <c r="AZ17" i="36"/>
  <c r="AY17" i="36"/>
  <c r="AX17" i="36"/>
  <c r="AW17" i="36"/>
  <c r="AV17" i="36"/>
  <c r="AU17" i="36"/>
  <c r="AT17" i="36"/>
  <c r="AS17" i="36"/>
  <c r="AR17" i="36"/>
  <c r="AP17" i="36"/>
  <c r="AO17" i="36"/>
  <c r="AN17" i="36"/>
  <c r="AM17" i="36"/>
  <c r="AL17" i="36"/>
  <c r="AK17" i="36"/>
  <c r="AJ17" i="36"/>
  <c r="AI17" i="36"/>
  <c r="AH17" i="36"/>
  <c r="AF17" i="36"/>
  <c r="AE17" i="36"/>
  <c r="AD17" i="36"/>
  <c r="AC17" i="36"/>
  <c r="AB17" i="36"/>
  <c r="AA17" i="36"/>
  <c r="Z17" i="36"/>
  <c r="Y17" i="36"/>
  <c r="X17" i="36"/>
  <c r="V17" i="36"/>
  <c r="U17" i="36"/>
  <c r="T17" i="36"/>
  <c r="S17" i="36"/>
  <c r="R17" i="36"/>
  <c r="Q17" i="36"/>
  <c r="P17" i="36"/>
  <c r="O17" i="36"/>
  <c r="N17" i="36"/>
  <c r="L17" i="36"/>
  <c r="K17" i="36"/>
  <c r="J17" i="36"/>
  <c r="I17" i="36"/>
  <c r="H17" i="36"/>
  <c r="G17" i="36"/>
  <c r="F17" i="36"/>
  <c r="E17" i="36"/>
  <c r="D17" i="36"/>
  <c r="AZ16" i="36"/>
  <c r="AY16" i="36"/>
  <c r="AX16" i="36"/>
  <c r="AW16" i="36"/>
  <c r="AV16" i="36"/>
  <c r="AU16" i="36"/>
  <c r="AT16" i="36"/>
  <c r="AS16" i="36"/>
  <c r="AR16" i="36"/>
  <c r="AP16" i="36"/>
  <c r="AO16" i="36"/>
  <c r="AN16" i="36"/>
  <c r="AM16" i="36"/>
  <c r="AL16" i="36"/>
  <c r="AK16" i="36"/>
  <c r="AJ16" i="36"/>
  <c r="AI16" i="36"/>
  <c r="AH16" i="36"/>
  <c r="AF16" i="36"/>
  <c r="AE16" i="36"/>
  <c r="AD16" i="36"/>
  <c r="AC16" i="36"/>
  <c r="AB16" i="36"/>
  <c r="AA16" i="36"/>
  <c r="Z16" i="36"/>
  <c r="Y16" i="36"/>
  <c r="X16" i="36"/>
  <c r="V16" i="36"/>
  <c r="U16" i="36"/>
  <c r="T16" i="36"/>
  <c r="S16" i="36"/>
  <c r="R16" i="36"/>
  <c r="Q16" i="36"/>
  <c r="P16" i="36"/>
  <c r="O16" i="36"/>
  <c r="N16" i="36"/>
  <c r="L16" i="36"/>
  <c r="K16" i="36"/>
  <c r="J16" i="36"/>
  <c r="I16" i="36"/>
  <c r="H16" i="36"/>
  <c r="G16" i="36"/>
  <c r="F16" i="36"/>
  <c r="E16" i="36"/>
  <c r="D16" i="36"/>
  <c r="BD15" i="36"/>
  <c r="AZ15" i="36"/>
  <c r="AY15" i="36"/>
  <c r="AX15" i="36"/>
  <c r="AW15" i="36"/>
  <c r="AV15" i="36"/>
  <c r="AU15" i="36"/>
  <c r="AT15" i="36"/>
  <c r="AS15" i="36"/>
  <c r="AR15" i="36"/>
  <c r="AP15" i="36"/>
  <c r="AO15" i="36"/>
  <c r="AN15" i="36"/>
  <c r="AM15" i="36"/>
  <c r="AL15" i="36"/>
  <c r="AK15" i="36"/>
  <c r="AJ15" i="36"/>
  <c r="AI15" i="36"/>
  <c r="AH15" i="36"/>
  <c r="AF15" i="36"/>
  <c r="AE15" i="36"/>
  <c r="AD15" i="36"/>
  <c r="AC15" i="36"/>
  <c r="AB15" i="36"/>
  <c r="AA15" i="36"/>
  <c r="Z15" i="36"/>
  <c r="Y15" i="36"/>
  <c r="X15" i="36"/>
  <c r="V15" i="36"/>
  <c r="U15" i="36"/>
  <c r="T15" i="36"/>
  <c r="S15" i="36"/>
  <c r="R15" i="36"/>
  <c r="Q15" i="36"/>
  <c r="P15" i="36"/>
  <c r="O15" i="36"/>
  <c r="N15" i="36"/>
  <c r="L15" i="36"/>
  <c r="K15" i="36"/>
  <c r="J15" i="36"/>
  <c r="I15" i="36"/>
  <c r="H15" i="36"/>
  <c r="G15" i="36"/>
  <c r="F15" i="36"/>
  <c r="E15" i="36"/>
  <c r="D15" i="36"/>
  <c r="AZ14" i="36"/>
  <c r="AY14" i="36"/>
  <c r="AX14" i="36"/>
  <c r="AW14" i="36"/>
  <c r="AV14" i="36"/>
  <c r="AU14" i="36"/>
  <c r="AT14" i="36"/>
  <c r="AS14" i="36"/>
  <c r="AR14" i="36"/>
  <c r="AP14" i="36"/>
  <c r="AO14" i="36"/>
  <c r="AN14" i="36"/>
  <c r="AM14" i="36"/>
  <c r="AL14" i="36"/>
  <c r="AK14" i="36"/>
  <c r="AJ14" i="36"/>
  <c r="AI14" i="36"/>
  <c r="AH14" i="36"/>
  <c r="AF14" i="36"/>
  <c r="AE14" i="36"/>
  <c r="AD14" i="36"/>
  <c r="AC14" i="36"/>
  <c r="AB14" i="36"/>
  <c r="AA14" i="36"/>
  <c r="Z14" i="36"/>
  <c r="Y14" i="36"/>
  <c r="X14" i="36"/>
  <c r="V14" i="36"/>
  <c r="U14" i="36"/>
  <c r="T14" i="36"/>
  <c r="S14" i="36"/>
  <c r="R14" i="36"/>
  <c r="Q14" i="36"/>
  <c r="P14" i="36"/>
  <c r="O14" i="36"/>
  <c r="N14" i="36"/>
  <c r="L14" i="36"/>
  <c r="K14" i="36"/>
  <c r="J14" i="36"/>
  <c r="I14" i="36"/>
  <c r="H14" i="36"/>
  <c r="G14" i="36"/>
  <c r="F14" i="36"/>
  <c r="E14" i="36"/>
  <c r="D14" i="36"/>
  <c r="AZ13" i="36"/>
  <c r="AY13" i="36"/>
  <c r="AX13" i="36"/>
  <c r="AW13" i="36"/>
  <c r="AV13" i="36"/>
  <c r="AU13" i="36"/>
  <c r="AT13" i="36"/>
  <c r="AS13" i="36"/>
  <c r="AR13" i="36"/>
  <c r="AP13" i="36"/>
  <c r="AO13" i="36"/>
  <c r="AN13" i="36"/>
  <c r="AM13" i="36"/>
  <c r="AL13" i="36"/>
  <c r="AK13" i="36"/>
  <c r="AJ13" i="36"/>
  <c r="AI13" i="36"/>
  <c r="AH13" i="36"/>
  <c r="AF13" i="36"/>
  <c r="AE13" i="36"/>
  <c r="AD13" i="36"/>
  <c r="AC13" i="36"/>
  <c r="AB13" i="36"/>
  <c r="AA13" i="36"/>
  <c r="Z13" i="36"/>
  <c r="Y13" i="36"/>
  <c r="X13" i="36"/>
  <c r="V13" i="36"/>
  <c r="U13" i="36"/>
  <c r="T13" i="36"/>
  <c r="S13" i="36"/>
  <c r="R13" i="36"/>
  <c r="Q13" i="36"/>
  <c r="P13" i="36"/>
  <c r="O13" i="36"/>
  <c r="N13" i="36"/>
  <c r="L13" i="36"/>
  <c r="K13" i="36"/>
  <c r="J13" i="36"/>
  <c r="I13" i="36"/>
  <c r="H13" i="36"/>
  <c r="BC13" i="36" s="1"/>
  <c r="G13" i="36"/>
  <c r="F13" i="36"/>
  <c r="E13" i="36"/>
  <c r="D13" i="36"/>
  <c r="AZ12" i="36"/>
  <c r="AY12" i="36"/>
  <c r="AX12" i="36"/>
  <c r="AW12" i="36"/>
  <c r="AV12" i="36"/>
  <c r="AU12" i="36"/>
  <c r="AT12" i="36"/>
  <c r="AS12" i="36"/>
  <c r="AR12" i="36"/>
  <c r="AP12" i="36"/>
  <c r="AO12" i="36"/>
  <c r="AN12" i="36"/>
  <c r="AM12" i="36"/>
  <c r="AL12" i="36"/>
  <c r="AK12" i="36"/>
  <c r="AJ12" i="36"/>
  <c r="AI12" i="36"/>
  <c r="AH12" i="36"/>
  <c r="AF12" i="36"/>
  <c r="AE12" i="36"/>
  <c r="AD12" i="36"/>
  <c r="AC12" i="36"/>
  <c r="AB12" i="36"/>
  <c r="AA12" i="36"/>
  <c r="Z12" i="36"/>
  <c r="Y12" i="36"/>
  <c r="X12" i="36"/>
  <c r="V12" i="36"/>
  <c r="U12" i="36"/>
  <c r="T12" i="36"/>
  <c r="S12" i="36"/>
  <c r="R12" i="36"/>
  <c r="Q12" i="36"/>
  <c r="P12" i="36"/>
  <c r="O12" i="36"/>
  <c r="N12" i="36"/>
  <c r="L12" i="36"/>
  <c r="K12" i="36"/>
  <c r="J12" i="36"/>
  <c r="I12" i="36"/>
  <c r="H12" i="36"/>
  <c r="G12" i="36"/>
  <c r="F12" i="36"/>
  <c r="E12" i="36"/>
  <c r="D12" i="36"/>
  <c r="AZ11" i="36"/>
  <c r="AY11" i="36"/>
  <c r="AX11" i="36"/>
  <c r="AW11" i="36"/>
  <c r="AV11" i="36"/>
  <c r="AU11" i="36"/>
  <c r="AT11" i="36"/>
  <c r="AS11" i="36"/>
  <c r="AR11" i="36"/>
  <c r="AP11" i="36"/>
  <c r="AO11" i="36"/>
  <c r="AN11" i="36"/>
  <c r="AM11" i="36"/>
  <c r="AL11" i="36"/>
  <c r="AK11" i="36"/>
  <c r="AJ11" i="36"/>
  <c r="AI11" i="36"/>
  <c r="AH11" i="36"/>
  <c r="AF11" i="36"/>
  <c r="AE11" i="36"/>
  <c r="AD11" i="36"/>
  <c r="AC11" i="36"/>
  <c r="AB11" i="36"/>
  <c r="AA11" i="36"/>
  <c r="Z11" i="36"/>
  <c r="Y11" i="36"/>
  <c r="X11" i="36"/>
  <c r="V11" i="36"/>
  <c r="U11" i="36"/>
  <c r="T11" i="36"/>
  <c r="S11" i="36"/>
  <c r="R11" i="36"/>
  <c r="Q11" i="36"/>
  <c r="P11" i="36"/>
  <c r="O11" i="36"/>
  <c r="N11" i="36"/>
  <c r="L11" i="36"/>
  <c r="K11" i="36"/>
  <c r="J11" i="36"/>
  <c r="I11" i="36"/>
  <c r="H11" i="36"/>
  <c r="G11" i="36"/>
  <c r="F11" i="36"/>
  <c r="E11" i="36"/>
  <c r="D11" i="36"/>
  <c r="BC10" i="36"/>
  <c r="AZ10" i="36"/>
  <c r="AY10" i="36"/>
  <c r="AX10" i="36"/>
  <c r="AW10" i="36"/>
  <c r="AV10" i="36"/>
  <c r="AU10" i="36"/>
  <c r="AT10" i="36"/>
  <c r="AS10" i="36"/>
  <c r="AR10" i="36"/>
  <c r="AP10" i="36"/>
  <c r="AO10" i="36"/>
  <c r="AN10" i="36"/>
  <c r="AM10" i="36"/>
  <c r="AL10" i="36"/>
  <c r="AK10" i="36"/>
  <c r="AJ10" i="36"/>
  <c r="AI10" i="36"/>
  <c r="AH10" i="36"/>
  <c r="AF10" i="36"/>
  <c r="AE10" i="36"/>
  <c r="AD10" i="36"/>
  <c r="AC10" i="36"/>
  <c r="AB10" i="36"/>
  <c r="AA10" i="36"/>
  <c r="Z10" i="36"/>
  <c r="Y10" i="36"/>
  <c r="X10" i="36"/>
  <c r="V10" i="36"/>
  <c r="U10" i="36"/>
  <c r="T10" i="36"/>
  <c r="S10" i="36"/>
  <c r="BD10" i="36" s="1"/>
  <c r="BI10" i="36" s="1"/>
  <c r="R10" i="36"/>
  <c r="Q10" i="36"/>
  <c r="P10" i="36"/>
  <c r="O10" i="36"/>
  <c r="N10" i="36"/>
  <c r="L10" i="36"/>
  <c r="K10" i="36"/>
  <c r="J10" i="36"/>
  <c r="I10" i="36"/>
  <c r="H10" i="36"/>
  <c r="G10" i="36"/>
  <c r="F10" i="36"/>
  <c r="E10" i="36"/>
  <c r="D10" i="36"/>
  <c r="BE10" i="36" s="1"/>
  <c r="AZ9" i="36"/>
  <c r="AY9" i="36"/>
  <c r="AX9" i="36"/>
  <c r="AW9" i="36"/>
  <c r="AV9" i="36"/>
  <c r="AU9" i="36"/>
  <c r="AT9" i="36"/>
  <c r="AS9" i="36"/>
  <c r="AR9" i="36"/>
  <c r="AP9" i="36"/>
  <c r="AO9" i="36"/>
  <c r="AN9" i="36"/>
  <c r="AM9" i="36"/>
  <c r="AL9" i="36"/>
  <c r="AK9" i="36"/>
  <c r="AJ9" i="36"/>
  <c r="AI9" i="36"/>
  <c r="AH9" i="36"/>
  <c r="AF9" i="36"/>
  <c r="AE9" i="36"/>
  <c r="AD9" i="36"/>
  <c r="AC9" i="36"/>
  <c r="AB9" i="36"/>
  <c r="AA9" i="36"/>
  <c r="Z9" i="36"/>
  <c r="Y9" i="36"/>
  <c r="X9" i="36"/>
  <c r="V9" i="36"/>
  <c r="U9" i="36"/>
  <c r="T9" i="36"/>
  <c r="S9" i="36"/>
  <c r="R9" i="36"/>
  <c r="Q9" i="36"/>
  <c r="P9" i="36"/>
  <c r="O9" i="36"/>
  <c r="N9" i="36"/>
  <c r="L9" i="36"/>
  <c r="K9" i="36"/>
  <c r="J9" i="36"/>
  <c r="I9" i="36"/>
  <c r="H9" i="36"/>
  <c r="G9" i="36"/>
  <c r="F9" i="36"/>
  <c r="E9" i="36"/>
  <c r="D9" i="36"/>
  <c r="AZ8" i="36"/>
  <c r="AY8" i="36"/>
  <c r="AX8" i="36"/>
  <c r="AW8" i="36"/>
  <c r="AV8" i="36"/>
  <c r="AU8" i="36"/>
  <c r="AT8" i="36"/>
  <c r="AS8" i="36"/>
  <c r="AR8" i="36"/>
  <c r="AP8" i="36"/>
  <c r="AO8" i="36"/>
  <c r="AN8" i="36"/>
  <c r="AM8" i="36"/>
  <c r="AL8" i="36"/>
  <c r="AK8" i="36"/>
  <c r="AJ8" i="36"/>
  <c r="AI8" i="36"/>
  <c r="AH8" i="36"/>
  <c r="AF8" i="36"/>
  <c r="AE8" i="36"/>
  <c r="AD8" i="36"/>
  <c r="AC8" i="36"/>
  <c r="AB8" i="36"/>
  <c r="AA8" i="36"/>
  <c r="Z8" i="36"/>
  <c r="Y8" i="36"/>
  <c r="X8" i="36"/>
  <c r="V8" i="36"/>
  <c r="U8" i="36"/>
  <c r="T8" i="36"/>
  <c r="S8" i="36"/>
  <c r="R8" i="36"/>
  <c r="Q8" i="36"/>
  <c r="P8" i="36"/>
  <c r="O8" i="36"/>
  <c r="N8" i="36"/>
  <c r="L8" i="36"/>
  <c r="K8" i="36"/>
  <c r="J8" i="36"/>
  <c r="I8" i="36"/>
  <c r="H8" i="36"/>
  <c r="G8" i="36"/>
  <c r="F8" i="36"/>
  <c r="E8" i="36"/>
  <c r="D8" i="36"/>
  <c r="BD8" i="36" s="1"/>
  <c r="AZ7" i="36"/>
  <c r="AY7" i="36"/>
  <c r="AX7" i="36"/>
  <c r="AW7" i="36"/>
  <c r="AV7" i="36"/>
  <c r="AU7" i="36"/>
  <c r="AT7" i="36"/>
  <c r="AS7" i="36"/>
  <c r="AR7" i="36"/>
  <c r="AP7" i="36"/>
  <c r="AO7" i="36"/>
  <c r="AN7" i="36"/>
  <c r="AM7" i="36"/>
  <c r="AL7" i="36"/>
  <c r="AK7" i="36"/>
  <c r="AJ7" i="36"/>
  <c r="AI7" i="36"/>
  <c r="AH7" i="36"/>
  <c r="AF7" i="36"/>
  <c r="AE7" i="36"/>
  <c r="AD7" i="36"/>
  <c r="AC7" i="36"/>
  <c r="AB7" i="36"/>
  <c r="AA7" i="36"/>
  <c r="Z7" i="36"/>
  <c r="Y7" i="36"/>
  <c r="X7" i="36"/>
  <c r="V7" i="36"/>
  <c r="U7" i="36"/>
  <c r="T7" i="36"/>
  <c r="S7" i="36"/>
  <c r="R7" i="36"/>
  <c r="Q7" i="36"/>
  <c r="P7" i="36"/>
  <c r="O7" i="36"/>
  <c r="N7" i="36"/>
  <c r="L7" i="36"/>
  <c r="K7" i="36"/>
  <c r="J7" i="36"/>
  <c r="I7" i="36"/>
  <c r="H7" i="36"/>
  <c r="G7" i="36"/>
  <c r="F7" i="36"/>
  <c r="E7" i="36"/>
  <c r="D7" i="36"/>
  <c r="AZ5" i="36"/>
  <c r="AY5" i="36"/>
  <c r="AX5" i="36"/>
  <c r="AW5" i="36"/>
  <c r="AV5" i="36"/>
  <c r="AU5" i="36"/>
  <c r="AT5" i="36"/>
  <c r="AS5" i="36"/>
  <c r="AR5" i="36"/>
  <c r="AP5" i="36"/>
  <c r="AO5" i="36"/>
  <c r="AN5" i="36"/>
  <c r="AM5" i="36"/>
  <c r="AL5" i="36"/>
  <c r="AK5" i="36"/>
  <c r="AJ5" i="36"/>
  <c r="AI5" i="36"/>
  <c r="AH5" i="36"/>
  <c r="AF5" i="36"/>
  <c r="AE5" i="36"/>
  <c r="AD5" i="36"/>
  <c r="AC5" i="36"/>
  <c r="AB5" i="36"/>
  <c r="AA5" i="36"/>
  <c r="Z5" i="36"/>
  <c r="Y5" i="36"/>
  <c r="X5" i="36"/>
  <c r="V5" i="36"/>
  <c r="U5" i="36"/>
  <c r="T5" i="36"/>
  <c r="S5" i="36"/>
  <c r="R5" i="36"/>
  <c r="Q5" i="36"/>
  <c r="P5" i="36"/>
  <c r="O5" i="36"/>
  <c r="N5" i="36"/>
  <c r="L5" i="36"/>
  <c r="K5" i="36"/>
  <c r="J5" i="36"/>
  <c r="I5" i="36"/>
  <c r="H5" i="36"/>
  <c r="G5" i="36"/>
  <c r="F5" i="36"/>
  <c r="E5" i="36"/>
  <c r="D5" i="36"/>
  <c r="AZ2" i="36"/>
  <c r="AA2" i="36"/>
  <c r="Q2" i="36"/>
  <c r="AZ24" i="35"/>
  <c r="AY24" i="35"/>
  <c r="AX24" i="35"/>
  <c r="AW24" i="35"/>
  <c r="AV24" i="35"/>
  <c r="AU24" i="35"/>
  <c r="AT24" i="35"/>
  <c r="AS24" i="35"/>
  <c r="AR24" i="35"/>
  <c r="AP24" i="35"/>
  <c r="AO24" i="35"/>
  <c r="AN24" i="35"/>
  <c r="AM24" i="35"/>
  <c r="AL24" i="35"/>
  <c r="AK24" i="35"/>
  <c r="AJ24" i="35"/>
  <c r="AI24" i="35"/>
  <c r="AH24" i="35"/>
  <c r="AF24" i="35"/>
  <c r="AE24" i="35"/>
  <c r="AD24" i="35"/>
  <c r="AC24" i="35"/>
  <c r="AB24" i="35"/>
  <c r="AA24" i="35"/>
  <c r="Z24" i="35"/>
  <c r="Y24" i="35"/>
  <c r="X24" i="35"/>
  <c r="V24" i="35"/>
  <c r="U24" i="35"/>
  <c r="T24" i="35"/>
  <c r="S24" i="35"/>
  <c r="R24" i="35"/>
  <c r="Q24" i="35"/>
  <c r="P24" i="35"/>
  <c r="O24" i="35"/>
  <c r="N24" i="35"/>
  <c r="L24" i="35"/>
  <c r="K24" i="35"/>
  <c r="J24" i="35"/>
  <c r="I24" i="35"/>
  <c r="H24" i="35"/>
  <c r="G24" i="35"/>
  <c r="F24" i="35"/>
  <c r="E24" i="35"/>
  <c r="D24" i="35"/>
  <c r="AZ23" i="35"/>
  <c r="AY23" i="35"/>
  <c r="AX23" i="35"/>
  <c r="AW23" i="35"/>
  <c r="AV23" i="35"/>
  <c r="AU23" i="35"/>
  <c r="AT23" i="35"/>
  <c r="AS23" i="35"/>
  <c r="AR23" i="35"/>
  <c r="AP23" i="35"/>
  <c r="AO23" i="35"/>
  <c r="AN23" i="35"/>
  <c r="AM23" i="35"/>
  <c r="AL23" i="35"/>
  <c r="AK23" i="35"/>
  <c r="AJ23" i="35"/>
  <c r="AI23" i="35"/>
  <c r="AH23" i="35"/>
  <c r="AF23" i="35"/>
  <c r="AE23" i="35"/>
  <c r="AD23" i="35"/>
  <c r="AC23" i="35"/>
  <c r="AB23" i="35"/>
  <c r="AA23" i="35"/>
  <c r="Z23" i="35"/>
  <c r="Y23" i="35"/>
  <c r="X23" i="35"/>
  <c r="V23" i="35"/>
  <c r="U23" i="35"/>
  <c r="T23" i="35"/>
  <c r="S23" i="35"/>
  <c r="R23" i="35"/>
  <c r="Q23" i="35"/>
  <c r="P23" i="35"/>
  <c r="O23" i="35"/>
  <c r="N23" i="35"/>
  <c r="L23" i="35"/>
  <c r="K23" i="35"/>
  <c r="J23" i="35"/>
  <c r="I23" i="35"/>
  <c r="H23" i="35"/>
  <c r="G23" i="35"/>
  <c r="F23" i="35"/>
  <c r="E23" i="35"/>
  <c r="D23" i="35"/>
  <c r="AZ22" i="35"/>
  <c r="AY22" i="35"/>
  <c r="AX22" i="35"/>
  <c r="AW22" i="35"/>
  <c r="AV22" i="35"/>
  <c r="AU22" i="35"/>
  <c r="AT22" i="35"/>
  <c r="AS22" i="35"/>
  <c r="AR22" i="35"/>
  <c r="AP22" i="35"/>
  <c r="AO22" i="35"/>
  <c r="AN22" i="35"/>
  <c r="AM22" i="35"/>
  <c r="AL22" i="35"/>
  <c r="AK22" i="35"/>
  <c r="AJ22" i="35"/>
  <c r="AI22" i="35"/>
  <c r="AH22" i="35"/>
  <c r="AF22" i="35"/>
  <c r="AE22" i="35"/>
  <c r="AD22" i="35"/>
  <c r="AC22" i="35"/>
  <c r="AB22" i="35"/>
  <c r="AA22" i="35"/>
  <c r="Z22" i="35"/>
  <c r="Y22" i="35"/>
  <c r="X22" i="35"/>
  <c r="V22" i="35"/>
  <c r="U22" i="35"/>
  <c r="T22" i="35"/>
  <c r="S22" i="35"/>
  <c r="R22" i="35"/>
  <c r="Q22" i="35"/>
  <c r="P22" i="35"/>
  <c r="O22" i="35"/>
  <c r="N22" i="35"/>
  <c r="L22" i="35"/>
  <c r="K22" i="35"/>
  <c r="J22" i="35"/>
  <c r="I22" i="35"/>
  <c r="BF22" i="35" s="1"/>
  <c r="H22" i="35"/>
  <c r="G22" i="35"/>
  <c r="F22" i="35"/>
  <c r="E22" i="35"/>
  <c r="D22" i="35"/>
  <c r="AZ21" i="35"/>
  <c r="AY21" i="35"/>
  <c r="AX21" i="35"/>
  <c r="AW21" i="35"/>
  <c r="AV21" i="35"/>
  <c r="AU21" i="35"/>
  <c r="AT21" i="35"/>
  <c r="AS21" i="35"/>
  <c r="AR21" i="35"/>
  <c r="AP21" i="35"/>
  <c r="AO21" i="35"/>
  <c r="AN21" i="35"/>
  <c r="AM21" i="35"/>
  <c r="AL21" i="35"/>
  <c r="AK21" i="35"/>
  <c r="AJ21" i="35"/>
  <c r="AI21" i="35"/>
  <c r="AH21" i="35"/>
  <c r="AF21" i="35"/>
  <c r="AE21" i="35"/>
  <c r="AD21" i="35"/>
  <c r="AC21" i="35"/>
  <c r="AB21" i="35"/>
  <c r="AA21" i="35"/>
  <c r="Z21" i="35"/>
  <c r="Y21" i="35"/>
  <c r="X21" i="35"/>
  <c r="V21" i="35"/>
  <c r="U21" i="35"/>
  <c r="T21" i="35"/>
  <c r="S21" i="35"/>
  <c r="R21" i="35"/>
  <c r="Q21" i="35"/>
  <c r="P21" i="35"/>
  <c r="O21" i="35"/>
  <c r="N21" i="35"/>
  <c r="L21" i="35"/>
  <c r="K21" i="35"/>
  <c r="J21" i="35"/>
  <c r="I21" i="35"/>
  <c r="H21" i="35"/>
  <c r="G21" i="35"/>
  <c r="F21" i="35"/>
  <c r="E21" i="35"/>
  <c r="D21" i="35"/>
  <c r="BE20" i="35"/>
  <c r="AZ20" i="35"/>
  <c r="AY20" i="35"/>
  <c r="AX20" i="35"/>
  <c r="AW20" i="35"/>
  <c r="AV20" i="35"/>
  <c r="AU20" i="35"/>
  <c r="AT20" i="35"/>
  <c r="AS20" i="35"/>
  <c r="AR20" i="35"/>
  <c r="AP20" i="35"/>
  <c r="AO20" i="35"/>
  <c r="AN20" i="35"/>
  <c r="AM20" i="35"/>
  <c r="AL20" i="35"/>
  <c r="AK20" i="35"/>
  <c r="AJ20" i="35"/>
  <c r="AI20" i="35"/>
  <c r="AH20" i="35"/>
  <c r="AF20" i="35"/>
  <c r="AE20" i="35"/>
  <c r="AD20" i="35"/>
  <c r="AC20" i="35"/>
  <c r="AB20" i="35"/>
  <c r="AA20" i="35"/>
  <c r="Z20" i="35"/>
  <c r="Y20" i="35"/>
  <c r="X20" i="35"/>
  <c r="V20" i="35"/>
  <c r="U20" i="35"/>
  <c r="T20" i="35"/>
  <c r="S20" i="35"/>
  <c r="R20" i="35"/>
  <c r="Q20" i="35"/>
  <c r="P20" i="35"/>
  <c r="O20" i="35"/>
  <c r="N20" i="35"/>
  <c r="L20" i="35"/>
  <c r="K20" i="35"/>
  <c r="J20" i="35"/>
  <c r="I20" i="35"/>
  <c r="H20" i="35"/>
  <c r="G20" i="35"/>
  <c r="F20" i="35"/>
  <c r="E20" i="35"/>
  <c r="D20" i="35"/>
  <c r="AZ19" i="35"/>
  <c r="AY19" i="35"/>
  <c r="AX19" i="35"/>
  <c r="AW19" i="35"/>
  <c r="AV19" i="35"/>
  <c r="AU19" i="35"/>
  <c r="AT19" i="35"/>
  <c r="AS19" i="35"/>
  <c r="AR19" i="35"/>
  <c r="AP19" i="35"/>
  <c r="AO19" i="35"/>
  <c r="AN19" i="35"/>
  <c r="AM19" i="35"/>
  <c r="AL19" i="35"/>
  <c r="AK19" i="35"/>
  <c r="AJ19" i="35"/>
  <c r="AI19" i="35"/>
  <c r="AH19" i="35"/>
  <c r="AF19" i="35"/>
  <c r="AE19" i="35"/>
  <c r="AD19" i="35"/>
  <c r="AC19" i="35"/>
  <c r="AB19" i="35"/>
  <c r="AA19" i="35"/>
  <c r="Z19" i="35"/>
  <c r="Y19" i="35"/>
  <c r="X19" i="35"/>
  <c r="V19" i="35"/>
  <c r="U19" i="35"/>
  <c r="T19" i="35"/>
  <c r="S19" i="35"/>
  <c r="R19" i="35"/>
  <c r="Q19" i="35"/>
  <c r="P19" i="35"/>
  <c r="O19" i="35"/>
  <c r="N19" i="35"/>
  <c r="L19" i="35"/>
  <c r="K19" i="35"/>
  <c r="J19" i="35"/>
  <c r="I19" i="35"/>
  <c r="H19" i="35"/>
  <c r="G19" i="35"/>
  <c r="F19" i="35"/>
  <c r="E19" i="35"/>
  <c r="D19" i="35"/>
  <c r="AZ18" i="35"/>
  <c r="AY18" i="35"/>
  <c r="AX18" i="35"/>
  <c r="AW18" i="35"/>
  <c r="AV18" i="35"/>
  <c r="AU18" i="35"/>
  <c r="AT18" i="35"/>
  <c r="AS18" i="35"/>
  <c r="AR18" i="35"/>
  <c r="AP18" i="35"/>
  <c r="AO18" i="35"/>
  <c r="AN18" i="35"/>
  <c r="AM18" i="35"/>
  <c r="AL18" i="35"/>
  <c r="AK18" i="35"/>
  <c r="AJ18" i="35"/>
  <c r="AI18" i="35"/>
  <c r="AH18" i="35"/>
  <c r="AF18" i="35"/>
  <c r="AE18" i="35"/>
  <c r="AD18" i="35"/>
  <c r="AC18" i="35"/>
  <c r="AB18" i="35"/>
  <c r="AA18" i="35"/>
  <c r="Z18" i="35"/>
  <c r="Y18" i="35"/>
  <c r="X18" i="35"/>
  <c r="V18" i="35"/>
  <c r="U18" i="35"/>
  <c r="T18" i="35"/>
  <c r="S18" i="35"/>
  <c r="R18" i="35"/>
  <c r="Q18" i="35"/>
  <c r="P18" i="35"/>
  <c r="O18" i="35"/>
  <c r="N18" i="35"/>
  <c r="L18" i="35"/>
  <c r="K18" i="35"/>
  <c r="J18" i="35"/>
  <c r="I18" i="35"/>
  <c r="H18" i="35"/>
  <c r="G18" i="35"/>
  <c r="F18" i="35"/>
  <c r="E18" i="35"/>
  <c r="D18" i="35"/>
  <c r="AZ17" i="35"/>
  <c r="AY17" i="35"/>
  <c r="AX17" i="35"/>
  <c r="AW17" i="35"/>
  <c r="AV17" i="35"/>
  <c r="AU17" i="35"/>
  <c r="AT17" i="35"/>
  <c r="AS17" i="35"/>
  <c r="AR17" i="35"/>
  <c r="AP17" i="35"/>
  <c r="AO17" i="35"/>
  <c r="AN17" i="35"/>
  <c r="AM17" i="35"/>
  <c r="AL17" i="35"/>
  <c r="AK17" i="35"/>
  <c r="AJ17" i="35"/>
  <c r="AI17" i="35"/>
  <c r="AH17" i="35"/>
  <c r="AF17" i="35"/>
  <c r="AE17" i="35"/>
  <c r="AD17" i="35"/>
  <c r="AC17" i="35"/>
  <c r="AB17" i="35"/>
  <c r="AA17" i="35"/>
  <c r="Z17" i="35"/>
  <c r="Y17" i="35"/>
  <c r="X17" i="35"/>
  <c r="V17" i="35"/>
  <c r="U17" i="35"/>
  <c r="T17" i="35"/>
  <c r="S17" i="35"/>
  <c r="R17" i="35"/>
  <c r="Q17" i="35"/>
  <c r="P17" i="35"/>
  <c r="O17" i="35"/>
  <c r="N17" i="35"/>
  <c r="L17" i="35"/>
  <c r="K17" i="35"/>
  <c r="J17" i="35"/>
  <c r="BC17" i="35" s="1"/>
  <c r="I17" i="35"/>
  <c r="H17" i="35"/>
  <c r="G17" i="35"/>
  <c r="F17" i="35"/>
  <c r="E17" i="35"/>
  <c r="D17" i="35"/>
  <c r="BD16" i="35"/>
  <c r="AZ16" i="35"/>
  <c r="AY16" i="35"/>
  <c r="AX16" i="35"/>
  <c r="AW16" i="35"/>
  <c r="AV16" i="35"/>
  <c r="AU16" i="35"/>
  <c r="AT16" i="35"/>
  <c r="AS16" i="35"/>
  <c r="AR16" i="35"/>
  <c r="AP16" i="35"/>
  <c r="AO16" i="35"/>
  <c r="AN16" i="35"/>
  <c r="AM16" i="35"/>
  <c r="AL16" i="35"/>
  <c r="AK16" i="35"/>
  <c r="AJ16" i="35"/>
  <c r="AI16" i="35"/>
  <c r="AH16" i="35"/>
  <c r="AF16" i="35"/>
  <c r="AE16" i="35"/>
  <c r="AD16" i="35"/>
  <c r="AC16" i="35"/>
  <c r="AB16" i="35"/>
  <c r="AA16" i="35"/>
  <c r="Z16" i="35"/>
  <c r="Y16" i="35"/>
  <c r="X16" i="35"/>
  <c r="V16" i="35"/>
  <c r="U16" i="35"/>
  <c r="T16" i="35"/>
  <c r="S16" i="35"/>
  <c r="R16" i="35"/>
  <c r="Q16" i="35"/>
  <c r="P16" i="35"/>
  <c r="O16" i="35"/>
  <c r="N16" i="35"/>
  <c r="BC16" i="35" s="1"/>
  <c r="L16" i="35"/>
  <c r="K16" i="35"/>
  <c r="J16" i="35"/>
  <c r="I16" i="35"/>
  <c r="H16" i="35"/>
  <c r="G16" i="35"/>
  <c r="F16" i="35"/>
  <c r="E16" i="35"/>
  <c r="D16" i="35"/>
  <c r="AZ15" i="35"/>
  <c r="AY15" i="35"/>
  <c r="AX15" i="35"/>
  <c r="AW15" i="35"/>
  <c r="AV15" i="35"/>
  <c r="AU15" i="35"/>
  <c r="AT15" i="35"/>
  <c r="AS15" i="35"/>
  <c r="AR15" i="35"/>
  <c r="AP15" i="35"/>
  <c r="AO15" i="35"/>
  <c r="AN15" i="35"/>
  <c r="AM15" i="35"/>
  <c r="AL15" i="35"/>
  <c r="AK15" i="35"/>
  <c r="AJ15" i="35"/>
  <c r="AI15" i="35"/>
  <c r="AH15" i="35"/>
  <c r="AF15" i="35"/>
  <c r="AE15" i="35"/>
  <c r="AD15" i="35"/>
  <c r="AC15" i="35"/>
  <c r="AB15" i="35"/>
  <c r="AA15" i="35"/>
  <c r="Z15" i="35"/>
  <c r="Y15" i="35"/>
  <c r="X15" i="35"/>
  <c r="V15" i="35"/>
  <c r="U15" i="35"/>
  <c r="T15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AZ14" i="35"/>
  <c r="AY14" i="35"/>
  <c r="AX14" i="35"/>
  <c r="AW14" i="35"/>
  <c r="AV14" i="35"/>
  <c r="AU14" i="35"/>
  <c r="AT14" i="35"/>
  <c r="AS14" i="35"/>
  <c r="AR14" i="35"/>
  <c r="AP14" i="35"/>
  <c r="AO14" i="35"/>
  <c r="AN14" i="35"/>
  <c r="AM14" i="35"/>
  <c r="AL14" i="35"/>
  <c r="AK14" i="35"/>
  <c r="AJ14" i="35"/>
  <c r="AI14" i="35"/>
  <c r="AH14" i="35"/>
  <c r="AF14" i="35"/>
  <c r="AE14" i="35"/>
  <c r="AD14" i="35"/>
  <c r="AC14" i="35"/>
  <c r="AB14" i="35"/>
  <c r="AA14" i="35"/>
  <c r="Z14" i="35"/>
  <c r="Y14" i="35"/>
  <c r="X14" i="35"/>
  <c r="V14" i="35"/>
  <c r="U14" i="35"/>
  <c r="T14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BB14" i="35" s="1"/>
  <c r="F14" i="35"/>
  <c r="E14" i="35"/>
  <c r="D14" i="35"/>
  <c r="AZ13" i="35"/>
  <c r="AY13" i="35"/>
  <c r="AX13" i="35"/>
  <c r="AW13" i="35"/>
  <c r="AV13" i="35"/>
  <c r="AU13" i="35"/>
  <c r="AT13" i="35"/>
  <c r="AS13" i="35"/>
  <c r="AR13" i="35"/>
  <c r="AP13" i="35"/>
  <c r="AO13" i="35"/>
  <c r="AN13" i="35"/>
  <c r="AM13" i="35"/>
  <c r="AL13" i="35"/>
  <c r="AK13" i="35"/>
  <c r="AJ13" i="35"/>
  <c r="AI13" i="35"/>
  <c r="AH13" i="35"/>
  <c r="AF13" i="35"/>
  <c r="AE13" i="35"/>
  <c r="AD13" i="35"/>
  <c r="AC13" i="35"/>
  <c r="AB13" i="35"/>
  <c r="AA13" i="35"/>
  <c r="Z13" i="35"/>
  <c r="Y13" i="35"/>
  <c r="X13" i="35"/>
  <c r="V13" i="35"/>
  <c r="U13" i="35"/>
  <c r="T13" i="35"/>
  <c r="S13" i="35"/>
  <c r="R13" i="35"/>
  <c r="Q13" i="35"/>
  <c r="P13" i="35"/>
  <c r="O13" i="35"/>
  <c r="BF13" i="35" s="1"/>
  <c r="N13" i="35"/>
  <c r="BE13" i="35" s="1"/>
  <c r="L13" i="35"/>
  <c r="K13" i="35"/>
  <c r="J13" i="35"/>
  <c r="I13" i="35"/>
  <c r="H13" i="35"/>
  <c r="G13" i="35"/>
  <c r="F13" i="35"/>
  <c r="E13" i="35"/>
  <c r="D13" i="35"/>
  <c r="AZ12" i="35"/>
  <c r="AY12" i="35"/>
  <c r="AX12" i="35"/>
  <c r="AW12" i="35"/>
  <c r="AV12" i="35"/>
  <c r="AU12" i="35"/>
  <c r="AT12" i="35"/>
  <c r="AS12" i="35"/>
  <c r="AR12" i="35"/>
  <c r="AP12" i="35"/>
  <c r="AO12" i="35"/>
  <c r="AN12" i="35"/>
  <c r="AM12" i="35"/>
  <c r="AL12" i="35"/>
  <c r="AK12" i="35"/>
  <c r="AJ12" i="35"/>
  <c r="AI12" i="35"/>
  <c r="AH12" i="35"/>
  <c r="AF12" i="35"/>
  <c r="AE12" i="35"/>
  <c r="AD12" i="35"/>
  <c r="AC12" i="35"/>
  <c r="AB12" i="35"/>
  <c r="AA12" i="35"/>
  <c r="Z12" i="35"/>
  <c r="Y12" i="35"/>
  <c r="X12" i="35"/>
  <c r="V12" i="35"/>
  <c r="U12" i="35"/>
  <c r="T12" i="35"/>
  <c r="S12" i="35"/>
  <c r="R12" i="35"/>
  <c r="Q12" i="35"/>
  <c r="P12" i="35"/>
  <c r="O12" i="35"/>
  <c r="N12" i="35"/>
  <c r="L12" i="35"/>
  <c r="K12" i="35"/>
  <c r="J12" i="35"/>
  <c r="I12" i="35"/>
  <c r="H12" i="35"/>
  <c r="G12" i="35"/>
  <c r="F12" i="35"/>
  <c r="E12" i="35"/>
  <c r="D12" i="35"/>
  <c r="BF11" i="35"/>
  <c r="AZ11" i="35"/>
  <c r="AY11" i="35"/>
  <c r="AX11" i="35"/>
  <c r="AW11" i="35"/>
  <c r="AV11" i="35"/>
  <c r="AU11" i="35"/>
  <c r="AT11" i="35"/>
  <c r="AS11" i="35"/>
  <c r="AR11" i="35"/>
  <c r="AP11" i="35"/>
  <c r="AO11" i="35"/>
  <c r="AN11" i="35"/>
  <c r="AM11" i="35"/>
  <c r="AL11" i="35"/>
  <c r="AK11" i="35"/>
  <c r="AJ11" i="35"/>
  <c r="AI11" i="35"/>
  <c r="AH11" i="35"/>
  <c r="AF11" i="35"/>
  <c r="AE11" i="35"/>
  <c r="AD11" i="35"/>
  <c r="AC11" i="35"/>
  <c r="AB11" i="35"/>
  <c r="AA11" i="35"/>
  <c r="Z11" i="35"/>
  <c r="Y11" i="35"/>
  <c r="X11" i="35"/>
  <c r="V11" i="35"/>
  <c r="U11" i="35"/>
  <c r="T11" i="35"/>
  <c r="S11" i="35"/>
  <c r="R11" i="35"/>
  <c r="Q11" i="35"/>
  <c r="P11" i="35"/>
  <c r="O11" i="35"/>
  <c r="N11" i="35"/>
  <c r="L11" i="35"/>
  <c r="K11" i="35"/>
  <c r="J11" i="35"/>
  <c r="I11" i="35"/>
  <c r="H11" i="35"/>
  <c r="G11" i="35"/>
  <c r="F11" i="35"/>
  <c r="E11" i="35"/>
  <c r="D11" i="35"/>
  <c r="AZ10" i="35"/>
  <c r="AY10" i="35"/>
  <c r="AX10" i="35"/>
  <c r="AW10" i="35"/>
  <c r="AV10" i="35"/>
  <c r="AU10" i="35"/>
  <c r="AT10" i="35"/>
  <c r="AS10" i="35"/>
  <c r="AR10" i="35"/>
  <c r="AP10" i="35"/>
  <c r="AO10" i="35"/>
  <c r="AN10" i="35"/>
  <c r="AM10" i="35"/>
  <c r="AL10" i="35"/>
  <c r="AK10" i="35"/>
  <c r="AJ10" i="35"/>
  <c r="AI10" i="35"/>
  <c r="AH10" i="35"/>
  <c r="AF10" i="35"/>
  <c r="AE10" i="35"/>
  <c r="AD10" i="35"/>
  <c r="AC10" i="35"/>
  <c r="AB10" i="35"/>
  <c r="AA10" i="35"/>
  <c r="Z10" i="35"/>
  <c r="Y10" i="35"/>
  <c r="X10" i="35"/>
  <c r="V10" i="35"/>
  <c r="U10" i="35"/>
  <c r="T10" i="35"/>
  <c r="S10" i="35"/>
  <c r="R10" i="35"/>
  <c r="Q10" i="35"/>
  <c r="P10" i="35"/>
  <c r="O10" i="35"/>
  <c r="N10" i="35"/>
  <c r="L10" i="35"/>
  <c r="K10" i="35"/>
  <c r="J10" i="35"/>
  <c r="I10" i="35"/>
  <c r="H10" i="35"/>
  <c r="G10" i="35"/>
  <c r="F10" i="35"/>
  <c r="E10" i="35"/>
  <c r="D10" i="35"/>
  <c r="AZ9" i="35"/>
  <c r="AY9" i="35"/>
  <c r="AX9" i="35"/>
  <c r="AW9" i="35"/>
  <c r="AV9" i="35"/>
  <c r="AU9" i="35"/>
  <c r="AT9" i="35"/>
  <c r="AS9" i="35"/>
  <c r="AR9" i="35"/>
  <c r="AP9" i="35"/>
  <c r="AO9" i="35"/>
  <c r="AN9" i="35"/>
  <c r="AM9" i="35"/>
  <c r="AL9" i="35"/>
  <c r="AK9" i="35"/>
  <c r="AJ9" i="35"/>
  <c r="AI9" i="35"/>
  <c r="AH9" i="35"/>
  <c r="AF9" i="35"/>
  <c r="AE9" i="35"/>
  <c r="AD9" i="35"/>
  <c r="AC9" i="35"/>
  <c r="AB9" i="35"/>
  <c r="AA9" i="35"/>
  <c r="Z9" i="35"/>
  <c r="Y9" i="35"/>
  <c r="X9" i="35"/>
  <c r="V9" i="35"/>
  <c r="U9" i="35"/>
  <c r="T9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AZ8" i="35"/>
  <c r="AY8" i="35"/>
  <c r="AX8" i="35"/>
  <c r="AW8" i="35"/>
  <c r="AV8" i="35"/>
  <c r="AU8" i="35"/>
  <c r="AT8" i="35"/>
  <c r="AS8" i="35"/>
  <c r="AR8" i="35"/>
  <c r="AP8" i="35"/>
  <c r="AO8" i="35"/>
  <c r="AN8" i="35"/>
  <c r="AM8" i="35"/>
  <c r="AL8" i="35"/>
  <c r="AK8" i="35"/>
  <c r="AJ8" i="35"/>
  <c r="AI8" i="35"/>
  <c r="AH8" i="35"/>
  <c r="AF8" i="35"/>
  <c r="AE8" i="35"/>
  <c r="AD8" i="35"/>
  <c r="AC8" i="35"/>
  <c r="AB8" i="35"/>
  <c r="AA8" i="35"/>
  <c r="Z8" i="35"/>
  <c r="Y8" i="35"/>
  <c r="X8" i="35"/>
  <c r="V8" i="35"/>
  <c r="U8" i="35"/>
  <c r="T8" i="35"/>
  <c r="S8" i="35"/>
  <c r="R8" i="35"/>
  <c r="Q8" i="35"/>
  <c r="P8" i="35"/>
  <c r="O8" i="35"/>
  <c r="N8" i="35"/>
  <c r="L8" i="35"/>
  <c r="K8" i="35"/>
  <c r="J8" i="35"/>
  <c r="I8" i="35"/>
  <c r="H8" i="35"/>
  <c r="G8" i="35"/>
  <c r="F8" i="35"/>
  <c r="E8" i="35"/>
  <c r="BF8" i="35" s="1"/>
  <c r="D8" i="35"/>
  <c r="AZ7" i="35"/>
  <c r="AY7" i="35"/>
  <c r="AX7" i="35"/>
  <c r="AW7" i="35"/>
  <c r="AV7" i="35"/>
  <c r="AU7" i="35"/>
  <c r="AT7" i="35"/>
  <c r="AS7" i="35"/>
  <c r="AR7" i="35"/>
  <c r="AP7" i="35"/>
  <c r="AO7" i="35"/>
  <c r="AN7" i="35"/>
  <c r="AM7" i="35"/>
  <c r="AL7" i="35"/>
  <c r="AK7" i="35"/>
  <c r="AJ7" i="35"/>
  <c r="AI7" i="35"/>
  <c r="AH7" i="35"/>
  <c r="AF7" i="35"/>
  <c r="AE7" i="35"/>
  <c r="AD7" i="35"/>
  <c r="AC7" i="35"/>
  <c r="AB7" i="35"/>
  <c r="AA7" i="35"/>
  <c r="Z7" i="35"/>
  <c r="Y7" i="35"/>
  <c r="X7" i="35"/>
  <c r="V7" i="35"/>
  <c r="U7" i="35"/>
  <c r="T7" i="35"/>
  <c r="S7" i="35"/>
  <c r="R7" i="35"/>
  <c r="Q7" i="35"/>
  <c r="P7" i="35"/>
  <c r="O7" i="35"/>
  <c r="N7" i="35"/>
  <c r="L7" i="35"/>
  <c r="K7" i="35"/>
  <c r="J7" i="35"/>
  <c r="I7" i="35"/>
  <c r="BF7" i="35" s="1"/>
  <c r="H7" i="35"/>
  <c r="G7" i="35"/>
  <c r="F7" i="35"/>
  <c r="E7" i="35"/>
  <c r="D7" i="35"/>
  <c r="AZ5" i="35"/>
  <c r="AY5" i="35"/>
  <c r="AX5" i="35"/>
  <c r="AW5" i="35"/>
  <c r="AV5" i="35"/>
  <c r="AU5" i="35"/>
  <c r="AT5" i="35"/>
  <c r="AS5" i="35"/>
  <c r="AR5" i="35"/>
  <c r="AP5" i="35"/>
  <c r="AO5" i="35"/>
  <c r="AN5" i="35"/>
  <c r="AM5" i="35"/>
  <c r="AL5" i="35"/>
  <c r="AK5" i="35"/>
  <c r="AJ5" i="35"/>
  <c r="AI5" i="35"/>
  <c r="AH5" i="35"/>
  <c r="AF5" i="35"/>
  <c r="AE5" i="35"/>
  <c r="AD5" i="35"/>
  <c r="AC5" i="35"/>
  <c r="AB5" i="35"/>
  <c r="AA5" i="35"/>
  <c r="Z5" i="35"/>
  <c r="Y5" i="35"/>
  <c r="X5" i="35"/>
  <c r="V5" i="35"/>
  <c r="U5" i="35"/>
  <c r="T5" i="35"/>
  <c r="S5" i="35"/>
  <c r="R5" i="35"/>
  <c r="Q5" i="35"/>
  <c r="P5" i="35"/>
  <c r="O5" i="35"/>
  <c r="N5" i="35"/>
  <c r="L5" i="35"/>
  <c r="K5" i="35"/>
  <c r="J5" i="35"/>
  <c r="I5" i="35"/>
  <c r="H5" i="35"/>
  <c r="G5" i="35"/>
  <c r="F5" i="35"/>
  <c r="E5" i="35"/>
  <c r="D5" i="35"/>
  <c r="AZ2" i="35"/>
  <c r="AA2" i="35"/>
  <c r="Q2" i="35"/>
  <c r="AZ24" i="34"/>
  <c r="AY24" i="34"/>
  <c r="AX24" i="34"/>
  <c r="AW24" i="34"/>
  <c r="AV24" i="34"/>
  <c r="AU24" i="34"/>
  <c r="AT24" i="34"/>
  <c r="AS24" i="34"/>
  <c r="AR24" i="34"/>
  <c r="AP24" i="34"/>
  <c r="AO24" i="34"/>
  <c r="AN24" i="34"/>
  <c r="AM24" i="34"/>
  <c r="AL24" i="34"/>
  <c r="AK24" i="34"/>
  <c r="AJ24" i="34"/>
  <c r="AI24" i="34"/>
  <c r="AH24" i="34"/>
  <c r="AF24" i="34"/>
  <c r="AE24" i="34"/>
  <c r="AD24" i="34"/>
  <c r="AC24" i="34"/>
  <c r="AB24" i="34"/>
  <c r="AA24" i="34"/>
  <c r="Z24" i="34"/>
  <c r="Y24" i="34"/>
  <c r="X24" i="34"/>
  <c r="V24" i="34"/>
  <c r="U24" i="34"/>
  <c r="T24" i="34"/>
  <c r="S24" i="34"/>
  <c r="R24" i="34"/>
  <c r="Q24" i="34"/>
  <c r="P24" i="34"/>
  <c r="O24" i="34"/>
  <c r="N24" i="34"/>
  <c r="L24" i="34"/>
  <c r="K24" i="34"/>
  <c r="J24" i="34"/>
  <c r="I24" i="34"/>
  <c r="H24" i="34"/>
  <c r="G24" i="34"/>
  <c r="F24" i="34"/>
  <c r="E24" i="34"/>
  <c r="D24" i="34"/>
  <c r="AZ23" i="34"/>
  <c r="AY23" i="34"/>
  <c r="AX23" i="34"/>
  <c r="AW23" i="34"/>
  <c r="AV23" i="34"/>
  <c r="AU23" i="34"/>
  <c r="AT23" i="34"/>
  <c r="AS23" i="34"/>
  <c r="AR23" i="34"/>
  <c r="AP23" i="34"/>
  <c r="AO23" i="34"/>
  <c r="AN23" i="34"/>
  <c r="AM23" i="34"/>
  <c r="AL23" i="34"/>
  <c r="AK23" i="34"/>
  <c r="AJ23" i="34"/>
  <c r="AI23" i="34"/>
  <c r="AH23" i="34"/>
  <c r="AF23" i="34"/>
  <c r="AE23" i="34"/>
  <c r="AD23" i="34"/>
  <c r="AC23" i="34"/>
  <c r="AB23" i="34"/>
  <c r="AA23" i="34"/>
  <c r="Z23" i="34"/>
  <c r="Y23" i="34"/>
  <c r="X23" i="34"/>
  <c r="V23" i="34"/>
  <c r="U23" i="34"/>
  <c r="T23" i="34"/>
  <c r="S23" i="34"/>
  <c r="R23" i="34"/>
  <c r="Q23" i="34"/>
  <c r="BB23" i="34" s="1"/>
  <c r="P23" i="34"/>
  <c r="O23" i="34"/>
  <c r="BC23" i="34" s="1"/>
  <c r="N23" i="34"/>
  <c r="L23" i="34"/>
  <c r="K23" i="34"/>
  <c r="J23" i="34"/>
  <c r="I23" i="34"/>
  <c r="H23" i="34"/>
  <c r="G23" i="34"/>
  <c r="F23" i="34"/>
  <c r="E23" i="34"/>
  <c r="D23" i="34"/>
  <c r="BF22" i="34"/>
  <c r="AZ22" i="34"/>
  <c r="AY22" i="34"/>
  <c r="AX22" i="34"/>
  <c r="AW22" i="34"/>
  <c r="AV22" i="34"/>
  <c r="AU22" i="34"/>
  <c r="AT22" i="34"/>
  <c r="AS22" i="34"/>
  <c r="AR22" i="34"/>
  <c r="AP22" i="34"/>
  <c r="AO22" i="34"/>
  <c r="AN22" i="34"/>
  <c r="AM22" i="34"/>
  <c r="AL22" i="34"/>
  <c r="AK22" i="34"/>
  <c r="AJ22" i="34"/>
  <c r="AI22" i="34"/>
  <c r="AH22" i="34"/>
  <c r="AF22" i="34"/>
  <c r="AE22" i="34"/>
  <c r="AD22" i="34"/>
  <c r="AC22" i="34"/>
  <c r="AB22" i="34"/>
  <c r="AA22" i="34"/>
  <c r="Z22" i="34"/>
  <c r="Y22" i="34"/>
  <c r="X22" i="34"/>
  <c r="V22" i="34"/>
  <c r="U22" i="34"/>
  <c r="T22" i="34"/>
  <c r="S22" i="34"/>
  <c r="R22" i="34"/>
  <c r="Q22" i="34"/>
  <c r="P22" i="34"/>
  <c r="O22" i="34"/>
  <c r="N22" i="34"/>
  <c r="L22" i="34"/>
  <c r="K22" i="34"/>
  <c r="J22" i="34"/>
  <c r="I22" i="34"/>
  <c r="H22" i="34"/>
  <c r="G22" i="34"/>
  <c r="F22" i="34"/>
  <c r="E22" i="34"/>
  <c r="D22" i="34"/>
  <c r="AZ21" i="34"/>
  <c r="AY21" i="34"/>
  <c r="AX21" i="34"/>
  <c r="AW21" i="34"/>
  <c r="AV21" i="34"/>
  <c r="AU21" i="34"/>
  <c r="AT21" i="34"/>
  <c r="AS21" i="34"/>
  <c r="AR21" i="34"/>
  <c r="AP21" i="34"/>
  <c r="AO21" i="34"/>
  <c r="AN21" i="34"/>
  <c r="AM21" i="34"/>
  <c r="AL21" i="34"/>
  <c r="AK21" i="34"/>
  <c r="AJ21" i="34"/>
  <c r="AI21" i="34"/>
  <c r="AH21" i="34"/>
  <c r="AF21" i="34"/>
  <c r="AE21" i="34"/>
  <c r="AD21" i="34"/>
  <c r="AC21" i="34"/>
  <c r="AB21" i="34"/>
  <c r="AA21" i="34"/>
  <c r="Z21" i="34"/>
  <c r="Y21" i="34"/>
  <c r="X21" i="34"/>
  <c r="V21" i="34"/>
  <c r="U21" i="34"/>
  <c r="T21" i="34"/>
  <c r="S21" i="34"/>
  <c r="R21" i="34"/>
  <c r="Q21" i="34"/>
  <c r="P21" i="34"/>
  <c r="BB21" i="34" s="1"/>
  <c r="O21" i="34"/>
  <c r="N21" i="34"/>
  <c r="L21" i="34"/>
  <c r="K21" i="34"/>
  <c r="J21" i="34"/>
  <c r="I21" i="34"/>
  <c r="H21" i="34"/>
  <c r="G21" i="34"/>
  <c r="F21" i="34"/>
  <c r="E21" i="34"/>
  <c r="D21" i="34"/>
  <c r="AZ20" i="34"/>
  <c r="AY20" i="34"/>
  <c r="AX20" i="34"/>
  <c r="AW20" i="34"/>
  <c r="AV20" i="34"/>
  <c r="AU20" i="34"/>
  <c r="AT20" i="34"/>
  <c r="AS20" i="34"/>
  <c r="AR20" i="34"/>
  <c r="AP20" i="34"/>
  <c r="AO20" i="34"/>
  <c r="AN20" i="34"/>
  <c r="AM20" i="34"/>
  <c r="AL20" i="34"/>
  <c r="AK20" i="34"/>
  <c r="AJ20" i="34"/>
  <c r="AI20" i="34"/>
  <c r="AH20" i="34"/>
  <c r="AF20" i="34"/>
  <c r="AE20" i="34"/>
  <c r="AD20" i="34"/>
  <c r="AC20" i="34"/>
  <c r="AB20" i="34"/>
  <c r="AA20" i="34"/>
  <c r="Z20" i="34"/>
  <c r="Y20" i="34"/>
  <c r="X20" i="34"/>
  <c r="V20" i="34"/>
  <c r="U20" i="34"/>
  <c r="T20" i="34"/>
  <c r="S20" i="34"/>
  <c r="R20" i="34"/>
  <c r="Q20" i="34"/>
  <c r="BE20" i="34" s="1"/>
  <c r="P20" i="34"/>
  <c r="O20" i="34"/>
  <c r="N20" i="34"/>
  <c r="L20" i="34"/>
  <c r="K20" i="34"/>
  <c r="J20" i="34"/>
  <c r="I20" i="34"/>
  <c r="H20" i="34"/>
  <c r="G20" i="34"/>
  <c r="F20" i="34"/>
  <c r="E20" i="34"/>
  <c r="D20" i="34"/>
  <c r="BE19" i="34"/>
  <c r="AZ19" i="34"/>
  <c r="AY19" i="34"/>
  <c r="AX19" i="34"/>
  <c r="AW19" i="34"/>
  <c r="AV19" i="34"/>
  <c r="AU19" i="34"/>
  <c r="AT19" i="34"/>
  <c r="AS19" i="34"/>
  <c r="AR19" i="34"/>
  <c r="AP19" i="34"/>
  <c r="AO19" i="34"/>
  <c r="AN19" i="34"/>
  <c r="AM19" i="34"/>
  <c r="AL19" i="34"/>
  <c r="AK19" i="34"/>
  <c r="AJ19" i="34"/>
  <c r="AI19" i="34"/>
  <c r="AH19" i="34"/>
  <c r="AF19" i="34"/>
  <c r="AE19" i="34"/>
  <c r="AD19" i="34"/>
  <c r="AC19" i="34"/>
  <c r="AB19" i="34"/>
  <c r="AA19" i="34"/>
  <c r="Z19" i="34"/>
  <c r="Y19" i="34"/>
  <c r="X19" i="34"/>
  <c r="V19" i="34"/>
  <c r="U19" i="34"/>
  <c r="T19" i="34"/>
  <c r="S19" i="34"/>
  <c r="R19" i="34"/>
  <c r="Q19" i="34"/>
  <c r="P19" i="34"/>
  <c r="O19" i="34"/>
  <c r="N19" i="34"/>
  <c r="L19" i="34"/>
  <c r="K19" i="34"/>
  <c r="J19" i="34"/>
  <c r="I19" i="34"/>
  <c r="H19" i="34"/>
  <c r="G19" i="34"/>
  <c r="F19" i="34"/>
  <c r="E19" i="34"/>
  <c r="D19" i="34"/>
  <c r="AZ18" i="34"/>
  <c r="AY18" i="34"/>
  <c r="AX18" i="34"/>
  <c r="AW18" i="34"/>
  <c r="AV18" i="34"/>
  <c r="AU18" i="34"/>
  <c r="AT18" i="34"/>
  <c r="AS18" i="34"/>
  <c r="AR18" i="34"/>
  <c r="AP18" i="34"/>
  <c r="AO18" i="34"/>
  <c r="AN18" i="34"/>
  <c r="AM18" i="34"/>
  <c r="AL18" i="34"/>
  <c r="AK18" i="34"/>
  <c r="AJ18" i="34"/>
  <c r="AI18" i="34"/>
  <c r="AH18" i="34"/>
  <c r="AF18" i="34"/>
  <c r="AE18" i="34"/>
  <c r="AD18" i="34"/>
  <c r="AC18" i="34"/>
  <c r="AB18" i="34"/>
  <c r="AA18" i="34"/>
  <c r="Z18" i="34"/>
  <c r="Y18" i="34"/>
  <c r="X18" i="34"/>
  <c r="V18" i="34"/>
  <c r="U18" i="34"/>
  <c r="T18" i="34"/>
  <c r="S18" i="34"/>
  <c r="R18" i="34"/>
  <c r="Q18" i="34"/>
  <c r="P18" i="34"/>
  <c r="O18" i="34"/>
  <c r="N18" i="34"/>
  <c r="L18" i="34"/>
  <c r="K18" i="34"/>
  <c r="J18" i="34"/>
  <c r="I18" i="34"/>
  <c r="H18" i="34"/>
  <c r="G18" i="34"/>
  <c r="F18" i="34"/>
  <c r="E18" i="34"/>
  <c r="D18" i="34"/>
  <c r="AZ17" i="34"/>
  <c r="AY17" i="34"/>
  <c r="AX17" i="34"/>
  <c r="AW17" i="34"/>
  <c r="AV17" i="34"/>
  <c r="AU17" i="34"/>
  <c r="AT17" i="34"/>
  <c r="AS17" i="34"/>
  <c r="AR17" i="34"/>
  <c r="AP17" i="34"/>
  <c r="AO17" i="34"/>
  <c r="AN17" i="34"/>
  <c r="AM17" i="34"/>
  <c r="AL17" i="34"/>
  <c r="AK17" i="34"/>
  <c r="AJ17" i="34"/>
  <c r="AI17" i="34"/>
  <c r="AH17" i="34"/>
  <c r="AF17" i="34"/>
  <c r="AE17" i="34"/>
  <c r="AD17" i="34"/>
  <c r="AC17" i="34"/>
  <c r="AB17" i="34"/>
  <c r="AA17" i="34"/>
  <c r="Z17" i="34"/>
  <c r="Y17" i="34"/>
  <c r="X17" i="34"/>
  <c r="V17" i="34"/>
  <c r="U17" i="34"/>
  <c r="T17" i="34"/>
  <c r="S17" i="34"/>
  <c r="R17" i="34"/>
  <c r="Q17" i="34"/>
  <c r="P17" i="34"/>
  <c r="O17" i="34"/>
  <c r="N17" i="34"/>
  <c r="L17" i="34"/>
  <c r="K17" i="34"/>
  <c r="J17" i="34"/>
  <c r="I17" i="34"/>
  <c r="H17" i="34"/>
  <c r="G17" i="34"/>
  <c r="F17" i="34"/>
  <c r="E17" i="34"/>
  <c r="D17" i="34"/>
  <c r="AZ16" i="34"/>
  <c r="AY16" i="34"/>
  <c r="AX16" i="34"/>
  <c r="AW16" i="34"/>
  <c r="AV16" i="34"/>
  <c r="AU16" i="34"/>
  <c r="AT16" i="34"/>
  <c r="AS16" i="34"/>
  <c r="AR16" i="34"/>
  <c r="AP16" i="34"/>
  <c r="AO16" i="34"/>
  <c r="AN16" i="34"/>
  <c r="AM16" i="34"/>
  <c r="AL16" i="34"/>
  <c r="AK16" i="34"/>
  <c r="AJ16" i="34"/>
  <c r="AI16" i="34"/>
  <c r="AH16" i="34"/>
  <c r="AF16" i="34"/>
  <c r="AE16" i="34"/>
  <c r="AD16" i="34"/>
  <c r="AC16" i="34"/>
  <c r="AB16" i="34"/>
  <c r="AA16" i="34"/>
  <c r="Z16" i="34"/>
  <c r="Y16" i="34"/>
  <c r="X16" i="34"/>
  <c r="V16" i="34"/>
  <c r="U16" i="34"/>
  <c r="T16" i="34"/>
  <c r="S16" i="34"/>
  <c r="R16" i="34"/>
  <c r="Q16" i="34"/>
  <c r="P16" i="34"/>
  <c r="O16" i="34"/>
  <c r="N16" i="34"/>
  <c r="L16" i="34"/>
  <c r="K16" i="34"/>
  <c r="J16" i="34"/>
  <c r="I16" i="34"/>
  <c r="H16" i="34"/>
  <c r="G16" i="34"/>
  <c r="BB16" i="34" s="1"/>
  <c r="F16" i="34"/>
  <c r="E16" i="34"/>
  <c r="BF16" i="34" s="1"/>
  <c r="D16" i="34"/>
  <c r="AZ15" i="34"/>
  <c r="AY15" i="34"/>
  <c r="AX15" i="34"/>
  <c r="AW15" i="34"/>
  <c r="AV15" i="34"/>
  <c r="AU15" i="34"/>
  <c r="AT15" i="34"/>
  <c r="AS15" i="34"/>
  <c r="AR15" i="34"/>
  <c r="AP15" i="34"/>
  <c r="AO15" i="34"/>
  <c r="AN15" i="34"/>
  <c r="AM15" i="34"/>
  <c r="AL15" i="34"/>
  <c r="AK15" i="34"/>
  <c r="AJ15" i="34"/>
  <c r="AI15" i="34"/>
  <c r="AH15" i="34"/>
  <c r="AF15" i="34"/>
  <c r="AE15" i="34"/>
  <c r="AD15" i="34"/>
  <c r="AC15" i="34"/>
  <c r="AB15" i="34"/>
  <c r="AA15" i="34"/>
  <c r="Z15" i="34"/>
  <c r="Y15" i="34"/>
  <c r="X15" i="34"/>
  <c r="V15" i="34"/>
  <c r="U15" i="34"/>
  <c r="T15" i="34"/>
  <c r="S15" i="34"/>
  <c r="R15" i="34"/>
  <c r="Q15" i="34"/>
  <c r="P15" i="34"/>
  <c r="O15" i="34"/>
  <c r="N15" i="34"/>
  <c r="L15" i="34"/>
  <c r="K15" i="34"/>
  <c r="J15" i="34"/>
  <c r="I15" i="34"/>
  <c r="H15" i="34"/>
  <c r="G15" i="34"/>
  <c r="F15" i="34"/>
  <c r="E15" i="34"/>
  <c r="D15" i="34"/>
  <c r="AZ14" i="34"/>
  <c r="AY14" i="34"/>
  <c r="AX14" i="34"/>
  <c r="AW14" i="34"/>
  <c r="AV14" i="34"/>
  <c r="AU14" i="34"/>
  <c r="AT14" i="34"/>
  <c r="AS14" i="34"/>
  <c r="AR14" i="34"/>
  <c r="AP14" i="34"/>
  <c r="AO14" i="34"/>
  <c r="AN14" i="34"/>
  <c r="AM14" i="34"/>
  <c r="AL14" i="34"/>
  <c r="AK14" i="34"/>
  <c r="AJ14" i="34"/>
  <c r="AI14" i="34"/>
  <c r="AH14" i="34"/>
  <c r="AF14" i="34"/>
  <c r="AE14" i="34"/>
  <c r="AD14" i="34"/>
  <c r="AC14" i="34"/>
  <c r="AB14" i="34"/>
  <c r="AA14" i="34"/>
  <c r="Z14" i="34"/>
  <c r="Y14" i="34"/>
  <c r="X14" i="34"/>
  <c r="V14" i="34"/>
  <c r="U14" i="34"/>
  <c r="T14" i="34"/>
  <c r="S14" i="34"/>
  <c r="R14" i="34"/>
  <c r="Q14" i="34"/>
  <c r="P14" i="34"/>
  <c r="O14" i="34"/>
  <c r="N14" i="34"/>
  <c r="L14" i="34"/>
  <c r="K14" i="34"/>
  <c r="J14" i="34"/>
  <c r="I14" i="34"/>
  <c r="H14" i="34"/>
  <c r="G14" i="34"/>
  <c r="F14" i="34"/>
  <c r="E14" i="34"/>
  <c r="D14" i="34"/>
  <c r="AZ13" i="34"/>
  <c r="AY13" i="34"/>
  <c r="AX13" i="34"/>
  <c r="AW13" i="34"/>
  <c r="AV13" i="34"/>
  <c r="AU13" i="34"/>
  <c r="AT13" i="34"/>
  <c r="AS13" i="34"/>
  <c r="AR13" i="34"/>
  <c r="AP13" i="34"/>
  <c r="AO13" i="34"/>
  <c r="AN13" i="34"/>
  <c r="AM13" i="34"/>
  <c r="AL13" i="34"/>
  <c r="AK13" i="34"/>
  <c r="AJ13" i="34"/>
  <c r="AI13" i="34"/>
  <c r="AH13" i="34"/>
  <c r="AF13" i="34"/>
  <c r="AE13" i="34"/>
  <c r="AD13" i="34"/>
  <c r="AC13" i="34"/>
  <c r="AB13" i="34"/>
  <c r="AA13" i="34"/>
  <c r="Z13" i="34"/>
  <c r="Y13" i="34"/>
  <c r="X13" i="34"/>
  <c r="V13" i="34"/>
  <c r="U13" i="34"/>
  <c r="T13" i="34"/>
  <c r="S13" i="34"/>
  <c r="R13" i="34"/>
  <c r="Q13" i="34"/>
  <c r="P13" i="34"/>
  <c r="O13" i="34"/>
  <c r="N13" i="34"/>
  <c r="L13" i="34"/>
  <c r="K13" i="34"/>
  <c r="J13" i="34"/>
  <c r="I13" i="34"/>
  <c r="H13" i="34"/>
  <c r="G13" i="34"/>
  <c r="F13" i="34"/>
  <c r="E13" i="34"/>
  <c r="D13" i="34"/>
  <c r="AZ12" i="34"/>
  <c r="AY12" i="34"/>
  <c r="AX12" i="34"/>
  <c r="AW12" i="34"/>
  <c r="AV12" i="34"/>
  <c r="AU12" i="34"/>
  <c r="AT12" i="34"/>
  <c r="AS12" i="34"/>
  <c r="AR12" i="34"/>
  <c r="AP12" i="34"/>
  <c r="AO12" i="34"/>
  <c r="AN12" i="34"/>
  <c r="AM12" i="34"/>
  <c r="AL12" i="34"/>
  <c r="AK12" i="34"/>
  <c r="AJ12" i="34"/>
  <c r="AI12" i="34"/>
  <c r="AH12" i="34"/>
  <c r="AF12" i="34"/>
  <c r="AE12" i="34"/>
  <c r="AD12" i="34"/>
  <c r="AC12" i="34"/>
  <c r="AB12" i="34"/>
  <c r="AA12" i="34"/>
  <c r="Z12" i="34"/>
  <c r="Y12" i="34"/>
  <c r="X12" i="34"/>
  <c r="V12" i="34"/>
  <c r="U12" i="34"/>
  <c r="T12" i="34"/>
  <c r="S12" i="34"/>
  <c r="R12" i="34"/>
  <c r="Q12" i="34"/>
  <c r="P12" i="34"/>
  <c r="O12" i="34"/>
  <c r="N12" i="34"/>
  <c r="L12" i="34"/>
  <c r="K12" i="34"/>
  <c r="J12" i="34"/>
  <c r="I12" i="34"/>
  <c r="H12" i="34"/>
  <c r="G12" i="34"/>
  <c r="F12" i="34"/>
  <c r="E12" i="34"/>
  <c r="D12" i="34"/>
  <c r="BF12" i="34" s="1"/>
  <c r="AZ11" i="34"/>
  <c r="AY11" i="34"/>
  <c r="AX11" i="34"/>
  <c r="AW11" i="34"/>
  <c r="AV11" i="34"/>
  <c r="AU11" i="34"/>
  <c r="AT11" i="34"/>
  <c r="AS11" i="34"/>
  <c r="AR11" i="34"/>
  <c r="AP11" i="34"/>
  <c r="AO11" i="34"/>
  <c r="AN11" i="34"/>
  <c r="AM11" i="34"/>
  <c r="AL11" i="34"/>
  <c r="AK11" i="34"/>
  <c r="AJ11" i="34"/>
  <c r="AI11" i="34"/>
  <c r="AH11" i="34"/>
  <c r="AF11" i="34"/>
  <c r="AE11" i="34"/>
  <c r="AD11" i="34"/>
  <c r="AC11" i="34"/>
  <c r="AB11" i="34"/>
  <c r="AA11" i="34"/>
  <c r="Z11" i="34"/>
  <c r="Y11" i="34"/>
  <c r="X11" i="34"/>
  <c r="V11" i="34"/>
  <c r="U11" i="34"/>
  <c r="T11" i="34"/>
  <c r="S11" i="34"/>
  <c r="R11" i="34"/>
  <c r="Q11" i="34"/>
  <c r="P11" i="34"/>
  <c r="O11" i="34"/>
  <c r="N11" i="34"/>
  <c r="L11" i="34"/>
  <c r="K11" i="34"/>
  <c r="J11" i="34"/>
  <c r="I11" i="34"/>
  <c r="BE11" i="34" s="1"/>
  <c r="H11" i="34"/>
  <c r="G11" i="34"/>
  <c r="F11" i="34"/>
  <c r="E11" i="34"/>
  <c r="D11" i="34"/>
  <c r="AZ10" i="34"/>
  <c r="AY10" i="34"/>
  <c r="AX10" i="34"/>
  <c r="AW10" i="34"/>
  <c r="AV10" i="34"/>
  <c r="AU10" i="34"/>
  <c r="AT10" i="34"/>
  <c r="AS10" i="34"/>
  <c r="AR10" i="34"/>
  <c r="AP10" i="34"/>
  <c r="AO10" i="34"/>
  <c r="AN10" i="34"/>
  <c r="AM10" i="34"/>
  <c r="AL10" i="34"/>
  <c r="AK10" i="34"/>
  <c r="AJ10" i="34"/>
  <c r="AI10" i="34"/>
  <c r="AH10" i="34"/>
  <c r="AF10" i="34"/>
  <c r="AE10" i="34"/>
  <c r="AD10" i="34"/>
  <c r="AC10" i="34"/>
  <c r="AB10" i="34"/>
  <c r="AA10" i="34"/>
  <c r="Z10" i="34"/>
  <c r="Y10" i="34"/>
  <c r="X10" i="34"/>
  <c r="V10" i="34"/>
  <c r="U10" i="34"/>
  <c r="T10" i="34"/>
  <c r="S10" i="34"/>
  <c r="R10" i="34"/>
  <c r="BB10" i="34" s="1"/>
  <c r="Q10" i="34"/>
  <c r="P10" i="34"/>
  <c r="O10" i="34"/>
  <c r="N10" i="34"/>
  <c r="L10" i="34"/>
  <c r="K10" i="34"/>
  <c r="J10" i="34"/>
  <c r="I10" i="34"/>
  <c r="H10" i="34"/>
  <c r="G10" i="34"/>
  <c r="F10" i="34"/>
  <c r="E10" i="34"/>
  <c r="D10" i="34"/>
  <c r="AZ9" i="34"/>
  <c r="AY9" i="34"/>
  <c r="AX9" i="34"/>
  <c r="AW9" i="34"/>
  <c r="AV9" i="34"/>
  <c r="AU9" i="34"/>
  <c r="AT9" i="34"/>
  <c r="AS9" i="34"/>
  <c r="AR9" i="34"/>
  <c r="AP9" i="34"/>
  <c r="AO9" i="34"/>
  <c r="AN9" i="34"/>
  <c r="AM9" i="34"/>
  <c r="AL9" i="34"/>
  <c r="AK9" i="34"/>
  <c r="AJ9" i="34"/>
  <c r="AI9" i="34"/>
  <c r="AH9" i="34"/>
  <c r="AF9" i="34"/>
  <c r="AE9" i="34"/>
  <c r="AD9" i="34"/>
  <c r="AC9" i="34"/>
  <c r="AB9" i="34"/>
  <c r="AA9" i="34"/>
  <c r="Z9" i="34"/>
  <c r="Y9" i="34"/>
  <c r="X9" i="34"/>
  <c r="V9" i="34"/>
  <c r="U9" i="34"/>
  <c r="T9" i="34"/>
  <c r="S9" i="34"/>
  <c r="R9" i="34"/>
  <c r="Q9" i="34"/>
  <c r="P9" i="34"/>
  <c r="O9" i="34"/>
  <c r="BF9" i="34" s="1"/>
  <c r="N9" i="34"/>
  <c r="L9" i="34"/>
  <c r="K9" i="34"/>
  <c r="J9" i="34"/>
  <c r="I9" i="34"/>
  <c r="H9" i="34"/>
  <c r="G9" i="34"/>
  <c r="F9" i="34"/>
  <c r="E9" i="34"/>
  <c r="D9" i="34"/>
  <c r="AZ8" i="34"/>
  <c r="AY8" i="34"/>
  <c r="AX8" i="34"/>
  <c r="AW8" i="34"/>
  <c r="AV8" i="34"/>
  <c r="AU8" i="34"/>
  <c r="AT8" i="34"/>
  <c r="AS8" i="34"/>
  <c r="AR8" i="34"/>
  <c r="AP8" i="34"/>
  <c r="AO8" i="34"/>
  <c r="AN8" i="34"/>
  <c r="AM8" i="34"/>
  <c r="AL8" i="34"/>
  <c r="AK8" i="34"/>
  <c r="AJ8" i="34"/>
  <c r="AI8" i="34"/>
  <c r="AH8" i="34"/>
  <c r="AF8" i="34"/>
  <c r="AE8" i="34"/>
  <c r="AD8" i="34"/>
  <c r="AC8" i="34"/>
  <c r="AB8" i="34"/>
  <c r="AA8" i="34"/>
  <c r="Z8" i="34"/>
  <c r="Y8" i="34"/>
  <c r="X8" i="34"/>
  <c r="V8" i="34"/>
  <c r="U8" i="34"/>
  <c r="T8" i="34"/>
  <c r="S8" i="34"/>
  <c r="R8" i="34"/>
  <c r="Q8" i="34"/>
  <c r="P8" i="34"/>
  <c r="O8" i="34"/>
  <c r="N8" i="34"/>
  <c r="L8" i="34"/>
  <c r="K8" i="34"/>
  <c r="J8" i="34"/>
  <c r="I8" i="34"/>
  <c r="H8" i="34"/>
  <c r="G8" i="34"/>
  <c r="F8" i="34"/>
  <c r="E8" i="34"/>
  <c r="D8" i="34"/>
  <c r="AZ7" i="34"/>
  <c r="AY7" i="34"/>
  <c r="AX7" i="34"/>
  <c r="AW7" i="34"/>
  <c r="AV7" i="34"/>
  <c r="AU7" i="34"/>
  <c r="AT7" i="34"/>
  <c r="AS7" i="34"/>
  <c r="AR7" i="34"/>
  <c r="AP7" i="34"/>
  <c r="AO7" i="34"/>
  <c r="AN7" i="34"/>
  <c r="AM7" i="34"/>
  <c r="AL7" i="34"/>
  <c r="AK7" i="34"/>
  <c r="AJ7" i="34"/>
  <c r="AI7" i="34"/>
  <c r="AH7" i="34"/>
  <c r="AF7" i="34"/>
  <c r="AE7" i="34"/>
  <c r="AD7" i="34"/>
  <c r="AC7" i="34"/>
  <c r="AB7" i="34"/>
  <c r="AA7" i="34"/>
  <c r="Z7" i="34"/>
  <c r="Y7" i="34"/>
  <c r="X7" i="34"/>
  <c r="V7" i="34"/>
  <c r="U7" i="34"/>
  <c r="T7" i="34"/>
  <c r="S7" i="34"/>
  <c r="R7" i="34"/>
  <c r="Q7" i="34"/>
  <c r="P7" i="34"/>
  <c r="O7" i="34"/>
  <c r="N7" i="34"/>
  <c r="L7" i="34"/>
  <c r="K7" i="34"/>
  <c r="J7" i="34"/>
  <c r="I7" i="34"/>
  <c r="H7" i="34"/>
  <c r="G7" i="34"/>
  <c r="F7" i="34"/>
  <c r="E7" i="34"/>
  <c r="D7" i="34"/>
  <c r="AZ5" i="34"/>
  <c r="AY5" i="34"/>
  <c r="AX5" i="34"/>
  <c r="AW5" i="34"/>
  <c r="AV5" i="34"/>
  <c r="AU5" i="34"/>
  <c r="AT5" i="34"/>
  <c r="AS5" i="34"/>
  <c r="AR5" i="34"/>
  <c r="AP5" i="34"/>
  <c r="AO5" i="34"/>
  <c r="AN5" i="34"/>
  <c r="AM5" i="34"/>
  <c r="AL5" i="34"/>
  <c r="AK5" i="34"/>
  <c r="AJ5" i="34"/>
  <c r="AI5" i="34"/>
  <c r="AH5" i="34"/>
  <c r="AF5" i="34"/>
  <c r="AE5" i="34"/>
  <c r="AD5" i="34"/>
  <c r="AC5" i="34"/>
  <c r="AB5" i="34"/>
  <c r="AA5" i="34"/>
  <c r="Z5" i="34"/>
  <c r="Y5" i="34"/>
  <c r="X5" i="34"/>
  <c r="V5" i="34"/>
  <c r="U5" i="34"/>
  <c r="T5" i="34"/>
  <c r="S5" i="34"/>
  <c r="R5" i="34"/>
  <c r="Q5" i="34"/>
  <c r="P5" i="34"/>
  <c r="O5" i="34"/>
  <c r="N5" i="34"/>
  <c r="L5" i="34"/>
  <c r="K5" i="34"/>
  <c r="J5" i="34"/>
  <c r="I5" i="34"/>
  <c r="H5" i="34"/>
  <c r="G5" i="34"/>
  <c r="F5" i="34"/>
  <c r="E5" i="34"/>
  <c r="D5" i="34"/>
  <c r="AZ2" i="34"/>
  <c r="AA2" i="34"/>
  <c r="Q2" i="34"/>
  <c r="AZ24" i="33"/>
  <c r="AY24" i="33"/>
  <c r="AX24" i="33"/>
  <c r="AW24" i="33"/>
  <c r="AV24" i="33"/>
  <c r="AU24" i="33"/>
  <c r="AT24" i="33"/>
  <c r="AS24" i="33"/>
  <c r="AR24" i="33"/>
  <c r="AP24" i="33"/>
  <c r="AO24" i="33"/>
  <c r="AN24" i="33"/>
  <c r="AM24" i="33"/>
  <c r="AL24" i="33"/>
  <c r="AK24" i="33"/>
  <c r="AJ24" i="33"/>
  <c r="AI24" i="33"/>
  <c r="AH24" i="33"/>
  <c r="AF24" i="33"/>
  <c r="AE24" i="33"/>
  <c r="AD24" i="33"/>
  <c r="AC24" i="33"/>
  <c r="AB24" i="33"/>
  <c r="AA24" i="33"/>
  <c r="Z24" i="33"/>
  <c r="Y24" i="33"/>
  <c r="X24" i="33"/>
  <c r="V24" i="33"/>
  <c r="U24" i="33"/>
  <c r="T24" i="33"/>
  <c r="S24" i="33"/>
  <c r="R24" i="33"/>
  <c r="Q24" i="33"/>
  <c r="P24" i="33"/>
  <c r="O24" i="33"/>
  <c r="N24" i="33"/>
  <c r="L24" i="33"/>
  <c r="K24" i="33"/>
  <c r="J24" i="33"/>
  <c r="I24" i="33"/>
  <c r="H24" i="33"/>
  <c r="G24" i="33"/>
  <c r="F24" i="33"/>
  <c r="E24" i="33"/>
  <c r="D24" i="33"/>
  <c r="AZ23" i="33"/>
  <c r="AY23" i="33"/>
  <c r="AX23" i="33"/>
  <c r="AW23" i="33"/>
  <c r="AV23" i="33"/>
  <c r="AU23" i="33"/>
  <c r="AT23" i="33"/>
  <c r="AS23" i="33"/>
  <c r="AR23" i="33"/>
  <c r="AP23" i="33"/>
  <c r="AO23" i="33"/>
  <c r="AN23" i="33"/>
  <c r="AM23" i="33"/>
  <c r="AL23" i="33"/>
  <c r="AK23" i="33"/>
  <c r="AJ23" i="33"/>
  <c r="AI23" i="33"/>
  <c r="AH23" i="33"/>
  <c r="AF23" i="33"/>
  <c r="AE23" i="33"/>
  <c r="AD23" i="33"/>
  <c r="AC23" i="33"/>
  <c r="AB23" i="33"/>
  <c r="AA23" i="33"/>
  <c r="Z23" i="33"/>
  <c r="Y23" i="33"/>
  <c r="X23" i="33"/>
  <c r="V23" i="33"/>
  <c r="U23" i="33"/>
  <c r="T23" i="33"/>
  <c r="S23" i="33"/>
  <c r="R23" i="33"/>
  <c r="Q23" i="33"/>
  <c r="BC23" i="33" s="1"/>
  <c r="P23" i="33"/>
  <c r="O23" i="33"/>
  <c r="N23" i="33"/>
  <c r="L23" i="33"/>
  <c r="K23" i="33"/>
  <c r="J23" i="33"/>
  <c r="I23" i="33"/>
  <c r="H23" i="33"/>
  <c r="G23" i="33"/>
  <c r="F23" i="33"/>
  <c r="E23" i="33"/>
  <c r="D23" i="33"/>
  <c r="BF23" i="33" s="1"/>
  <c r="BF22" i="33"/>
  <c r="AZ22" i="33"/>
  <c r="AY22" i="33"/>
  <c r="AX22" i="33"/>
  <c r="AW22" i="33"/>
  <c r="AV22" i="33"/>
  <c r="AU22" i="33"/>
  <c r="AT22" i="33"/>
  <c r="AS22" i="33"/>
  <c r="AR22" i="33"/>
  <c r="AP22" i="33"/>
  <c r="AO22" i="33"/>
  <c r="AN22" i="33"/>
  <c r="AM22" i="33"/>
  <c r="AL22" i="33"/>
  <c r="AK22" i="33"/>
  <c r="AJ22" i="33"/>
  <c r="AI22" i="33"/>
  <c r="AH22" i="33"/>
  <c r="AF22" i="33"/>
  <c r="AE22" i="33"/>
  <c r="AD22" i="33"/>
  <c r="AC22" i="33"/>
  <c r="AB22" i="33"/>
  <c r="AA22" i="33"/>
  <c r="Z22" i="33"/>
  <c r="Y22" i="33"/>
  <c r="X22" i="33"/>
  <c r="V22" i="33"/>
  <c r="U22" i="33"/>
  <c r="T22" i="33"/>
  <c r="S22" i="33"/>
  <c r="R22" i="33"/>
  <c r="Q22" i="33"/>
  <c r="P22" i="33"/>
  <c r="O22" i="33"/>
  <c r="BE22" i="33" s="1"/>
  <c r="N22" i="33"/>
  <c r="L22" i="33"/>
  <c r="K22" i="33"/>
  <c r="J22" i="33"/>
  <c r="I22" i="33"/>
  <c r="H22" i="33"/>
  <c r="G22" i="33"/>
  <c r="F22" i="33"/>
  <c r="E22" i="33"/>
  <c r="D22" i="33"/>
  <c r="BC21" i="33"/>
  <c r="AZ21" i="33"/>
  <c r="AY21" i="33"/>
  <c r="AX21" i="33"/>
  <c r="AW21" i="33"/>
  <c r="AV21" i="33"/>
  <c r="AU21" i="33"/>
  <c r="AT21" i="33"/>
  <c r="AS21" i="33"/>
  <c r="AR21" i="33"/>
  <c r="AP21" i="33"/>
  <c r="AO21" i="33"/>
  <c r="AN21" i="33"/>
  <c r="AM21" i="33"/>
  <c r="AL21" i="33"/>
  <c r="AK21" i="33"/>
  <c r="AJ21" i="33"/>
  <c r="AI21" i="33"/>
  <c r="AH21" i="33"/>
  <c r="AF21" i="33"/>
  <c r="AE21" i="33"/>
  <c r="AD21" i="33"/>
  <c r="AC21" i="33"/>
  <c r="AB21" i="33"/>
  <c r="AA21" i="33"/>
  <c r="Z21" i="33"/>
  <c r="Y21" i="33"/>
  <c r="X21" i="33"/>
  <c r="V21" i="33"/>
  <c r="U21" i="33"/>
  <c r="T21" i="33"/>
  <c r="S21" i="33"/>
  <c r="R21" i="33"/>
  <c r="BB21" i="33" s="1"/>
  <c r="Q21" i="33"/>
  <c r="P21" i="33"/>
  <c r="O21" i="33"/>
  <c r="N21" i="33"/>
  <c r="L21" i="33"/>
  <c r="K21" i="33"/>
  <c r="J21" i="33"/>
  <c r="I21" i="33"/>
  <c r="H21" i="33"/>
  <c r="G21" i="33"/>
  <c r="F21" i="33"/>
  <c r="E21" i="33"/>
  <c r="D21" i="33"/>
  <c r="AZ20" i="33"/>
  <c r="AY20" i="33"/>
  <c r="AX20" i="33"/>
  <c r="AW20" i="33"/>
  <c r="AV20" i="33"/>
  <c r="AU20" i="33"/>
  <c r="AT20" i="33"/>
  <c r="AS20" i="33"/>
  <c r="AR20" i="33"/>
  <c r="AP20" i="33"/>
  <c r="AO20" i="33"/>
  <c r="AN20" i="33"/>
  <c r="AM20" i="33"/>
  <c r="AL20" i="33"/>
  <c r="AK20" i="33"/>
  <c r="AJ20" i="33"/>
  <c r="AI20" i="33"/>
  <c r="AH20" i="33"/>
  <c r="AF20" i="33"/>
  <c r="AE20" i="33"/>
  <c r="AD20" i="33"/>
  <c r="AC20" i="33"/>
  <c r="AB20" i="33"/>
  <c r="AA20" i="33"/>
  <c r="Z20" i="33"/>
  <c r="Y20" i="33"/>
  <c r="X20" i="33"/>
  <c r="V20" i="33"/>
  <c r="U20" i="33"/>
  <c r="T20" i="33"/>
  <c r="S20" i="33"/>
  <c r="R20" i="33"/>
  <c r="Q20" i="33"/>
  <c r="P20" i="33"/>
  <c r="O20" i="33"/>
  <c r="N20" i="33"/>
  <c r="L20" i="33"/>
  <c r="K20" i="33"/>
  <c r="J20" i="33"/>
  <c r="I20" i="33"/>
  <c r="H20" i="33"/>
  <c r="G20" i="33"/>
  <c r="F20" i="33"/>
  <c r="E20" i="33"/>
  <c r="D20" i="33"/>
  <c r="AZ19" i="33"/>
  <c r="AY19" i="33"/>
  <c r="AX19" i="33"/>
  <c r="AW19" i="33"/>
  <c r="AV19" i="33"/>
  <c r="AU19" i="33"/>
  <c r="AT19" i="33"/>
  <c r="AS19" i="33"/>
  <c r="AR19" i="33"/>
  <c r="AP19" i="33"/>
  <c r="AO19" i="33"/>
  <c r="AN19" i="33"/>
  <c r="AM19" i="33"/>
  <c r="AL19" i="33"/>
  <c r="AK19" i="33"/>
  <c r="AJ19" i="33"/>
  <c r="AI19" i="33"/>
  <c r="AH19" i="33"/>
  <c r="AF19" i="33"/>
  <c r="AE19" i="33"/>
  <c r="AD19" i="33"/>
  <c r="AC19" i="33"/>
  <c r="AB19" i="33"/>
  <c r="AA19" i="33"/>
  <c r="Z19" i="33"/>
  <c r="Y19" i="33"/>
  <c r="X19" i="33"/>
  <c r="V19" i="33"/>
  <c r="U19" i="33"/>
  <c r="T19" i="33"/>
  <c r="S19" i="33"/>
  <c r="R19" i="33"/>
  <c r="Q19" i="33"/>
  <c r="P19" i="33"/>
  <c r="O19" i="33"/>
  <c r="N19" i="33"/>
  <c r="L19" i="33"/>
  <c r="K19" i="33"/>
  <c r="J19" i="33"/>
  <c r="I19" i="33"/>
  <c r="H19" i="33"/>
  <c r="G19" i="33"/>
  <c r="F19" i="33"/>
  <c r="E19" i="33"/>
  <c r="D19" i="33"/>
  <c r="BD19" i="33" s="1"/>
  <c r="AZ18" i="33"/>
  <c r="AY18" i="33"/>
  <c r="AX18" i="33"/>
  <c r="AW18" i="33"/>
  <c r="AV18" i="33"/>
  <c r="AU18" i="33"/>
  <c r="AT18" i="33"/>
  <c r="AS18" i="33"/>
  <c r="AR18" i="33"/>
  <c r="AP18" i="33"/>
  <c r="AO18" i="33"/>
  <c r="AN18" i="33"/>
  <c r="AM18" i="33"/>
  <c r="AL18" i="33"/>
  <c r="AK18" i="33"/>
  <c r="AJ18" i="33"/>
  <c r="AI18" i="33"/>
  <c r="AH18" i="33"/>
  <c r="AF18" i="33"/>
  <c r="AE18" i="33"/>
  <c r="AD18" i="33"/>
  <c r="AC18" i="33"/>
  <c r="AB18" i="33"/>
  <c r="AA18" i="33"/>
  <c r="Z18" i="33"/>
  <c r="Y18" i="33"/>
  <c r="X18" i="33"/>
  <c r="V18" i="33"/>
  <c r="U18" i="33"/>
  <c r="T18" i="33"/>
  <c r="S18" i="33"/>
  <c r="R18" i="33"/>
  <c r="Q18" i="33"/>
  <c r="P18" i="33"/>
  <c r="O18" i="33"/>
  <c r="N18" i="33"/>
  <c r="L18" i="33"/>
  <c r="K18" i="33"/>
  <c r="J18" i="33"/>
  <c r="I18" i="33"/>
  <c r="H18" i="33"/>
  <c r="G18" i="33"/>
  <c r="F18" i="33"/>
  <c r="E18" i="33"/>
  <c r="D18" i="33"/>
  <c r="AZ17" i="33"/>
  <c r="AY17" i="33"/>
  <c r="AX17" i="33"/>
  <c r="AW17" i="33"/>
  <c r="AV17" i="33"/>
  <c r="AU17" i="33"/>
  <c r="AT17" i="33"/>
  <c r="AS17" i="33"/>
  <c r="AR17" i="33"/>
  <c r="AP17" i="33"/>
  <c r="AO17" i="33"/>
  <c r="AN17" i="33"/>
  <c r="AM17" i="33"/>
  <c r="AL17" i="33"/>
  <c r="AK17" i="33"/>
  <c r="AJ17" i="33"/>
  <c r="AI17" i="33"/>
  <c r="AH17" i="33"/>
  <c r="AF17" i="33"/>
  <c r="AE17" i="33"/>
  <c r="AD17" i="33"/>
  <c r="AC17" i="33"/>
  <c r="AB17" i="33"/>
  <c r="AA17" i="33"/>
  <c r="Z17" i="33"/>
  <c r="Y17" i="33"/>
  <c r="X17" i="33"/>
  <c r="V17" i="33"/>
  <c r="U17" i="33"/>
  <c r="T17" i="33"/>
  <c r="S17" i="33"/>
  <c r="R17" i="33"/>
  <c r="Q17" i="33"/>
  <c r="P17" i="33"/>
  <c r="O17" i="33"/>
  <c r="N17" i="33"/>
  <c r="L17" i="33"/>
  <c r="K17" i="33"/>
  <c r="J17" i="33"/>
  <c r="I17" i="33"/>
  <c r="H17" i="33"/>
  <c r="G17" i="33"/>
  <c r="F17" i="33"/>
  <c r="E17" i="33"/>
  <c r="D17" i="33"/>
  <c r="AZ16" i="33"/>
  <c r="AY16" i="33"/>
  <c r="AX16" i="33"/>
  <c r="AW16" i="33"/>
  <c r="AV16" i="33"/>
  <c r="AU16" i="33"/>
  <c r="AT16" i="33"/>
  <c r="AS16" i="33"/>
  <c r="AR16" i="33"/>
  <c r="AP16" i="33"/>
  <c r="AO16" i="33"/>
  <c r="AN16" i="33"/>
  <c r="AM16" i="33"/>
  <c r="AL16" i="33"/>
  <c r="AK16" i="33"/>
  <c r="AJ16" i="33"/>
  <c r="AI16" i="33"/>
  <c r="AH16" i="33"/>
  <c r="AF16" i="33"/>
  <c r="AE16" i="33"/>
  <c r="AD16" i="33"/>
  <c r="AC16" i="33"/>
  <c r="AB16" i="33"/>
  <c r="AA16" i="33"/>
  <c r="Z16" i="33"/>
  <c r="Y16" i="33"/>
  <c r="X16" i="33"/>
  <c r="V16" i="33"/>
  <c r="U16" i="33"/>
  <c r="T16" i="33"/>
  <c r="S16" i="33"/>
  <c r="R16" i="33"/>
  <c r="Q16" i="33"/>
  <c r="P16" i="33"/>
  <c r="O16" i="33"/>
  <c r="N16" i="33"/>
  <c r="L16" i="33"/>
  <c r="BF16" i="33" s="1"/>
  <c r="K16" i="33"/>
  <c r="J16" i="33"/>
  <c r="I16" i="33"/>
  <c r="H16" i="33"/>
  <c r="G16" i="33"/>
  <c r="F16" i="33"/>
  <c r="E16" i="33"/>
  <c r="D16" i="33"/>
  <c r="AZ15" i="33"/>
  <c r="AY15" i="33"/>
  <c r="AX15" i="33"/>
  <c r="AW15" i="33"/>
  <c r="AV15" i="33"/>
  <c r="AU15" i="33"/>
  <c r="AT15" i="33"/>
  <c r="AS15" i="33"/>
  <c r="AR15" i="33"/>
  <c r="AP15" i="33"/>
  <c r="AO15" i="33"/>
  <c r="AN15" i="33"/>
  <c r="AM15" i="33"/>
  <c r="AL15" i="33"/>
  <c r="AK15" i="33"/>
  <c r="AJ15" i="33"/>
  <c r="AI15" i="33"/>
  <c r="AH15" i="33"/>
  <c r="AF15" i="33"/>
  <c r="AE15" i="33"/>
  <c r="AD15" i="33"/>
  <c r="AC15" i="33"/>
  <c r="AB15" i="33"/>
  <c r="AA15" i="33"/>
  <c r="Z15" i="33"/>
  <c r="Y15" i="33"/>
  <c r="X15" i="33"/>
  <c r="V15" i="33"/>
  <c r="U15" i="33"/>
  <c r="T15" i="33"/>
  <c r="S15" i="33"/>
  <c r="R15" i="33"/>
  <c r="Q15" i="33"/>
  <c r="P15" i="33"/>
  <c r="O15" i="33"/>
  <c r="N15" i="33"/>
  <c r="L15" i="33"/>
  <c r="BB15" i="33" s="1"/>
  <c r="K15" i="33"/>
  <c r="J15" i="33"/>
  <c r="I15" i="33"/>
  <c r="H15" i="33"/>
  <c r="G15" i="33"/>
  <c r="F15" i="33"/>
  <c r="E15" i="33"/>
  <c r="D15" i="33"/>
  <c r="AZ14" i="33"/>
  <c r="AY14" i="33"/>
  <c r="AX14" i="33"/>
  <c r="AW14" i="33"/>
  <c r="AV14" i="33"/>
  <c r="AU14" i="33"/>
  <c r="AT14" i="33"/>
  <c r="AS14" i="33"/>
  <c r="AR14" i="33"/>
  <c r="AP14" i="33"/>
  <c r="AO14" i="33"/>
  <c r="AN14" i="33"/>
  <c r="AM14" i="33"/>
  <c r="AL14" i="33"/>
  <c r="AK14" i="33"/>
  <c r="AJ14" i="33"/>
  <c r="AI14" i="33"/>
  <c r="AH14" i="33"/>
  <c r="AF14" i="33"/>
  <c r="AE14" i="33"/>
  <c r="AD14" i="33"/>
  <c r="AC14" i="33"/>
  <c r="AB14" i="33"/>
  <c r="AA14" i="33"/>
  <c r="Z14" i="33"/>
  <c r="Y14" i="33"/>
  <c r="X14" i="33"/>
  <c r="V14" i="33"/>
  <c r="U14" i="33"/>
  <c r="T14" i="33"/>
  <c r="S14" i="33"/>
  <c r="R14" i="33"/>
  <c r="Q14" i="33"/>
  <c r="P14" i="33"/>
  <c r="O14" i="33"/>
  <c r="BE14" i="33" s="1"/>
  <c r="N14" i="33"/>
  <c r="L14" i="33"/>
  <c r="K14" i="33"/>
  <c r="J14" i="33"/>
  <c r="I14" i="33"/>
  <c r="H14" i="33"/>
  <c r="G14" i="33"/>
  <c r="F14" i="33"/>
  <c r="E14" i="33"/>
  <c r="D14" i="33"/>
  <c r="AZ13" i="33"/>
  <c r="AY13" i="33"/>
  <c r="AX13" i="33"/>
  <c r="AW13" i="33"/>
  <c r="AV13" i="33"/>
  <c r="AU13" i="33"/>
  <c r="AT13" i="33"/>
  <c r="AS13" i="33"/>
  <c r="AR13" i="33"/>
  <c r="AP13" i="33"/>
  <c r="AO13" i="33"/>
  <c r="AN13" i="33"/>
  <c r="AM13" i="33"/>
  <c r="AL13" i="33"/>
  <c r="AK13" i="33"/>
  <c r="AJ13" i="33"/>
  <c r="AI13" i="33"/>
  <c r="AH13" i="33"/>
  <c r="AF13" i="33"/>
  <c r="AE13" i="33"/>
  <c r="AD13" i="33"/>
  <c r="AC13" i="33"/>
  <c r="AB13" i="33"/>
  <c r="AA13" i="33"/>
  <c r="Z13" i="33"/>
  <c r="Y13" i="33"/>
  <c r="X13" i="33"/>
  <c r="V13" i="33"/>
  <c r="U13" i="33"/>
  <c r="T13" i="33"/>
  <c r="S13" i="33"/>
  <c r="R13" i="33"/>
  <c r="Q13" i="33"/>
  <c r="P13" i="33"/>
  <c r="O13" i="33"/>
  <c r="N13" i="33"/>
  <c r="L13" i="33"/>
  <c r="K13" i="33"/>
  <c r="J13" i="33"/>
  <c r="I13" i="33"/>
  <c r="H13" i="33"/>
  <c r="G13" i="33"/>
  <c r="F13" i="33"/>
  <c r="E13" i="33"/>
  <c r="D13" i="33"/>
  <c r="BF13" i="33" s="1"/>
  <c r="AZ12" i="33"/>
  <c r="AY12" i="33"/>
  <c r="AX12" i="33"/>
  <c r="AW12" i="33"/>
  <c r="AV12" i="33"/>
  <c r="AU12" i="33"/>
  <c r="AT12" i="33"/>
  <c r="AS12" i="33"/>
  <c r="AR12" i="33"/>
  <c r="AP12" i="33"/>
  <c r="AO12" i="33"/>
  <c r="AN12" i="33"/>
  <c r="AM12" i="33"/>
  <c r="AL12" i="33"/>
  <c r="AK12" i="33"/>
  <c r="AJ12" i="33"/>
  <c r="AI12" i="33"/>
  <c r="AH12" i="33"/>
  <c r="AF12" i="33"/>
  <c r="AE12" i="33"/>
  <c r="AD12" i="33"/>
  <c r="AC12" i="33"/>
  <c r="AB12" i="33"/>
  <c r="AA12" i="33"/>
  <c r="Z12" i="33"/>
  <c r="Y12" i="33"/>
  <c r="X12" i="33"/>
  <c r="V12" i="33"/>
  <c r="U12" i="33"/>
  <c r="T12" i="33"/>
  <c r="S12" i="33"/>
  <c r="R12" i="33"/>
  <c r="Q12" i="33"/>
  <c r="P12" i="33"/>
  <c r="O12" i="33"/>
  <c r="N12" i="33"/>
  <c r="L12" i="33"/>
  <c r="K12" i="33"/>
  <c r="J12" i="33"/>
  <c r="I12" i="33"/>
  <c r="H12" i="33"/>
  <c r="G12" i="33"/>
  <c r="F12" i="33"/>
  <c r="E12" i="33"/>
  <c r="D12" i="33"/>
  <c r="AZ11" i="33"/>
  <c r="AY11" i="33"/>
  <c r="AX11" i="33"/>
  <c r="AW11" i="33"/>
  <c r="AV11" i="33"/>
  <c r="AU11" i="33"/>
  <c r="AT11" i="33"/>
  <c r="AS11" i="33"/>
  <c r="AR11" i="33"/>
  <c r="AP11" i="33"/>
  <c r="AO11" i="33"/>
  <c r="AN11" i="33"/>
  <c r="AM11" i="33"/>
  <c r="AL11" i="33"/>
  <c r="AK11" i="33"/>
  <c r="AJ11" i="33"/>
  <c r="AI11" i="33"/>
  <c r="AH11" i="33"/>
  <c r="AF11" i="33"/>
  <c r="AE11" i="33"/>
  <c r="AD11" i="33"/>
  <c r="AC11" i="33"/>
  <c r="AB11" i="33"/>
  <c r="AA11" i="33"/>
  <c r="Z11" i="33"/>
  <c r="Y11" i="33"/>
  <c r="X11" i="33"/>
  <c r="V11" i="33"/>
  <c r="U11" i="33"/>
  <c r="T11" i="33"/>
  <c r="S11" i="33"/>
  <c r="R11" i="33"/>
  <c r="Q11" i="33"/>
  <c r="P11" i="33"/>
  <c r="O11" i="33"/>
  <c r="N11" i="33"/>
  <c r="L11" i="33"/>
  <c r="K11" i="33"/>
  <c r="BF11" i="33" s="1"/>
  <c r="J11" i="33"/>
  <c r="I11" i="33"/>
  <c r="H11" i="33"/>
  <c r="G11" i="33"/>
  <c r="F11" i="33"/>
  <c r="E11" i="33"/>
  <c r="D11" i="33"/>
  <c r="BE11" i="33" s="1"/>
  <c r="AZ10" i="33"/>
  <c r="AY10" i="33"/>
  <c r="AX10" i="33"/>
  <c r="AW10" i="33"/>
  <c r="AV10" i="33"/>
  <c r="AU10" i="33"/>
  <c r="AT10" i="33"/>
  <c r="AS10" i="33"/>
  <c r="AR10" i="33"/>
  <c r="AP10" i="33"/>
  <c r="AO10" i="33"/>
  <c r="AN10" i="33"/>
  <c r="AM10" i="33"/>
  <c r="AL10" i="33"/>
  <c r="AK10" i="33"/>
  <c r="AJ10" i="33"/>
  <c r="AI10" i="33"/>
  <c r="AH10" i="33"/>
  <c r="AF10" i="33"/>
  <c r="AE10" i="33"/>
  <c r="AD10" i="33"/>
  <c r="AC10" i="33"/>
  <c r="AB10" i="33"/>
  <c r="AA10" i="33"/>
  <c r="Z10" i="33"/>
  <c r="Y10" i="33"/>
  <c r="X10" i="33"/>
  <c r="V10" i="33"/>
  <c r="U10" i="33"/>
  <c r="T10" i="33"/>
  <c r="S10" i="33"/>
  <c r="R10" i="33"/>
  <c r="Q10" i="33"/>
  <c r="P10" i="33"/>
  <c r="O10" i="33"/>
  <c r="N10" i="33"/>
  <c r="L10" i="33"/>
  <c r="K10" i="33"/>
  <c r="J10" i="33"/>
  <c r="I10" i="33"/>
  <c r="BB10" i="33" s="1"/>
  <c r="H10" i="33"/>
  <c r="G10" i="33"/>
  <c r="F10" i="33"/>
  <c r="E10" i="33"/>
  <c r="D10" i="33"/>
  <c r="BF9" i="33"/>
  <c r="AZ9" i="33"/>
  <c r="AY9" i="33"/>
  <c r="AX9" i="33"/>
  <c r="AW9" i="33"/>
  <c r="AV9" i="33"/>
  <c r="AU9" i="33"/>
  <c r="AT9" i="33"/>
  <c r="AS9" i="33"/>
  <c r="AR9" i="33"/>
  <c r="AP9" i="33"/>
  <c r="AO9" i="33"/>
  <c r="AN9" i="33"/>
  <c r="AM9" i="33"/>
  <c r="AL9" i="33"/>
  <c r="AK9" i="33"/>
  <c r="AJ9" i="33"/>
  <c r="AI9" i="33"/>
  <c r="AH9" i="33"/>
  <c r="AF9" i="33"/>
  <c r="AE9" i="33"/>
  <c r="AD9" i="33"/>
  <c r="AC9" i="33"/>
  <c r="AB9" i="33"/>
  <c r="AA9" i="33"/>
  <c r="Z9" i="33"/>
  <c r="Y9" i="33"/>
  <c r="X9" i="33"/>
  <c r="V9" i="33"/>
  <c r="U9" i="33"/>
  <c r="T9" i="33"/>
  <c r="S9" i="33"/>
  <c r="R9" i="33"/>
  <c r="Q9" i="33"/>
  <c r="P9" i="33"/>
  <c r="O9" i="33"/>
  <c r="N9" i="33"/>
  <c r="L9" i="33"/>
  <c r="K9" i="33"/>
  <c r="J9" i="33"/>
  <c r="I9" i="33"/>
  <c r="H9" i="33"/>
  <c r="G9" i="33"/>
  <c r="F9" i="33"/>
  <c r="E9" i="33"/>
  <c r="D9" i="33"/>
  <c r="AZ8" i="33"/>
  <c r="AY8" i="33"/>
  <c r="AX8" i="33"/>
  <c r="AW8" i="33"/>
  <c r="AV8" i="33"/>
  <c r="AU8" i="33"/>
  <c r="AT8" i="33"/>
  <c r="AS8" i="33"/>
  <c r="AR8" i="33"/>
  <c r="AP8" i="33"/>
  <c r="AO8" i="33"/>
  <c r="AN8" i="33"/>
  <c r="AM8" i="33"/>
  <c r="AL8" i="33"/>
  <c r="AK8" i="33"/>
  <c r="AJ8" i="33"/>
  <c r="AI8" i="33"/>
  <c r="AH8" i="33"/>
  <c r="AF8" i="33"/>
  <c r="AE8" i="33"/>
  <c r="AD8" i="33"/>
  <c r="AC8" i="33"/>
  <c r="AB8" i="33"/>
  <c r="AA8" i="33"/>
  <c r="Z8" i="33"/>
  <c r="Y8" i="33"/>
  <c r="X8" i="33"/>
  <c r="V8" i="33"/>
  <c r="U8" i="33"/>
  <c r="T8" i="33"/>
  <c r="S8" i="33"/>
  <c r="R8" i="33"/>
  <c r="Q8" i="33"/>
  <c r="P8" i="33"/>
  <c r="O8" i="33"/>
  <c r="N8" i="33"/>
  <c r="L8" i="33"/>
  <c r="K8" i="33"/>
  <c r="J8" i="33"/>
  <c r="I8" i="33"/>
  <c r="H8" i="33"/>
  <c r="G8" i="33"/>
  <c r="F8" i="33"/>
  <c r="E8" i="33"/>
  <c r="D8" i="33"/>
  <c r="AZ7" i="33"/>
  <c r="AY7" i="33"/>
  <c r="AX7" i="33"/>
  <c r="AW7" i="33"/>
  <c r="AV7" i="33"/>
  <c r="AU7" i="33"/>
  <c r="AT7" i="33"/>
  <c r="AS7" i="33"/>
  <c r="AR7" i="33"/>
  <c r="AP7" i="33"/>
  <c r="AO7" i="33"/>
  <c r="AN7" i="33"/>
  <c r="AM7" i="33"/>
  <c r="AL7" i="33"/>
  <c r="AK7" i="33"/>
  <c r="AJ7" i="33"/>
  <c r="AI7" i="33"/>
  <c r="AH7" i="33"/>
  <c r="AF7" i="33"/>
  <c r="AE7" i="33"/>
  <c r="AD7" i="33"/>
  <c r="AC7" i="33"/>
  <c r="AB7" i="33"/>
  <c r="AA7" i="33"/>
  <c r="Z7" i="33"/>
  <c r="Y7" i="33"/>
  <c r="X7" i="33"/>
  <c r="V7" i="33"/>
  <c r="U7" i="33"/>
  <c r="T7" i="33"/>
  <c r="S7" i="33"/>
  <c r="R7" i="33"/>
  <c r="Q7" i="33"/>
  <c r="P7" i="33"/>
  <c r="BE7" i="33" s="1"/>
  <c r="O7" i="33"/>
  <c r="N7" i="33"/>
  <c r="L7" i="33"/>
  <c r="K7" i="33"/>
  <c r="J7" i="33"/>
  <c r="I7" i="33"/>
  <c r="H7" i="33"/>
  <c r="G7" i="33"/>
  <c r="F7" i="33"/>
  <c r="E7" i="33"/>
  <c r="D7" i="33"/>
  <c r="AZ5" i="33"/>
  <c r="AY5" i="33"/>
  <c r="AX5" i="33"/>
  <c r="AW5" i="33"/>
  <c r="AV5" i="33"/>
  <c r="AU5" i="33"/>
  <c r="AT5" i="33"/>
  <c r="AS5" i="33"/>
  <c r="AR5" i="33"/>
  <c r="AP5" i="33"/>
  <c r="AO5" i="33"/>
  <c r="AN5" i="33"/>
  <c r="AM5" i="33"/>
  <c r="AL5" i="33"/>
  <c r="AK5" i="33"/>
  <c r="AJ5" i="33"/>
  <c r="AI5" i="33"/>
  <c r="AH5" i="33"/>
  <c r="AF5" i="33"/>
  <c r="AE5" i="33"/>
  <c r="AD5" i="33"/>
  <c r="AC5" i="33"/>
  <c r="AB5" i="33"/>
  <c r="AA5" i="33"/>
  <c r="Z5" i="33"/>
  <c r="Y5" i="33"/>
  <c r="X5" i="33"/>
  <c r="V5" i="33"/>
  <c r="U5" i="33"/>
  <c r="T5" i="33"/>
  <c r="S5" i="33"/>
  <c r="R5" i="33"/>
  <c r="Q5" i="33"/>
  <c r="P5" i="33"/>
  <c r="O5" i="33"/>
  <c r="N5" i="33"/>
  <c r="L5" i="33"/>
  <c r="K5" i="33"/>
  <c r="J5" i="33"/>
  <c r="I5" i="33"/>
  <c r="H5" i="33"/>
  <c r="G5" i="33"/>
  <c r="F5" i="33"/>
  <c r="E5" i="33"/>
  <c r="D5" i="33"/>
  <c r="AZ2" i="33"/>
  <c r="AA2" i="33"/>
  <c r="Q2" i="33"/>
  <c r="AZ24" i="32"/>
  <c r="AY24" i="32"/>
  <c r="AX24" i="32"/>
  <c r="AW24" i="32"/>
  <c r="AV24" i="32"/>
  <c r="AU24" i="32"/>
  <c r="AT24" i="32"/>
  <c r="AS24" i="32"/>
  <c r="AR24" i="32"/>
  <c r="AP24" i="32"/>
  <c r="AO24" i="32"/>
  <c r="AN24" i="32"/>
  <c r="AM24" i="32"/>
  <c r="AL24" i="32"/>
  <c r="AK24" i="32"/>
  <c r="AJ24" i="32"/>
  <c r="AI24" i="32"/>
  <c r="AH24" i="32"/>
  <c r="AF24" i="32"/>
  <c r="AE24" i="32"/>
  <c r="AD24" i="32"/>
  <c r="AC24" i="32"/>
  <c r="AB24" i="32"/>
  <c r="AA24" i="32"/>
  <c r="Z24" i="32"/>
  <c r="Y24" i="32"/>
  <c r="X24" i="32"/>
  <c r="V24" i="32"/>
  <c r="U24" i="32"/>
  <c r="T24" i="32"/>
  <c r="S24" i="32"/>
  <c r="R24" i="32"/>
  <c r="Q24" i="32"/>
  <c r="P24" i="32"/>
  <c r="O24" i="32"/>
  <c r="BF24" i="32" s="1"/>
  <c r="N24" i="32"/>
  <c r="L24" i="32"/>
  <c r="K24" i="32"/>
  <c r="J24" i="32"/>
  <c r="I24" i="32"/>
  <c r="H24" i="32"/>
  <c r="G24" i="32"/>
  <c r="F24" i="32"/>
  <c r="E24" i="32"/>
  <c r="D24" i="32"/>
  <c r="AZ23" i="32"/>
  <c r="AY23" i="32"/>
  <c r="AX23" i="32"/>
  <c r="AW23" i="32"/>
  <c r="AV23" i="32"/>
  <c r="AU23" i="32"/>
  <c r="AT23" i="32"/>
  <c r="AS23" i="32"/>
  <c r="AR23" i="32"/>
  <c r="AP23" i="32"/>
  <c r="AO23" i="32"/>
  <c r="AN23" i="32"/>
  <c r="AM23" i="32"/>
  <c r="AL23" i="32"/>
  <c r="AK23" i="32"/>
  <c r="AJ23" i="32"/>
  <c r="AI23" i="32"/>
  <c r="AH23" i="32"/>
  <c r="AF23" i="32"/>
  <c r="AE23" i="32"/>
  <c r="AD23" i="32"/>
  <c r="AC23" i="32"/>
  <c r="AB23" i="32"/>
  <c r="AA23" i="32"/>
  <c r="Z23" i="32"/>
  <c r="Y23" i="32"/>
  <c r="X23" i="32"/>
  <c r="V23" i="32"/>
  <c r="U23" i="32"/>
  <c r="T23" i="32"/>
  <c r="S23" i="32"/>
  <c r="R23" i="32"/>
  <c r="Q23" i="32"/>
  <c r="P23" i="32"/>
  <c r="BD23" i="32" s="1"/>
  <c r="O23" i="32"/>
  <c r="N23" i="32"/>
  <c r="L23" i="32"/>
  <c r="K23" i="32"/>
  <c r="J23" i="32"/>
  <c r="I23" i="32"/>
  <c r="H23" i="32"/>
  <c r="G23" i="32"/>
  <c r="F23" i="32"/>
  <c r="E23" i="32"/>
  <c r="D23" i="32"/>
  <c r="BE22" i="32"/>
  <c r="BD22" i="32"/>
  <c r="BI22" i="32" s="1"/>
  <c r="AZ22" i="32"/>
  <c r="AY22" i="32"/>
  <c r="AX22" i="32"/>
  <c r="AW22" i="32"/>
  <c r="AV22" i="32"/>
  <c r="AU22" i="32"/>
  <c r="AT22" i="32"/>
  <c r="AS22" i="32"/>
  <c r="AR22" i="32"/>
  <c r="AP22" i="32"/>
  <c r="AO22" i="32"/>
  <c r="AN22" i="32"/>
  <c r="AM22" i="32"/>
  <c r="AL22" i="32"/>
  <c r="AK22" i="32"/>
  <c r="AJ22" i="32"/>
  <c r="AI22" i="32"/>
  <c r="AH22" i="32"/>
  <c r="AF22" i="32"/>
  <c r="AE22" i="32"/>
  <c r="AD22" i="32"/>
  <c r="AC22" i="32"/>
  <c r="AB22" i="32"/>
  <c r="AA22" i="32"/>
  <c r="Z22" i="32"/>
  <c r="Y22" i="32"/>
  <c r="X22" i="32"/>
  <c r="V22" i="32"/>
  <c r="U22" i="32"/>
  <c r="T22" i="32"/>
  <c r="S22" i="32"/>
  <c r="R22" i="32"/>
  <c r="Q22" i="32"/>
  <c r="P22" i="32"/>
  <c r="O22" i="32"/>
  <c r="N22" i="32"/>
  <c r="L22" i="32"/>
  <c r="K22" i="32"/>
  <c r="J22" i="32"/>
  <c r="I22" i="32"/>
  <c r="H22" i="32"/>
  <c r="G22" i="32"/>
  <c r="F22" i="32"/>
  <c r="E22" i="32"/>
  <c r="D22" i="32"/>
  <c r="AZ21" i="32"/>
  <c r="AY21" i="32"/>
  <c r="AX21" i="32"/>
  <c r="AW21" i="32"/>
  <c r="AV21" i="32"/>
  <c r="AU21" i="32"/>
  <c r="AT21" i="32"/>
  <c r="AS21" i="32"/>
  <c r="AR21" i="32"/>
  <c r="AP21" i="32"/>
  <c r="AO21" i="32"/>
  <c r="AN21" i="32"/>
  <c r="AM21" i="32"/>
  <c r="AL21" i="32"/>
  <c r="AK21" i="32"/>
  <c r="AJ21" i="32"/>
  <c r="AI21" i="32"/>
  <c r="AH21" i="32"/>
  <c r="AF21" i="32"/>
  <c r="AE21" i="32"/>
  <c r="AD21" i="32"/>
  <c r="AC21" i="32"/>
  <c r="AB21" i="32"/>
  <c r="AA21" i="32"/>
  <c r="Z21" i="32"/>
  <c r="Y21" i="32"/>
  <c r="X21" i="32"/>
  <c r="V21" i="32"/>
  <c r="U21" i="32"/>
  <c r="T21" i="32"/>
  <c r="S21" i="32"/>
  <c r="R21" i="32"/>
  <c r="Q21" i="32"/>
  <c r="P21" i="32"/>
  <c r="O21" i="32"/>
  <c r="N21" i="32"/>
  <c r="L21" i="32"/>
  <c r="K21" i="32"/>
  <c r="J21" i="32"/>
  <c r="I21" i="32"/>
  <c r="H21" i="32"/>
  <c r="G21" i="32"/>
  <c r="F21" i="32"/>
  <c r="E21" i="32"/>
  <c r="D21" i="32"/>
  <c r="AZ20" i="32"/>
  <c r="AY20" i="32"/>
  <c r="AX20" i="32"/>
  <c r="AW20" i="32"/>
  <c r="AV20" i="32"/>
  <c r="AU20" i="32"/>
  <c r="AT20" i="32"/>
  <c r="AS20" i="32"/>
  <c r="AR20" i="32"/>
  <c r="AP20" i="32"/>
  <c r="AO20" i="32"/>
  <c r="AN20" i="32"/>
  <c r="AM20" i="32"/>
  <c r="AL20" i="32"/>
  <c r="AK20" i="32"/>
  <c r="AJ20" i="32"/>
  <c r="AI20" i="32"/>
  <c r="AH20" i="32"/>
  <c r="AF20" i="32"/>
  <c r="AE20" i="32"/>
  <c r="AD20" i="32"/>
  <c r="AC20" i="32"/>
  <c r="AB20" i="32"/>
  <c r="AA20" i="32"/>
  <c r="Z20" i="32"/>
  <c r="Y20" i="32"/>
  <c r="X20" i="32"/>
  <c r="V20" i="32"/>
  <c r="U20" i="32"/>
  <c r="T20" i="32"/>
  <c r="S20" i="32"/>
  <c r="R20" i="32"/>
  <c r="Q20" i="32"/>
  <c r="P20" i="32"/>
  <c r="O20" i="32"/>
  <c r="N20" i="32"/>
  <c r="L20" i="32"/>
  <c r="K20" i="32"/>
  <c r="J20" i="32"/>
  <c r="I20" i="32"/>
  <c r="H20" i="32"/>
  <c r="G20" i="32"/>
  <c r="F20" i="32"/>
  <c r="E20" i="32"/>
  <c r="D20" i="32"/>
  <c r="AZ19" i="32"/>
  <c r="AY19" i="32"/>
  <c r="AX19" i="32"/>
  <c r="AW19" i="32"/>
  <c r="AV19" i="32"/>
  <c r="AU19" i="32"/>
  <c r="AT19" i="32"/>
  <c r="AS19" i="32"/>
  <c r="AR19" i="32"/>
  <c r="AP19" i="32"/>
  <c r="AO19" i="32"/>
  <c r="AN19" i="32"/>
  <c r="AM19" i="32"/>
  <c r="AL19" i="32"/>
  <c r="AK19" i="32"/>
  <c r="AJ19" i="32"/>
  <c r="AI19" i="32"/>
  <c r="AH19" i="32"/>
  <c r="AF19" i="32"/>
  <c r="AE19" i="32"/>
  <c r="AD19" i="32"/>
  <c r="AC19" i="32"/>
  <c r="AB19" i="32"/>
  <c r="AA19" i="32"/>
  <c r="Z19" i="32"/>
  <c r="Y19" i="32"/>
  <c r="X19" i="32"/>
  <c r="V19" i="32"/>
  <c r="U19" i="32"/>
  <c r="T19" i="32"/>
  <c r="S19" i="32"/>
  <c r="R19" i="32"/>
  <c r="Q19" i="32"/>
  <c r="P19" i="32"/>
  <c r="O19" i="32"/>
  <c r="N19" i="32"/>
  <c r="BB19" i="32" s="1"/>
  <c r="L19" i="32"/>
  <c r="K19" i="32"/>
  <c r="J19" i="32"/>
  <c r="I19" i="32"/>
  <c r="H19" i="32"/>
  <c r="G19" i="32"/>
  <c r="F19" i="32"/>
  <c r="E19" i="32"/>
  <c r="D19" i="32"/>
  <c r="AZ18" i="32"/>
  <c r="AY18" i="32"/>
  <c r="AX18" i="32"/>
  <c r="AW18" i="32"/>
  <c r="AV18" i="32"/>
  <c r="AU18" i="32"/>
  <c r="AT18" i="32"/>
  <c r="AS18" i="32"/>
  <c r="AR18" i="32"/>
  <c r="AP18" i="32"/>
  <c r="AO18" i="32"/>
  <c r="AN18" i="32"/>
  <c r="AM18" i="32"/>
  <c r="AL18" i="32"/>
  <c r="AK18" i="32"/>
  <c r="AJ18" i="32"/>
  <c r="AI18" i="32"/>
  <c r="AH18" i="32"/>
  <c r="AF18" i="32"/>
  <c r="AE18" i="32"/>
  <c r="AD18" i="32"/>
  <c r="AC18" i="32"/>
  <c r="AB18" i="32"/>
  <c r="AA18" i="32"/>
  <c r="Z18" i="32"/>
  <c r="Y18" i="32"/>
  <c r="X18" i="32"/>
  <c r="V18" i="32"/>
  <c r="U18" i="32"/>
  <c r="T18" i="32"/>
  <c r="S18" i="32"/>
  <c r="R18" i="32"/>
  <c r="Q18" i="32"/>
  <c r="BD18" i="32" s="1"/>
  <c r="P18" i="32"/>
  <c r="O18" i="32"/>
  <c r="N18" i="32"/>
  <c r="L18" i="32"/>
  <c r="K18" i="32"/>
  <c r="J18" i="32"/>
  <c r="I18" i="32"/>
  <c r="H18" i="32"/>
  <c r="G18" i="32"/>
  <c r="F18" i="32"/>
  <c r="E18" i="32"/>
  <c r="D18" i="32"/>
  <c r="AZ17" i="32"/>
  <c r="AY17" i="32"/>
  <c r="AX17" i="32"/>
  <c r="AW17" i="32"/>
  <c r="AV17" i="32"/>
  <c r="AU17" i="32"/>
  <c r="AT17" i="32"/>
  <c r="AS17" i="32"/>
  <c r="AR17" i="32"/>
  <c r="AP17" i="32"/>
  <c r="AO17" i="32"/>
  <c r="AN17" i="32"/>
  <c r="AM17" i="32"/>
  <c r="AL17" i="32"/>
  <c r="AK17" i="32"/>
  <c r="AJ17" i="32"/>
  <c r="AI17" i="32"/>
  <c r="AH17" i="32"/>
  <c r="AF17" i="32"/>
  <c r="AE17" i="32"/>
  <c r="AD17" i="32"/>
  <c r="AC17" i="32"/>
  <c r="AB17" i="32"/>
  <c r="AA17" i="32"/>
  <c r="Z17" i="32"/>
  <c r="Y17" i="32"/>
  <c r="X17" i="32"/>
  <c r="V17" i="32"/>
  <c r="U17" i="32"/>
  <c r="T17" i="32"/>
  <c r="S17" i="32"/>
  <c r="R17" i="32"/>
  <c r="Q17" i="32"/>
  <c r="BF17" i="32" s="1"/>
  <c r="P17" i="32"/>
  <c r="O17" i="32"/>
  <c r="N17" i="32"/>
  <c r="L17" i="32"/>
  <c r="K17" i="32"/>
  <c r="J17" i="32"/>
  <c r="I17" i="32"/>
  <c r="H17" i="32"/>
  <c r="G17" i="32"/>
  <c r="F17" i="32"/>
  <c r="E17" i="32"/>
  <c r="D17" i="32"/>
  <c r="BE16" i="32"/>
  <c r="BD16" i="32"/>
  <c r="BI16" i="32" s="1"/>
  <c r="AZ16" i="32"/>
  <c r="AY16" i="32"/>
  <c r="AX16" i="32"/>
  <c r="AW16" i="32"/>
  <c r="AV16" i="32"/>
  <c r="AU16" i="32"/>
  <c r="AT16" i="32"/>
  <c r="AS16" i="32"/>
  <c r="AR16" i="32"/>
  <c r="AP16" i="32"/>
  <c r="AO16" i="32"/>
  <c r="AN16" i="32"/>
  <c r="AM16" i="32"/>
  <c r="AL16" i="32"/>
  <c r="AK16" i="32"/>
  <c r="AJ16" i="32"/>
  <c r="AI16" i="32"/>
  <c r="AH16" i="32"/>
  <c r="AF16" i="32"/>
  <c r="AE16" i="32"/>
  <c r="AD16" i="32"/>
  <c r="AC16" i="32"/>
  <c r="AB16" i="32"/>
  <c r="AA16" i="32"/>
  <c r="Z16" i="32"/>
  <c r="Y16" i="32"/>
  <c r="X16" i="32"/>
  <c r="V16" i="32"/>
  <c r="U16" i="32"/>
  <c r="T16" i="32"/>
  <c r="BF16" i="32" s="1"/>
  <c r="S16" i="32"/>
  <c r="R16" i="32"/>
  <c r="Q16" i="32"/>
  <c r="P16" i="32"/>
  <c r="O16" i="32"/>
  <c r="N16" i="32"/>
  <c r="L16" i="32"/>
  <c r="K16" i="32"/>
  <c r="J16" i="32"/>
  <c r="I16" i="32"/>
  <c r="H16" i="32"/>
  <c r="G16" i="32"/>
  <c r="F16" i="32"/>
  <c r="E16" i="32"/>
  <c r="D16" i="32"/>
  <c r="BB15" i="32"/>
  <c r="AZ15" i="32"/>
  <c r="AY15" i="32"/>
  <c r="AX15" i="32"/>
  <c r="AW15" i="32"/>
  <c r="AV15" i="32"/>
  <c r="AU15" i="32"/>
  <c r="AT15" i="32"/>
  <c r="AS15" i="32"/>
  <c r="AR15" i="32"/>
  <c r="AP15" i="32"/>
  <c r="AO15" i="32"/>
  <c r="AN15" i="32"/>
  <c r="AM15" i="32"/>
  <c r="AL15" i="32"/>
  <c r="AK15" i="32"/>
  <c r="AJ15" i="32"/>
  <c r="AI15" i="32"/>
  <c r="AH15" i="32"/>
  <c r="AF15" i="32"/>
  <c r="AE15" i="32"/>
  <c r="AD15" i="32"/>
  <c r="AC15" i="32"/>
  <c r="AB15" i="32"/>
  <c r="AA15" i="32"/>
  <c r="Z15" i="32"/>
  <c r="Y15" i="32"/>
  <c r="X15" i="32"/>
  <c r="V15" i="32"/>
  <c r="U15" i="32"/>
  <c r="T15" i="32"/>
  <c r="S15" i="32"/>
  <c r="R15" i="32"/>
  <c r="BC15" i="32" s="1"/>
  <c r="Q15" i="32"/>
  <c r="P15" i="32"/>
  <c r="O15" i="32"/>
  <c r="N15" i="32"/>
  <c r="L15" i="32"/>
  <c r="K15" i="32"/>
  <c r="J15" i="32"/>
  <c r="I15" i="32"/>
  <c r="H15" i="32"/>
  <c r="G15" i="32"/>
  <c r="F15" i="32"/>
  <c r="E15" i="32"/>
  <c r="D15" i="32"/>
  <c r="BE14" i="32"/>
  <c r="AZ14" i="32"/>
  <c r="AY14" i="32"/>
  <c r="AX14" i="32"/>
  <c r="AW14" i="32"/>
  <c r="AV14" i="32"/>
  <c r="AU14" i="32"/>
  <c r="AT14" i="32"/>
  <c r="AS14" i="32"/>
  <c r="AR14" i="32"/>
  <c r="AP14" i="32"/>
  <c r="AO14" i="32"/>
  <c r="AN14" i="32"/>
  <c r="AM14" i="32"/>
  <c r="AL14" i="32"/>
  <c r="AK14" i="32"/>
  <c r="AJ14" i="32"/>
  <c r="AI14" i="32"/>
  <c r="AH14" i="32"/>
  <c r="AF14" i="32"/>
  <c r="AE14" i="32"/>
  <c r="AD14" i="32"/>
  <c r="AC14" i="32"/>
  <c r="AB14" i="32"/>
  <c r="AA14" i="32"/>
  <c r="Z14" i="32"/>
  <c r="Y14" i="32"/>
  <c r="X14" i="32"/>
  <c r="V14" i="32"/>
  <c r="U14" i="32"/>
  <c r="T14" i="32"/>
  <c r="S14" i="32"/>
  <c r="R14" i="32"/>
  <c r="Q14" i="32"/>
  <c r="P14" i="32"/>
  <c r="O14" i="32"/>
  <c r="N14" i="32"/>
  <c r="L14" i="32"/>
  <c r="K14" i="32"/>
  <c r="J14" i="32"/>
  <c r="I14" i="32"/>
  <c r="H14" i="32"/>
  <c r="G14" i="32"/>
  <c r="F14" i="32"/>
  <c r="E14" i="32"/>
  <c r="D14" i="32"/>
  <c r="BF13" i="32"/>
  <c r="BE13" i="32"/>
  <c r="BD13" i="32"/>
  <c r="BI13" i="32" s="1"/>
  <c r="AZ13" i="32"/>
  <c r="AY13" i="32"/>
  <c r="AX13" i="32"/>
  <c r="AW13" i="32"/>
  <c r="AV13" i="32"/>
  <c r="AU13" i="32"/>
  <c r="AT13" i="32"/>
  <c r="AS13" i="32"/>
  <c r="AR13" i="32"/>
  <c r="AP13" i="32"/>
  <c r="AO13" i="32"/>
  <c r="AN13" i="32"/>
  <c r="AM13" i="32"/>
  <c r="AL13" i="32"/>
  <c r="AK13" i="32"/>
  <c r="AJ13" i="32"/>
  <c r="AI13" i="32"/>
  <c r="AH13" i="32"/>
  <c r="AF13" i="32"/>
  <c r="AE13" i="32"/>
  <c r="AD13" i="32"/>
  <c r="AC13" i="32"/>
  <c r="AB13" i="32"/>
  <c r="AA13" i="32"/>
  <c r="Z13" i="32"/>
  <c r="Y13" i="32"/>
  <c r="X13" i="32"/>
  <c r="V13" i="32"/>
  <c r="U13" i="32"/>
  <c r="T13" i="32"/>
  <c r="S13" i="32"/>
  <c r="R13" i="32"/>
  <c r="Q13" i="32"/>
  <c r="P13" i="32"/>
  <c r="O13" i="32"/>
  <c r="N13" i="32"/>
  <c r="L13" i="32"/>
  <c r="K13" i="32"/>
  <c r="J13" i="32"/>
  <c r="I13" i="32"/>
  <c r="H13" i="32"/>
  <c r="G13" i="32"/>
  <c r="F13" i="32"/>
  <c r="E13" i="32"/>
  <c r="D13" i="32"/>
  <c r="AZ12" i="32"/>
  <c r="AY12" i="32"/>
  <c r="AX12" i="32"/>
  <c r="AW12" i="32"/>
  <c r="AV12" i="32"/>
  <c r="AU12" i="32"/>
  <c r="AT12" i="32"/>
  <c r="AS12" i="32"/>
  <c r="AR12" i="32"/>
  <c r="AP12" i="32"/>
  <c r="AO12" i="32"/>
  <c r="AN12" i="32"/>
  <c r="AM12" i="32"/>
  <c r="AL12" i="32"/>
  <c r="AK12" i="32"/>
  <c r="AJ12" i="32"/>
  <c r="AI12" i="32"/>
  <c r="AH12" i="32"/>
  <c r="AF12" i="32"/>
  <c r="AE12" i="32"/>
  <c r="AD12" i="32"/>
  <c r="AC12" i="32"/>
  <c r="AB12" i="32"/>
  <c r="AA12" i="32"/>
  <c r="Z12" i="32"/>
  <c r="Y12" i="32"/>
  <c r="X12" i="32"/>
  <c r="V12" i="32"/>
  <c r="U12" i="32"/>
  <c r="T12" i="32"/>
  <c r="S12" i="32"/>
  <c r="R12" i="32"/>
  <c r="Q12" i="32"/>
  <c r="P12" i="32"/>
  <c r="O12" i="32"/>
  <c r="N12" i="32"/>
  <c r="L12" i="32"/>
  <c r="K12" i="32"/>
  <c r="J12" i="32"/>
  <c r="I12" i="32"/>
  <c r="H12" i="32"/>
  <c r="G12" i="32"/>
  <c r="F12" i="32"/>
  <c r="E12" i="32"/>
  <c r="D12" i="32"/>
  <c r="BF12" i="32" s="1"/>
  <c r="AZ11" i="32"/>
  <c r="AY11" i="32"/>
  <c r="AX11" i="32"/>
  <c r="AW11" i="32"/>
  <c r="AV11" i="32"/>
  <c r="AU11" i="32"/>
  <c r="AT11" i="32"/>
  <c r="AS11" i="32"/>
  <c r="AR11" i="32"/>
  <c r="AP11" i="32"/>
  <c r="AO11" i="32"/>
  <c r="AN11" i="32"/>
  <c r="AM11" i="32"/>
  <c r="AL11" i="32"/>
  <c r="AK11" i="32"/>
  <c r="AJ11" i="32"/>
  <c r="AI11" i="32"/>
  <c r="AH11" i="32"/>
  <c r="AF11" i="32"/>
  <c r="AE11" i="32"/>
  <c r="AD11" i="32"/>
  <c r="AC11" i="32"/>
  <c r="AB11" i="32"/>
  <c r="AA11" i="32"/>
  <c r="Z11" i="32"/>
  <c r="Y11" i="32"/>
  <c r="X11" i="32"/>
  <c r="V11" i="32"/>
  <c r="U11" i="32"/>
  <c r="T11" i="32"/>
  <c r="S11" i="32"/>
  <c r="R11" i="32"/>
  <c r="Q11" i="32"/>
  <c r="P11" i="32"/>
  <c r="O11" i="32"/>
  <c r="N11" i="32"/>
  <c r="L11" i="32"/>
  <c r="K11" i="32"/>
  <c r="J11" i="32"/>
  <c r="I11" i="32"/>
  <c r="H11" i="32"/>
  <c r="G11" i="32"/>
  <c r="F11" i="32"/>
  <c r="E11" i="32"/>
  <c r="D11" i="32"/>
  <c r="AZ10" i="32"/>
  <c r="AY10" i="32"/>
  <c r="AX10" i="32"/>
  <c r="AW10" i="32"/>
  <c r="AV10" i="32"/>
  <c r="AU10" i="32"/>
  <c r="AT10" i="32"/>
  <c r="AS10" i="32"/>
  <c r="AR10" i="32"/>
  <c r="AP10" i="32"/>
  <c r="AO10" i="32"/>
  <c r="AN10" i="32"/>
  <c r="AM10" i="32"/>
  <c r="AL10" i="32"/>
  <c r="AK10" i="32"/>
  <c r="AJ10" i="32"/>
  <c r="AI10" i="32"/>
  <c r="AH10" i="32"/>
  <c r="AF10" i="32"/>
  <c r="AE10" i="32"/>
  <c r="AD10" i="32"/>
  <c r="AC10" i="32"/>
  <c r="AB10" i="32"/>
  <c r="AA10" i="32"/>
  <c r="Z10" i="32"/>
  <c r="Y10" i="32"/>
  <c r="X10" i="32"/>
  <c r="V10" i="32"/>
  <c r="U10" i="32"/>
  <c r="T10" i="32"/>
  <c r="S10" i="32"/>
  <c r="R10" i="32"/>
  <c r="Q10" i="32"/>
  <c r="P10" i="32"/>
  <c r="O10" i="32"/>
  <c r="N10" i="32"/>
  <c r="L10" i="32"/>
  <c r="K10" i="32"/>
  <c r="J10" i="32"/>
  <c r="I10" i="32"/>
  <c r="H10" i="32"/>
  <c r="G10" i="32"/>
  <c r="F10" i="32"/>
  <c r="E10" i="32"/>
  <c r="D10" i="32"/>
  <c r="AZ9" i="32"/>
  <c r="AY9" i="32"/>
  <c r="AX9" i="32"/>
  <c r="AW9" i="32"/>
  <c r="AV9" i="32"/>
  <c r="AU9" i="32"/>
  <c r="AT9" i="32"/>
  <c r="AS9" i="32"/>
  <c r="AR9" i="32"/>
  <c r="AP9" i="32"/>
  <c r="AO9" i="32"/>
  <c r="AN9" i="32"/>
  <c r="AM9" i="32"/>
  <c r="AL9" i="32"/>
  <c r="AK9" i="32"/>
  <c r="AJ9" i="32"/>
  <c r="AI9" i="32"/>
  <c r="AH9" i="32"/>
  <c r="AF9" i="32"/>
  <c r="AE9" i="32"/>
  <c r="AD9" i="32"/>
  <c r="AC9" i="32"/>
  <c r="AB9" i="32"/>
  <c r="AA9" i="32"/>
  <c r="Z9" i="32"/>
  <c r="Y9" i="32"/>
  <c r="X9" i="32"/>
  <c r="V9" i="32"/>
  <c r="U9" i="32"/>
  <c r="T9" i="32"/>
  <c r="S9" i="32"/>
  <c r="R9" i="32"/>
  <c r="Q9" i="32"/>
  <c r="P9" i="32"/>
  <c r="O9" i="32"/>
  <c r="N9" i="32"/>
  <c r="L9" i="32"/>
  <c r="K9" i="32"/>
  <c r="J9" i="32"/>
  <c r="I9" i="32"/>
  <c r="H9" i="32"/>
  <c r="G9" i="32"/>
  <c r="F9" i="32"/>
  <c r="E9" i="32"/>
  <c r="D9" i="32"/>
  <c r="BC9" i="32" s="1"/>
  <c r="BC8" i="32"/>
  <c r="AZ8" i="32"/>
  <c r="AY8" i="32"/>
  <c r="AX8" i="32"/>
  <c r="AW8" i="32"/>
  <c r="AV8" i="32"/>
  <c r="AU8" i="32"/>
  <c r="AT8" i="32"/>
  <c r="AS8" i="32"/>
  <c r="AR8" i="32"/>
  <c r="AP8" i="32"/>
  <c r="AO8" i="32"/>
  <c r="AN8" i="32"/>
  <c r="AM8" i="32"/>
  <c r="AL8" i="32"/>
  <c r="AK8" i="32"/>
  <c r="AJ8" i="32"/>
  <c r="AI8" i="32"/>
  <c r="AH8" i="32"/>
  <c r="AF8" i="32"/>
  <c r="AE8" i="32"/>
  <c r="AD8" i="32"/>
  <c r="AC8" i="32"/>
  <c r="AB8" i="32"/>
  <c r="AA8" i="32"/>
  <c r="Z8" i="32"/>
  <c r="Y8" i="32"/>
  <c r="X8" i="32"/>
  <c r="V8" i="32"/>
  <c r="U8" i="32"/>
  <c r="T8" i="32"/>
  <c r="S8" i="32"/>
  <c r="R8" i="32"/>
  <c r="Q8" i="32"/>
  <c r="P8" i="32"/>
  <c r="O8" i="32"/>
  <c r="N8" i="32"/>
  <c r="L8" i="32"/>
  <c r="K8" i="32"/>
  <c r="J8" i="32"/>
  <c r="I8" i="32"/>
  <c r="H8" i="32"/>
  <c r="G8" i="32"/>
  <c r="F8" i="32"/>
  <c r="E8" i="32"/>
  <c r="D8" i="32"/>
  <c r="AZ7" i="32"/>
  <c r="AY7" i="32"/>
  <c r="AX7" i="32"/>
  <c r="AW7" i="32"/>
  <c r="AV7" i="32"/>
  <c r="AU7" i="32"/>
  <c r="AT7" i="32"/>
  <c r="AS7" i="32"/>
  <c r="AR7" i="32"/>
  <c r="AP7" i="32"/>
  <c r="AO7" i="32"/>
  <c r="AN7" i="32"/>
  <c r="AM7" i="32"/>
  <c r="AL7" i="32"/>
  <c r="AK7" i="32"/>
  <c r="AJ7" i="32"/>
  <c r="AI7" i="32"/>
  <c r="AH7" i="32"/>
  <c r="AF7" i="32"/>
  <c r="AE7" i="32"/>
  <c r="AD7" i="32"/>
  <c r="AC7" i="32"/>
  <c r="AB7" i="32"/>
  <c r="AA7" i="32"/>
  <c r="Z7" i="32"/>
  <c r="Y7" i="32"/>
  <c r="X7" i="32"/>
  <c r="V7" i="32"/>
  <c r="U7" i="32"/>
  <c r="T7" i="32"/>
  <c r="BD7" i="32" s="1"/>
  <c r="S7" i="32"/>
  <c r="R7" i="32"/>
  <c r="Q7" i="32"/>
  <c r="P7" i="32"/>
  <c r="O7" i="32"/>
  <c r="N7" i="32"/>
  <c r="L7" i="32"/>
  <c r="K7" i="32"/>
  <c r="J7" i="32"/>
  <c r="I7" i="32"/>
  <c r="H7" i="32"/>
  <c r="G7" i="32"/>
  <c r="F7" i="32"/>
  <c r="E7" i="32"/>
  <c r="D7" i="32"/>
  <c r="BF7" i="32" s="1"/>
  <c r="AZ5" i="32"/>
  <c r="AY5" i="32"/>
  <c r="AX5" i="32"/>
  <c r="AW5" i="32"/>
  <c r="AV5" i="32"/>
  <c r="AU5" i="32"/>
  <c r="AT5" i="32"/>
  <c r="AS5" i="32"/>
  <c r="AR5" i="32"/>
  <c r="AP5" i="32"/>
  <c r="AO5" i="32"/>
  <c r="AN5" i="32"/>
  <c r="AM5" i="32"/>
  <c r="AL5" i="32"/>
  <c r="AK5" i="32"/>
  <c r="AJ5" i="32"/>
  <c r="AI5" i="32"/>
  <c r="AH5" i="32"/>
  <c r="AF5" i="32"/>
  <c r="AE5" i="32"/>
  <c r="AD5" i="32"/>
  <c r="AC5" i="32"/>
  <c r="AB5" i="32"/>
  <c r="AA5" i="32"/>
  <c r="Z5" i="32"/>
  <c r="Y5" i="32"/>
  <c r="X5" i="32"/>
  <c r="V5" i="32"/>
  <c r="U5" i="32"/>
  <c r="T5" i="32"/>
  <c r="S5" i="32"/>
  <c r="R5" i="32"/>
  <c r="Q5" i="32"/>
  <c r="P5" i="32"/>
  <c r="O5" i="32"/>
  <c r="N5" i="32"/>
  <c r="L5" i="32"/>
  <c r="K5" i="32"/>
  <c r="J5" i="32"/>
  <c r="I5" i="32"/>
  <c r="H5" i="32"/>
  <c r="G5" i="32"/>
  <c r="F5" i="32"/>
  <c r="E5" i="32"/>
  <c r="D5" i="32"/>
  <c r="AZ2" i="32"/>
  <c r="AA2" i="32"/>
  <c r="Q2" i="32"/>
  <c r="AZ24" i="31"/>
  <c r="AY24" i="31"/>
  <c r="AX24" i="31"/>
  <c r="AW24" i="31"/>
  <c r="AV24" i="31"/>
  <c r="AU24" i="31"/>
  <c r="AT24" i="31"/>
  <c r="AS24" i="31"/>
  <c r="AR24" i="31"/>
  <c r="AP24" i="31"/>
  <c r="AO24" i="31"/>
  <c r="AN24" i="31"/>
  <c r="AM24" i="31"/>
  <c r="AL24" i="31"/>
  <c r="AK24" i="31"/>
  <c r="AJ24" i="31"/>
  <c r="AI24" i="31"/>
  <c r="AH24" i="31"/>
  <c r="AF24" i="31"/>
  <c r="AE24" i="31"/>
  <c r="AD24" i="31"/>
  <c r="AC24" i="31"/>
  <c r="AB24" i="31"/>
  <c r="AA24" i="31"/>
  <c r="Z24" i="31"/>
  <c r="Y24" i="31"/>
  <c r="X24" i="31"/>
  <c r="V24" i="31"/>
  <c r="U24" i="31"/>
  <c r="T24" i="31"/>
  <c r="S24" i="31"/>
  <c r="R24" i="31"/>
  <c r="Q24" i="31"/>
  <c r="P24" i="31"/>
  <c r="O24" i="31"/>
  <c r="N24" i="31"/>
  <c r="L24" i="31"/>
  <c r="K24" i="31"/>
  <c r="J24" i="31"/>
  <c r="I24" i="31"/>
  <c r="H24" i="31"/>
  <c r="G24" i="31"/>
  <c r="F24" i="31"/>
  <c r="E24" i="31"/>
  <c r="D24" i="31"/>
  <c r="BE24" i="31" s="1"/>
  <c r="BD23" i="31"/>
  <c r="AZ23" i="31"/>
  <c r="AY23" i="31"/>
  <c r="AX23" i="31"/>
  <c r="AW23" i="31"/>
  <c r="AV23" i="31"/>
  <c r="AU23" i="31"/>
  <c r="AT23" i="31"/>
  <c r="AS23" i="31"/>
  <c r="AR23" i="31"/>
  <c r="AP23" i="31"/>
  <c r="AO23" i="31"/>
  <c r="AN23" i="31"/>
  <c r="AM23" i="31"/>
  <c r="AL23" i="31"/>
  <c r="AK23" i="31"/>
  <c r="AJ23" i="31"/>
  <c r="AI23" i="31"/>
  <c r="AH23" i="31"/>
  <c r="AF23" i="31"/>
  <c r="AE23" i="31"/>
  <c r="AD23" i="31"/>
  <c r="AC23" i="31"/>
  <c r="AB23" i="31"/>
  <c r="AA23" i="31"/>
  <c r="Z23" i="31"/>
  <c r="Y23" i="31"/>
  <c r="X23" i="31"/>
  <c r="V23" i="31"/>
  <c r="U23" i="31"/>
  <c r="T23" i="31"/>
  <c r="S23" i="31"/>
  <c r="R23" i="31"/>
  <c r="BB23" i="31" s="1"/>
  <c r="Q23" i="31"/>
  <c r="P23" i="31"/>
  <c r="O23" i="31"/>
  <c r="N23" i="31"/>
  <c r="L23" i="31"/>
  <c r="K23" i="31"/>
  <c r="J23" i="31"/>
  <c r="I23" i="31"/>
  <c r="H23" i="31"/>
  <c r="G23" i="31"/>
  <c r="F23" i="31"/>
  <c r="E23" i="31"/>
  <c r="D23" i="31"/>
  <c r="BF22" i="31"/>
  <c r="AZ22" i="31"/>
  <c r="AY22" i="31"/>
  <c r="AX22" i="31"/>
  <c r="AW22" i="31"/>
  <c r="AV22" i="31"/>
  <c r="AU22" i="31"/>
  <c r="AT22" i="31"/>
  <c r="AS22" i="31"/>
  <c r="AR22" i="31"/>
  <c r="AP22" i="31"/>
  <c r="AO22" i="31"/>
  <c r="AN22" i="31"/>
  <c r="AM22" i="31"/>
  <c r="AL22" i="31"/>
  <c r="AK22" i="31"/>
  <c r="AJ22" i="31"/>
  <c r="AI22" i="31"/>
  <c r="AH22" i="31"/>
  <c r="AF22" i="31"/>
  <c r="AE22" i="31"/>
  <c r="AD22" i="31"/>
  <c r="AC22" i="31"/>
  <c r="AB22" i="31"/>
  <c r="AA22" i="31"/>
  <c r="Z22" i="31"/>
  <c r="Y22" i="31"/>
  <c r="X22" i="31"/>
  <c r="V22" i="31"/>
  <c r="U22" i="31"/>
  <c r="T22" i="31"/>
  <c r="S22" i="31"/>
  <c r="R22" i="31"/>
  <c r="BB22" i="31" s="1"/>
  <c r="Q22" i="31"/>
  <c r="P22" i="31"/>
  <c r="O22" i="31"/>
  <c r="N22" i="31"/>
  <c r="L22" i="31"/>
  <c r="K22" i="31"/>
  <c r="J22" i="31"/>
  <c r="I22" i="31"/>
  <c r="H22" i="31"/>
  <c r="G22" i="31"/>
  <c r="F22" i="31"/>
  <c r="E22" i="31"/>
  <c r="D22" i="31"/>
  <c r="AZ21" i="31"/>
  <c r="AY21" i="31"/>
  <c r="AX21" i="31"/>
  <c r="AW21" i="31"/>
  <c r="AV21" i="31"/>
  <c r="AU21" i="31"/>
  <c r="AT21" i="31"/>
  <c r="AS21" i="31"/>
  <c r="AR21" i="31"/>
  <c r="AP21" i="31"/>
  <c r="AO21" i="31"/>
  <c r="AN21" i="31"/>
  <c r="AM21" i="31"/>
  <c r="AL21" i="31"/>
  <c r="AK21" i="31"/>
  <c r="AJ21" i="31"/>
  <c r="AI21" i="31"/>
  <c r="AH21" i="31"/>
  <c r="AF21" i="31"/>
  <c r="AE21" i="31"/>
  <c r="AD21" i="31"/>
  <c r="AC21" i="31"/>
  <c r="AB21" i="31"/>
  <c r="AA21" i="31"/>
  <c r="Z21" i="31"/>
  <c r="Y21" i="31"/>
  <c r="X21" i="31"/>
  <c r="V21" i="31"/>
  <c r="U21" i="31"/>
  <c r="T21" i="31"/>
  <c r="S21" i="31"/>
  <c r="R21" i="31"/>
  <c r="Q21" i="31"/>
  <c r="P21" i="31"/>
  <c r="O21" i="31"/>
  <c r="N21" i="31"/>
  <c r="L21" i="31"/>
  <c r="K21" i="31"/>
  <c r="J21" i="31"/>
  <c r="I21" i="31"/>
  <c r="H21" i="31"/>
  <c r="G21" i="31"/>
  <c r="F21" i="31"/>
  <c r="E21" i="31"/>
  <c r="BF21" i="31" s="1"/>
  <c r="D21" i="31"/>
  <c r="AZ20" i="31"/>
  <c r="AY20" i="31"/>
  <c r="AX20" i="31"/>
  <c r="AW20" i="31"/>
  <c r="AV20" i="31"/>
  <c r="AU20" i="31"/>
  <c r="AT20" i="31"/>
  <c r="AS20" i="31"/>
  <c r="AR20" i="31"/>
  <c r="AP20" i="31"/>
  <c r="AO20" i="31"/>
  <c r="AN20" i="31"/>
  <c r="AM20" i="31"/>
  <c r="AL20" i="31"/>
  <c r="AK20" i="31"/>
  <c r="AJ20" i="31"/>
  <c r="AI20" i="31"/>
  <c r="AH20" i="31"/>
  <c r="AF20" i="31"/>
  <c r="AE20" i="31"/>
  <c r="AD20" i="31"/>
  <c r="AC20" i="31"/>
  <c r="AB20" i="31"/>
  <c r="AA20" i="31"/>
  <c r="Z20" i="31"/>
  <c r="Y20" i="31"/>
  <c r="X20" i="31"/>
  <c r="V20" i="31"/>
  <c r="U20" i="31"/>
  <c r="T20" i="31"/>
  <c r="S20" i="31"/>
  <c r="R20" i="31"/>
  <c r="Q20" i="31"/>
  <c r="P20" i="31"/>
  <c r="O20" i="31"/>
  <c r="N20" i="31"/>
  <c r="L20" i="31"/>
  <c r="K20" i="31"/>
  <c r="J20" i="31"/>
  <c r="I20" i="31"/>
  <c r="H20" i="31"/>
  <c r="G20" i="31"/>
  <c r="F20" i="31"/>
  <c r="E20" i="31"/>
  <c r="BF20" i="31" s="1"/>
  <c r="D20" i="31"/>
  <c r="AZ19" i="31"/>
  <c r="AY19" i="31"/>
  <c r="AX19" i="31"/>
  <c r="AW19" i="31"/>
  <c r="AV19" i="31"/>
  <c r="AU19" i="31"/>
  <c r="AT19" i="31"/>
  <c r="AS19" i="31"/>
  <c r="AR19" i="31"/>
  <c r="AP19" i="31"/>
  <c r="AO19" i="31"/>
  <c r="AN19" i="31"/>
  <c r="AM19" i="31"/>
  <c r="AL19" i="31"/>
  <c r="AK19" i="31"/>
  <c r="AJ19" i="31"/>
  <c r="AI19" i="31"/>
  <c r="AH19" i="31"/>
  <c r="AF19" i="31"/>
  <c r="AE19" i="31"/>
  <c r="AD19" i="31"/>
  <c r="AC19" i="31"/>
  <c r="AB19" i="31"/>
  <c r="AA19" i="31"/>
  <c r="Z19" i="31"/>
  <c r="Y19" i="31"/>
  <c r="X19" i="31"/>
  <c r="V19" i="31"/>
  <c r="U19" i="31"/>
  <c r="T19" i="31"/>
  <c r="S19" i="31"/>
  <c r="R19" i="31"/>
  <c r="Q19" i="31"/>
  <c r="P19" i="31"/>
  <c r="O19" i="31"/>
  <c r="N19" i="31"/>
  <c r="L19" i="31"/>
  <c r="K19" i="31"/>
  <c r="J19" i="31"/>
  <c r="I19" i="31"/>
  <c r="H19" i="31"/>
  <c r="G19" i="31"/>
  <c r="F19" i="31"/>
  <c r="E19" i="31"/>
  <c r="D19" i="31"/>
  <c r="AZ18" i="31"/>
  <c r="AY18" i="31"/>
  <c r="AX18" i="31"/>
  <c r="AW18" i="31"/>
  <c r="AV18" i="31"/>
  <c r="AU18" i="31"/>
  <c r="AT18" i="31"/>
  <c r="AS18" i="31"/>
  <c r="AR18" i="31"/>
  <c r="AP18" i="31"/>
  <c r="AO18" i="31"/>
  <c r="AN18" i="31"/>
  <c r="AM18" i="31"/>
  <c r="AL18" i="31"/>
  <c r="AK18" i="31"/>
  <c r="AJ18" i="31"/>
  <c r="AI18" i="31"/>
  <c r="AH18" i="31"/>
  <c r="AF18" i="31"/>
  <c r="AE18" i="31"/>
  <c r="AD18" i="31"/>
  <c r="AC18" i="31"/>
  <c r="AB18" i="31"/>
  <c r="AA18" i="31"/>
  <c r="Z18" i="31"/>
  <c r="Y18" i="31"/>
  <c r="X18" i="31"/>
  <c r="V18" i="31"/>
  <c r="U18" i="31"/>
  <c r="T18" i="31"/>
  <c r="S18" i="31"/>
  <c r="BC18" i="31" s="1"/>
  <c r="R18" i="31"/>
  <c r="Q18" i="31"/>
  <c r="P18" i="31"/>
  <c r="O18" i="31"/>
  <c r="N18" i="31"/>
  <c r="L18" i="31"/>
  <c r="K18" i="31"/>
  <c r="J18" i="31"/>
  <c r="I18" i="31"/>
  <c r="H18" i="31"/>
  <c r="G18" i="31"/>
  <c r="F18" i="31"/>
  <c r="E18" i="31"/>
  <c r="D18" i="31"/>
  <c r="AZ17" i="31"/>
  <c r="AY17" i="31"/>
  <c r="AX17" i="31"/>
  <c r="AW17" i="31"/>
  <c r="AV17" i="31"/>
  <c r="AU17" i="31"/>
  <c r="AT17" i="31"/>
  <c r="AS17" i="31"/>
  <c r="AR17" i="31"/>
  <c r="AP17" i="31"/>
  <c r="AO17" i="31"/>
  <c r="AN17" i="31"/>
  <c r="AM17" i="31"/>
  <c r="AL17" i="31"/>
  <c r="AK17" i="31"/>
  <c r="AJ17" i="31"/>
  <c r="AI17" i="31"/>
  <c r="AH17" i="31"/>
  <c r="AF17" i="31"/>
  <c r="AE17" i="31"/>
  <c r="AD17" i="31"/>
  <c r="AC17" i="31"/>
  <c r="AB17" i="31"/>
  <c r="AA17" i="31"/>
  <c r="Z17" i="31"/>
  <c r="Y17" i="31"/>
  <c r="X17" i="31"/>
  <c r="V17" i="31"/>
  <c r="U17" i="31"/>
  <c r="T17" i="31"/>
  <c r="S17" i="31"/>
  <c r="R17" i="31"/>
  <c r="Q17" i="31"/>
  <c r="P17" i="31"/>
  <c r="O17" i="31"/>
  <c r="N17" i="31"/>
  <c r="L17" i="31"/>
  <c r="K17" i="31"/>
  <c r="J17" i="31"/>
  <c r="I17" i="31"/>
  <c r="H17" i="31"/>
  <c r="G17" i="31"/>
  <c r="F17" i="31"/>
  <c r="E17" i="31"/>
  <c r="D17" i="31"/>
  <c r="AZ16" i="31"/>
  <c r="AY16" i="31"/>
  <c r="AX16" i="31"/>
  <c r="AW16" i="31"/>
  <c r="AV16" i="31"/>
  <c r="AU16" i="31"/>
  <c r="AT16" i="31"/>
  <c r="AS16" i="31"/>
  <c r="AR16" i="31"/>
  <c r="AP16" i="31"/>
  <c r="AO16" i="31"/>
  <c r="AN16" i="31"/>
  <c r="AM16" i="31"/>
  <c r="AL16" i="31"/>
  <c r="AK16" i="31"/>
  <c r="AJ16" i="31"/>
  <c r="AI16" i="31"/>
  <c r="AH16" i="31"/>
  <c r="AF16" i="31"/>
  <c r="AE16" i="31"/>
  <c r="AD16" i="31"/>
  <c r="AC16" i="31"/>
  <c r="AB16" i="31"/>
  <c r="AA16" i="31"/>
  <c r="Z16" i="31"/>
  <c r="Y16" i="31"/>
  <c r="X16" i="31"/>
  <c r="V16" i="31"/>
  <c r="U16" i="31"/>
  <c r="T16" i="31"/>
  <c r="S16" i="31"/>
  <c r="R16" i="31"/>
  <c r="Q16" i="31"/>
  <c r="P16" i="31"/>
  <c r="O16" i="31"/>
  <c r="N16" i="31"/>
  <c r="L16" i="31"/>
  <c r="K16" i="31"/>
  <c r="J16" i="31"/>
  <c r="I16" i="31"/>
  <c r="H16" i="31"/>
  <c r="G16" i="31"/>
  <c r="F16" i="31"/>
  <c r="E16" i="31"/>
  <c r="D16" i="31"/>
  <c r="AZ15" i="31"/>
  <c r="AY15" i="31"/>
  <c r="AX15" i="31"/>
  <c r="AW15" i="31"/>
  <c r="AV15" i="31"/>
  <c r="AU15" i="31"/>
  <c r="AT15" i="31"/>
  <c r="AS15" i="31"/>
  <c r="AR15" i="31"/>
  <c r="AP15" i="31"/>
  <c r="AO15" i="31"/>
  <c r="AN15" i="31"/>
  <c r="AM15" i="31"/>
  <c r="AL15" i="31"/>
  <c r="AK15" i="31"/>
  <c r="AJ15" i="31"/>
  <c r="AI15" i="31"/>
  <c r="AH15" i="31"/>
  <c r="AF15" i="31"/>
  <c r="AE15" i="31"/>
  <c r="AD15" i="31"/>
  <c r="AC15" i="31"/>
  <c r="AB15" i="31"/>
  <c r="AA15" i="31"/>
  <c r="Z15" i="31"/>
  <c r="Y15" i="31"/>
  <c r="X15" i="31"/>
  <c r="V15" i="31"/>
  <c r="U15" i="31"/>
  <c r="T15" i="31"/>
  <c r="S15" i="31"/>
  <c r="R15" i="31"/>
  <c r="Q15" i="31"/>
  <c r="P15" i="31"/>
  <c r="O15" i="31"/>
  <c r="N15" i="31"/>
  <c r="L15" i="31"/>
  <c r="K15" i="31"/>
  <c r="J15" i="31"/>
  <c r="I15" i="31"/>
  <c r="H15" i="31"/>
  <c r="G15" i="31"/>
  <c r="F15" i="31"/>
  <c r="E15" i="31"/>
  <c r="D15" i="31"/>
  <c r="BC15" i="31" s="1"/>
  <c r="AZ14" i="31"/>
  <c r="AY14" i="31"/>
  <c r="AX14" i="31"/>
  <c r="AW14" i="31"/>
  <c r="AV14" i="31"/>
  <c r="AU14" i="31"/>
  <c r="AT14" i="31"/>
  <c r="AS14" i="31"/>
  <c r="AR14" i="31"/>
  <c r="AP14" i="31"/>
  <c r="AO14" i="31"/>
  <c r="AN14" i="31"/>
  <c r="AM14" i="31"/>
  <c r="AL14" i="31"/>
  <c r="AK14" i="31"/>
  <c r="AJ14" i="31"/>
  <c r="AI14" i="31"/>
  <c r="AH14" i="31"/>
  <c r="AF14" i="31"/>
  <c r="AE14" i="31"/>
  <c r="AD14" i="31"/>
  <c r="AC14" i="31"/>
  <c r="AB14" i="31"/>
  <c r="AA14" i="31"/>
  <c r="Z14" i="31"/>
  <c r="Y14" i="31"/>
  <c r="X14" i="31"/>
  <c r="V14" i="31"/>
  <c r="U14" i="31"/>
  <c r="T14" i="31"/>
  <c r="S14" i="31"/>
  <c r="R14" i="31"/>
  <c r="Q14" i="31"/>
  <c r="P14" i="31"/>
  <c r="O14" i="31"/>
  <c r="N14" i="31"/>
  <c r="L14" i="31"/>
  <c r="K14" i="31"/>
  <c r="J14" i="31"/>
  <c r="I14" i="31"/>
  <c r="H14" i="31"/>
  <c r="G14" i="31"/>
  <c r="F14" i="31"/>
  <c r="E14" i="31"/>
  <c r="D14" i="31"/>
  <c r="AZ13" i="31"/>
  <c r="AY13" i="31"/>
  <c r="AX13" i="31"/>
  <c r="AW13" i="31"/>
  <c r="AV13" i="31"/>
  <c r="AU13" i="31"/>
  <c r="AT13" i="31"/>
  <c r="AS13" i="31"/>
  <c r="AR13" i="31"/>
  <c r="AP13" i="31"/>
  <c r="AO13" i="31"/>
  <c r="AN13" i="31"/>
  <c r="AM13" i="31"/>
  <c r="AL13" i="31"/>
  <c r="AK13" i="31"/>
  <c r="AJ13" i="31"/>
  <c r="AI13" i="31"/>
  <c r="AH13" i="31"/>
  <c r="AF13" i="31"/>
  <c r="AE13" i="31"/>
  <c r="AD13" i="31"/>
  <c r="AC13" i="31"/>
  <c r="AB13" i="31"/>
  <c r="AA13" i="31"/>
  <c r="Z13" i="31"/>
  <c r="Y13" i="31"/>
  <c r="X13" i="31"/>
  <c r="V13" i="31"/>
  <c r="U13" i="31"/>
  <c r="T13" i="31"/>
  <c r="S13" i="31"/>
  <c r="R13" i="31"/>
  <c r="Q13" i="31"/>
  <c r="P13" i="31"/>
  <c r="O13" i="31"/>
  <c r="N13" i="31"/>
  <c r="L13" i="31"/>
  <c r="K13" i="31"/>
  <c r="J13" i="31"/>
  <c r="I13" i="31"/>
  <c r="H13" i="31"/>
  <c r="G13" i="31"/>
  <c r="F13" i="31"/>
  <c r="E13" i="31"/>
  <c r="D13" i="31"/>
  <c r="AZ12" i="31"/>
  <c r="AY12" i="31"/>
  <c r="AX12" i="31"/>
  <c r="AW12" i="31"/>
  <c r="AV12" i="31"/>
  <c r="AU12" i="31"/>
  <c r="AT12" i="31"/>
  <c r="AS12" i="31"/>
  <c r="AR12" i="31"/>
  <c r="AP12" i="31"/>
  <c r="AO12" i="31"/>
  <c r="AN12" i="31"/>
  <c r="AM12" i="31"/>
  <c r="AL12" i="31"/>
  <c r="AK12" i="31"/>
  <c r="AJ12" i="31"/>
  <c r="AI12" i="31"/>
  <c r="AH12" i="31"/>
  <c r="AF12" i="31"/>
  <c r="AE12" i="31"/>
  <c r="AD12" i="31"/>
  <c r="AC12" i="31"/>
  <c r="AB12" i="31"/>
  <c r="AA12" i="31"/>
  <c r="Z12" i="31"/>
  <c r="Y12" i="31"/>
  <c r="X12" i="31"/>
  <c r="V12" i="31"/>
  <c r="U12" i="31"/>
  <c r="T12" i="31"/>
  <c r="S12" i="31"/>
  <c r="R12" i="31"/>
  <c r="Q12" i="31"/>
  <c r="P12" i="31"/>
  <c r="O12" i="31"/>
  <c r="N12" i="31"/>
  <c r="BB12" i="31" s="1"/>
  <c r="L12" i="31"/>
  <c r="K12" i="31"/>
  <c r="J12" i="31"/>
  <c r="I12" i="31"/>
  <c r="H12" i="31"/>
  <c r="G12" i="31"/>
  <c r="F12" i="31"/>
  <c r="E12" i="31"/>
  <c r="D12" i="31"/>
  <c r="AZ11" i="31"/>
  <c r="AY11" i="31"/>
  <c r="AX11" i="31"/>
  <c r="AW11" i="31"/>
  <c r="AV11" i="31"/>
  <c r="AU11" i="31"/>
  <c r="AT11" i="31"/>
  <c r="AS11" i="31"/>
  <c r="AR11" i="31"/>
  <c r="AP11" i="31"/>
  <c r="AO11" i="31"/>
  <c r="AN11" i="31"/>
  <c r="AM11" i="31"/>
  <c r="AL11" i="31"/>
  <c r="AK11" i="31"/>
  <c r="AJ11" i="31"/>
  <c r="AI11" i="31"/>
  <c r="AH11" i="31"/>
  <c r="AF11" i="31"/>
  <c r="AE11" i="31"/>
  <c r="AD11" i="31"/>
  <c r="AC11" i="31"/>
  <c r="AB11" i="31"/>
  <c r="AA11" i="31"/>
  <c r="Z11" i="31"/>
  <c r="Y11" i="31"/>
  <c r="X11" i="31"/>
  <c r="V11" i="31"/>
  <c r="U11" i="31"/>
  <c r="T11" i="31"/>
  <c r="S11" i="31"/>
  <c r="R11" i="31"/>
  <c r="Q11" i="31"/>
  <c r="P11" i="31"/>
  <c r="O11" i="31"/>
  <c r="N11" i="31"/>
  <c r="L11" i="31"/>
  <c r="BC11" i="31" s="1"/>
  <c r="K11" i="31"/>
  <c r="J11" i="31"/>
  <c r="I11" i="31"/>
  <c r="H11" i="31"/>
  <c r="G11" i="31"/>
  <c r="F11" i="31"/>
  <c r="E11" i="31"/>
  <c r="D11" i="31"/>
  <c r="BF11" i="31" s="1"/>
  <c r="AZ10" i="31"/>
  <c r="AY10" i="31"/>
  <c r="AX10" i="31"/>
  <c r="AW10" i="31"/>
  <c r="AV10" i="31"/>
  <c r="AU10" i="31"/>
  <c r="AT10" i="31"/>
  <c r="AS10" i="31"/>
  <c r="AR10" i="31"/>
  <c r="AP10" i="31"/>
  <c r="AO10" i="31"/>
  <c r="AN10" i="31"/>
  <c r="AM10" i="31"/>
  <c r="AL10" i="31"/>
  <c r="AK10" i="31"/>
  <c r="AJ10" i="31"/>
  <c r="AI10" i="31"/>
  <c r="AH10" i="31"/>
  <c r="AF10" i="31"/>
  <c r="AE10" i="31"/>
  <c r="AD10" i="31"/>
  <c r="AC10" i="31"/>
  <c r="AB10" i="31"/>
  <c r="AA10" i="31"/>
  <c r="Z10" i="31"/>
  <c r="Y10" i="31"/>
  <c r="X10" i="31"/>
  <c r="V10" i="31"/>
  <c r="U10" i="31"/>
  <c r="T10" i="31"/>
  <c r="S10" i="31"/>
  <c r="R10" i="31"/>
  <c r="Q10" i="31"/>
  <c r="P10" i="31"/>
  <c r="O10" i="31"/>
  <c r="N10" i="31"/>
  <c r="L10" i="31"/>
  <c r="K10" i="31"/>
  <c r="J10" i="31"/>
  <c r="I10" i="31"/>
  <c r="H10" i="31"/>
  <c r="G10" i="31"/>
  <c r="F10" i="31"/>
  <c r="E10" i="31"/>
  <c r="D10" i="31"/>
  <c r="AZ9" i="31"/>
  <c r="AY9" i="31"/>
  <c r="AX9" i="31"/>
  <c r="AW9" i="31"/>
  <c r="AV9" i="31"/>
  <c r="AU9" i="31"/>
  <c r="AT9" i="31"/>
  <c r="AS9" i="31"/>
  <c r="AR9" i="31"/>
  <c r="AP9" i="31"/>
  <c r="AO9" i="31"/>
  <c r="AN9" i="31"/>
  <c r="AM9" i="31"/>
  <c r="AL9" i="31"/>
  <c r="AK9" i="31"/>
  <c r="AJ9" i="31"/>
  <c r="AI9" i="31"/>
  <c r="AH9" i="31"/>
  <c r="AF9" i="31"/>
  <c r="AE9" i="31"/>
  <c r="AD9" i="31"/>
  <c r="AC9" i="31"/>
  <c r="AB9" i="31"/>
  <c r="AA9" i="31"/>
  <c r="Z9" i="31"/>
  <c r="Y9" i="31"/>
  <c r="X9" i="31"/>
  <c r="V9" i="31"/>
  <c r="U9" i="31"/>
  <c r="T9" i="31"/>
  <c r="S9" i="31"/>
  <c r="R9" i="31"/>
  <c r="Q9" i="31"/>
  <c r="P9" i="31"/>
  <c r="O9" i="31"/>
  <c r="N9" i="31"/>
  <c r="L9" i="31"/>
  <c r="K9" i="31"/>
  <c r="J9" i="31"/>
  <c r="BB9" i="31" s="1"/>
  <c r="I9" i="31"/>
  <c r="H9" i="31"/>
  <c r="G9" i="31"/>
  <c r="F9" i="31"/>
  <c r="E9" i="31"/>
  <c r="D9" i="31"/>
  <c r="AZ8" i="31"/>
  <c r="AY8" i="31"/>
  <c r="AX8" i="31"/>
  <c r="AW8" i="31"/>
  <c r="AV8" i="31"/>
  <c r="AU8" i="31"/>
  <c r="AT8" i="31"/>
  <c r="AS8" i="31"/>
  <c r="AR8" i="31"/>
  <c r="AP8" i="31"/>
  <c r="AO8" i="31"/>
  <c r="AN8" i="31"/>
  <c r="AM8" i="31"/>
  <c r="AL8" i="31"/>
  <c r="AK8" i="31"/>
  <c r="AJ8" i="31"/>
  <c r="AI8" i="31"/>
  <c r="AH8" i="31"/>
  <c r="AF8" i="31"/>
  <c r="AE8" i="31"/>
  <c r="AD8" i="31"/>
  <c r="AC8" i="31"/>
  <c r="AB8" i="31"/>
  <c r="AA8" i="31"/>
  <c r="Z8" i="31"/>
  <c r="Y8" i="31"/>
  <c r="X8" i="31"/>
  <c r="V8" i="31"/>
  <c r="U8" i="31"/>
  <c r="T8" i="31"/>
  <c r="S8" i="31"/>
  <c r="R8" i="31"/>
  <c r="Q8" i="31"/>
  <c r="P8" i="31"/>
  <c r="O8" i="31"/>
  <c r="BD8" i="31" s="1"/>
  <c r="N8" i="31"/>
  <c r="L8" i="31"/>
  <c r="K8" i="31"/>
  <c r="J8" i="31"/>
  <c r="I8" i="31"/>
  <c r="H8" i="31"/>
  <c r="G8" i="31"/>
  <c r="F8" i="31"/>
  <c r="E8" i="31"/>
  <c r="BB8" i="31" s="1"/>
  <c r="D8" i="31"/>
  <c r="BB7" i="31"/>
  <c r="AZ7" i="31"/>
  <c r="AY7" i="31"/>
  <c r="AX7" i="31"/>
  <c r="AW7" i="31"/>
  <c r="AV7" i="31"/>
  <c r="AU7" i="31"/>
  <c r="AT7" i="31"/>
  <c r="AS7" i="31"/>
  <c r="AR7" i="31"/>
  <c r="AP7" i="31"/>
  <c r="AO7" i="31"/>
  <c r="AN7" i="31"/>
  <c r="AM7" i="31"/>
  <c r="AL7" i="31"/>
  <c r="AK7" i="31"/>
  <c r="AJ7" i="31"/>
  <c r="AI7" i="31"/>
  <c r="AH7" i="31"/>
  <c r="AF7" i="31"/>
  <c r="AE7" i="31"/>
  <c r="AD7" i="31"/>
  <c r="AC7" i="31"/>
  <c r="AB7" i="31"/>
  <c r="AA7" i="31"/>
  <c r="Z7" i="31"/>
  <c r="Y7" i="31"/>
  <c r="X7" i="31"/>
  <c r="V7" i="31"/>
  <c r="U7" i="31"/>
  <c r="T7" i="31"/>
  <c r="S7" i="31"/>
  <c r="R7" i="31"/>
  <c r="BD7" i="31" s="1"/>
  <c r="Q7" i="31"/>
  <c r="P7" i="31"/>
  <c r="O7" i="31"/>
  <c r="N7" i="31"/>
  <c r="L7" i="31"/>
  <c r="K7" i="31"/>
  <c r="J7" i="31"/>
  <c r="I7" i="31"/>
  <c r="H7" i="31"/>
  <c r="G7" i="31"/>
  <c r="F7" i="31"/>
  <c r="E7" i="31"/>
  <c r="D7" i="31"/>
  <c r="AZ5" i="31"/>
  <c r="AY5" i="31"/>
  <c r="AX5" i="31"/>
  <c r="AW5" i="31"/>
  <c r="AV5" i="31"/>
  <c r="AU5" i="31"/>
  <c r="AT5" i="31"/>
  <c r="AS5" i="31"/>
  <c r="AR5" i="31"/>
  <c r="AP5" i="31"/>
  <c r="AO5" i="31"/>
  <c r="AN5" i="31"/>
  <c r="AM5" i="31"/>
  <c r="AL5" i="31"/>
  <c r="AK5" i="31"/>
  <c r="AJ5" i="31"/>
  <c r="AI5" i="31"/>
  <c r="AH5" i="31"/>
  <c r="AF5" i="31"/>
  <c r="AE5" i="31"/>
  <c r="AD5" i="31"/>
  <c r="AC5" i="31"/>
  <c r="AB5" i="31"/>
  <c r="AA5" i="31"/>
  <c r="Z5" i="31"/>
  <c r="Y5" i="31"/>
  <c r="X5" i="31"/>
  <c r="V5" i="31"/>
  <c r="U5" i="31"/>
  <c r="T5" i="31"/>
  <c r="S5" i="31"/>
  <c r="R5" i="31"/>
  <c r="Q5" i="31"/>
  <c r="P5" i="31"/>
  <c r="O5" i="31"/>
  <c r="N5" i="31"/>
  <c r="L5" i="31"/>
  <c r="K5" i="31"/>
  <c r="J5" i="31"/>
  <c r="I5" i="31"/>
  <c r="H5" i="31"/>
  <c r="G5" i="31"/>
  <c r="F5" i="31"/>
  <c r="E5" i="31"/>
  <c r="D5" i="31"/>
  <c r="AZ2" i="31"/>
  <c r="AA2" i="31"/>
  <c r="Q2" i="31"/>
  <c r="AZ24" i="30"/>
  <c r="AY24" i="30"/>
  <c r="AX24" i="30"/>
  <c r="AW24" i="30"/>
  <c r="AV24" i="30"/>
  <c r="AU24" i="30"/>
  <c r="AT24" i="30"/>
  <c r="AS24" i="30"/>
  <c r="AR24" i="30"/>
  <c r="AP24" i="30"/>
  <c r="AO24" i="30"/>
  <c r="AN24" i="30"/>
  <c r="AM24" i="30"/>
  <c r="AL24" i="30"/>
  <c r="AK24" i="30"/>
  <c r="AJ24" i="30"/>
  <c r="AI24" i="30"/>
  <c r="AH24" i="30"/>
  <c r="AF24" i="30"/>
  <c r="AE24" i="30"/>
  <c r="AD24" i="30"/>
  <c r="AC24" i="30"/>
  <c r="AB24" i="30"/>
  <c r="AA24" i="30"/>
  <c r="Z24" i="30"/>
  <c r="Y24" i="30"/>
  <c r="X24" i="30"/>
  <c r="V24" i="30"/>
  <c r="U24" i="30"/>
  <c r="T24" i="30"/>
  <c r="S24" i="30"/>
  <c r="R24" i="30"/>
  <c r="Q24" i="30"/>
  <c r="P24" i="30"/>
  <c r="O24" i="30"/>
  <c r="N24" i="30"/>
  <c r="L24" i="30"/>
  <c r="K24" i="30"/>
  <c r="J24" i="30"/>
  <c r="I24" i="30"/>
  <c r="H24" i="30"/>
  <c r="G24" i="30"/>
  <c r="F24" i="30"/>
  <c r="E24" i="30"/>
  <c r="D24" i="30"/>
  <c r="BE24" i="30" s="1"/>
  <c r="AZ23" i="30"/>
  <c r="AY23" i="30"/>
  <c r="AX23" i="30"/>
  <c r="AW23" i="30"/>
  <c r="AV23" i="30"/>
  <c r="AU23" i="30"/>
  <c r="AT23" i="30"/>
  <c r="AS23" i="30"/>
  <c r="AR23" i="30"/>
  <c r="AP23" i="30"/>
  <c r="AO23" i="30"/>
  <c r="AN23" i="30"/>
  <c r="AM23" i="30"/>
  <c r="AL23" i="30"/>
  <c r="AK23" i="30"/>
  <c r="AJ23" i="30"/>
  <c r="AI23" i="30"/>
  <c r="AH23" i="30"/>
  <c r="AF23" i="30"/>
  <c r="AE23" i="30"/>
  <c r="AD23" i="30"/>
  <c r="AC23" i="30"/>
  <c r="AB23" i="30"/>
  <c r="AA23" i="30"/>
  <c r="Z23" i="30"/>
  <c r="Y23" i="30"/>
  <c r="X23" i="30"/>
  <c r="V23" i="30"/>
  <c r="U23" i="30"/>
  <c r="T23" i="30"/>
  <c r="S23" i="30"/>
  <c r="R23" i="30"/>
  <c r="Q23" i="30"/>
  <c r="BB23" i="30" s="1"/>
  <c r="P23" i="30"/>
  <c r="O23" i="30"/>
  <c r="N23" i="30"/>
  <c r="L23" i="30"/>
  <c r="K23" i="30"/>
  <c r="J23" i="30"/>
  <c r="I23" i="30"/>
  <c r="H23" i="30"/>
  <c r="G23" i="30"/>
  <c r="F23" i="30"/>
  <c r="E23" i="30"/>
  <c r="D23" i="30"/>
  <c r="BF22" i="30"/>
  <c r="BD22" i="30"/>
  <c r="AZ22" i="30"/>
  <c r="AY22" i="30"/>
  <c r="AX22" i="30"/>
  <c r="AW22" i="30"/>
  <c r="AV22" i="30"/>
  <c r="AU22" i="30"/>
  <c r="AT22" i="30"/>
  <c r="AS22" i="30"/>
  <c r="AR22" i="30"/>
  <c r="AP22" i="30"/>
  <c r="AO22" i="30"/>
  <c r="AN22" i="30"/>
  <c r="AM22" i="30"/>
  <c r="AL22" i="30"/>
  <c r="AK22" i="30"/>
  <c r="AJ22" i="30"/>
  <c r="AI22" i="30"/>
  <c r="AH22" i="30"/>
  <c r="AF22" i="30"/>
  <c r="AE22" i="30"/>
  <c r="AD22" i="30"/>
  <c r="AC22" i="30"/>
  <c r="AB22" i="30"/>
  <c r="AA22" i="30"/>
  <c r="Z22" i="30"/>
  <c r="Y22" i="30"/>
  <c r="X22" i="30"/>
  <c r="V22" i="30"/>
  <c r="U22" i="30"/>
  <c r="T22" i="30"/>
  <c r="S22" i="30"/>
  <c r="R22" i="30"/>
  <c r="Q22" i="30"/>
  <c r="P22" i="30"/>
  <c r="O22" i="30"/>
  <c r="N22" i="30"/>
  <c r="L22" i="30"/>
  <c r="K22" i="30"/>
  <c r="J22" i="30"/>
  <c r="I22" i="30"/>
  <c r="H22" i="30"/>
  <c r="G22" i="30"/>
  <c r="F22" i="30"/>
  <c r="E22" i="30"/>
  <c r="D22" i="30"/>
  <c r="AZ21" i="30"/>
  <c r="AY21" i="30"/>
  <c r="AX21" i="30"/>
  <c r="AW21" i="30"/>
  <c r="AV21" i="30"/>
  <c r="AU21" i="30"/>
  <c r="AT21" i="30"/>
  <c r="AS21" i="30"/>
  <c r="AR21" i="30"/>
  <c r="AP21" i="30"/>
  <c r="AO21" i="30"/>
  <c r="AN21" i="30"/>
  <c r="AM21" i="30"/>
  <c r="AL21" i="30"/>
  <c r="AK21" i="30"/>
  <c r="AJ21" i="30"/>
  <c r="AI21" i="30"/>
  <c r="AH21" i="30"/>
  <c r="AF21" i="30"/>
  <c r="AE21" i="30"/>
  <c r="AD21" i="30"/>
  <c r="AC21" i="30"/>
  <c r="AB21" i="30"/>
  <c r="AA21" i="30"/>
  <c r="Z21" i="30"/>
  <c r="Y21" i="30"/>
  <c r="X21" i="30"/>
  <c r="V21" i="30"/>
  <c r="U21" i="30"/>
  <c r="T21" i="30"/>
  <c r="S21" i="30"/>
  <c r="R21" i="30"/>
  <c r="Q21" i="30"/>
  <c r="P21" i="30"/>
  <c r="O21" i="30"/>
  <c r="N21" i="30"/>
  <c r="L21" i="30"/>
  <c r="K21" i="30"/>
  <c r="J21" i="30"/>
  <c r="I21" i="30"/>
  <c r="H21" i="30"/>
  <c r="G21" i="30"/>
  <c r="F21" i="30"/>
  <c r="E21" i="30"/>
  <c r="D21" i="30"/>
  <c r="AZ20" i="30"/>
  <c r="AY20" i="30"/>
  <c r="AX20" i="30"/>
  <c r="AW20" i="30"/>
  <c r="AV20" i="30"/>
  <c r="AU20" i="30"/>
  <c r="AT20" i="30"/>
  <c r="AS20" i="30"/>
  <c r="AR20" i="30"/>
  <c r="AP20" i="30"/>
  <c r="AO20" i="30"/>
  <c r="AN20" i="30"/>
  <c r="AM20" i="30"/>
  <c r="AL20" i="30"/>
  <c r="AK20" i="30"/>
  <c r="AJ20" i="30"/>
  <c r="AI20" i="30"/>
  <c r="AH20" i="30"/>
  <c r="AF20" i="30"/>
  <c r="AE20" i="30"/>
  <c r="AD20" i="30"/>
  <c r="AC20" i="30"/>
  <c r="AB20" i="30"/>
  <c r="AA20" i="30"/>
  <c r="Z20" i="30"/>
  <c r="Y20" i="30"/>
  <c r="X20" i="30"/>
  <c r="V20" i="30"/>
  <c r="U20" i="30"/>
  <c r="T20" i="30"/>
  <c r="S20" i="30"/>
  <c r="R20" i="30"/>
  <c r="Q20" i="30"/>
  <c r="P20" i="30"/>
  <c r="O20" i="30"/>
  <c r="N20" i="30"/>
  <c r="L20" i="30"/>
  <c r="K20" i="30"/>
  <c r="J20" i="30"/>
  <c r="I20" i="30"/>
  <c r="H20" i="30"/>
  <c r="G20" i="30"/>
  <c r="F20" i="30"/>
  <c r="E20" i="30"/>
  <c r="D20" i="30"/>
  <c r="AZ19" i="30"/>
  <c r="AY19" i="30"/>
  <c r="AX19" i="30"/>
  <c r="AW19" i="30"/>
  <c r="AV19" i="30"/>
  <c r="AU19" i="30"/>
  <c r="AT19" i="30"/>
  <c r="AS19" i="30"/>
  <c r="AR19" i="30"/>
  <c r="AP19" i="30"/>
  <c r="AO19" i="30"/>
  <c r="AN19" i="30"/>
  <c r="AM19" i="30"/>
  <c r="AL19" i="30"/>
  <c r="AK19" i="30"/>
  <c r="AJ19" i="30"/>
  <c r="AI19" i="30"/>
  <c r="AH19" i="30"/>
  <c r="AF19" i="30"/>
  <c r="AE19" i="30"/>
  <c r="AD19" i="30"/>
  <c r="AC19" i="30"/>
  <c r="AB19" i="30"/>
  <c r="AA19" i="30"/>
  <c r="Z19" i="30"/>
  <c r="Y19" i="30"/>
  <c r="X19" i="30"/>
  <c r="V19" i="30"/>
  <c r="U19" i="30"/>
  <c r="T19" i="30"/>
  <c r="S19" i="30"/>
  <c r="R19" i="30"/>
  <c r="Q19" i="30"/>
  <c r="P19" i="30"/>
  <c r="O19" i="30"/>
  <c r="N19" i="30"/>
  <c r="L19" i="30"/>
  <c r="K19" i="30"/>
  <c r="J19" i="30"/>
  <c r="I19" i="30"/>
  <c r="H19" i="30"/>
  <c r="G19" i="30"/>
  <c r="F19" i="30"/>
  <c r="E19" i="30"/>
  <c r="D19" i="30"/>
  <c r="BD19" i="30" s="1"/>
  <c r="AZ18" i="30"/>
  <c r="AY18" i="30"/>
  <c r="AX18" i="30"/>
  <c r="AW18" i="30"/>
  <c r="AV18" i="30"/>
  <c r="AU18" i="30"/>
  <c r="AT18" i="30"/>
  <c r="AS18" i="30"/>
  <c r="AR18" i="30"/>
  <c r="AP18" i="30"/>
  <c r="AO18" i="30"/>
  <c r="AN18" i="30"/>
  <c r="AM18" i="30"/>
  <c r="AL18" i="30"/>
  <c r="AK18" i="30"/>
  <c r="AJ18" i="30"/>
  <c r="AI18" i="30"/>
  <c r="AH18" i="30"/>
  <c r="AF18" i="30"/>
  <c r="AE18" i="30"/>
  <c r="AD18" i="30"/>
  <c r="AC18" i="30"/>
  <c r="AB18" i="30"/>
  <c r="AA18" i="30"/>
  <c r="Z18" i="30"/>
  <c r="Y18" i="30"/>
  <c r="X18" i="30"/>
  <c r="V18" i="30"/>
  <c r="U18" i="30"/>
  <c r="T18" i="30"/>
  <c r="BE18" i="30" s="1"/>
  <c r="S18" i="30"/>
  <c r="R18" i="30"/>
  <c r="Q18" i="30"/>
  <c r="P18" i="30"/>
  <c r="O18" i="30"/>
  <c r="N18" i="30"/>
  <c r="L18" i="30"/>
  <c r="K18" i="30"/>
  <c r="J18" i="30"/>
  <c r="I18" i="30"/>
  <c r="H18" i="30"/>
  <c r="G18" i="30"/>
  <c r="F18" i="30"/>
  <c r="E18" i="30"/>
  <c r="D18" i="30"/>
  <c r="AZ17" i="30"/>
  <c r="AY17" i="30"/>
  <c r="AX17" i="30"/>
  <c r="AW17" i="30"/>
  <c r="AV17" i="30"/>
  <c r="AU17" i="30"/>
  <c r="AT17" i="30"/>
  <c r="AS17" i="30"/>
  <c r="AR17" i="30"/>
  <c r="AP17" i="30"/>
  <c r="AO17" i="30"/>
  <c r="AN17" i="30"/>
  <c r="AM17" i="30"/>
  <c r="AL17" i="30"/>
  <c r="AK17" i="30"/>
  <c r="AJ17" i="30"/>
  <c r="AI17" i="30"/>
  <c r="AH17" i="30"/>
  <c r="AF17" i="30"/>
  <c r="AE17" i="30"/>
  <c r="AD17" i="30"/>
  <c r="AC17" i="30"/>
  <c r="AB17" i="30"/>
  <c r="AA17" i="30"/>
  <c r="Z17" i="30"/>
  <c r="Y17" i="30"/>
  <c r="X17" i="30"/>
  <c r="V17" i="30"/>
  <c r="U17" i="30"/>
  <c r="T17" i="30"/>
  <c r="S17" i="30"/>
  <c r="R17" i="30"/>
  <c r="Q17" i="30"/>
  <c r="P17" i="30"/>
  <c r="O17" i="30"/>
  <c r="N17" i="30"/>
  <c r="L17" i="30"/>
  <c r="K17" i="30"/>
  <c r="J17" i="30"/>
  <c r="I17" i="30"/>
  <c r="H17" i="30"/>
  <c r="G17" i="30"/>
  <c r="F17" i="30"/>
  <c r="E17" i="30"/>
  <c r="D17" i="30"/>
  <c r="AZ16" i="30"/>
  <c r="AY16" i="30"/>
  <c r="AX16" i="30"/>
  <c r="AW16" i="30"/>
  <c r="AV16" i="30"/>
  <c r="AU16" i="30"/>
  <c r="AT16" i="30"/>
  <c r="AS16" i="30"/>
  <c r="AR16" i="30"/>
  <c r="AP16" i="30"/>
  <c r="AO16" i="30"/>
  <c r="AN16" i="30"/>
  <c r="AM16" i="30"/>
  <c r="AL16" i="30"/>
  <c r="AK16" i="30"/>
  <c r="AJ16" i="30"/>
  <c r="AI16" i="30"/>
  <c r="AH16" i="30"/>
  <c r="AF16" i="30"/>
  <c r="AE16" i="30"/>
  <c r="AD16" i="30"/>
  <c r="AC16" i="30"/>
  <c r="AB16" i="30"/>
  <c r="AA16" i="30"/>
  <c r="Z16" i="30"/>
  <c r="Y16" i="30"/>
  <c r="X16" i="30"/>
  <c r="V16" i="30"/>
  <c r="U16" i="30"/>
  <c r="T16" i="30"/>
  <c r="S16" i="30"/>
  <c r="R16" i="30"/>
  <c r="Q16" i="30"/>
  <c r="P16" i="30"/>
  <c r="O16" i="30"/>
  <c r="N16" i="30"/>
  <c r="BD16" i="30" s="1"/>
  <c r="L16" i="30"/>
  <c r="K16" i="30"/>
  <c r="J16" i="30"/>
  <c r="I16" i="30"/>
  <c r="H16" i="30"/>
  <c r="G16" i="30"/>
  <c r="F16" i="30"/>
  <c r="E16" i="30"/>
  <c r="D16" i="30"/>
  <c r="BB15" i="30"/>
  <c r="AZ15" i="30"/>
  <c r="AY15" i="30"/>
  <c r="AX15" i="30"/>
  <c r="AW15" i="30"/>
  <c r="AV15" i="30"/>
  <c r="AU15" i="30"/>
  <c r="AT15" i="30"/>
  <c r="AS15" i="30"/>
  <c r="AR15" i="30"/>
  <c r="AP15" i="30"/>
  <c r="AO15" i="30"/>
  <c r="AN15" i="30"/>
  <c r="AM15" i="30"/>
  <c r="AL15" i="30"/>
  <c r="AK15" i="30"/>
  <c r="AJ15" i="30"/>
  <c r="AI15" i="30"/>
  <c r="AH15" i="30"/>
  <c r="AF15" i="30"/>
  <c r="AE15" i="30"/>
  <c r="AD15" i="30"/>
  <c r="AC15" i="30"/>
  <c r="AB15" i="30"/>
  <c r="AA15" i="30"/>
  <c r="Z15" i="30"/>
  <c r="Y15" i="30"/>
  <c r="X15" i="30"/>
  <c r="V15" i="30"/>
  <c r="U15" i="30"/>
  <c r="T15" i="30"/>
  <c r="S15" i="30"/>
  <c r="R15" i="30"/>
  <c r="BD15" i="30" s="1"/>
  <c r="Q15" i="30"/>
  <c r="P15" i="30"/>
  <c r="O15" i="30"/>
  <c r="N15" i="30"/>
  <c r="L15" i="30"/>
  <c r="K15" i="30"/>
  <c r="J15" i="30"/>
  <c r="I15" i="30"/>
  <c r="H15" i="30"/>
  <c r="G15" i="30"/>
  <c r="F15" i="30"/>
  <c r="E15" i="30"/>
  <c r="D15" i="30"/>
  <c r="BC15" i="30" s="1"/>
  <c r="AZ14" i="30"/>
  <c r="AY14" i="30"/>
  <c r="AX14" i="30"/>
  <c r="AW14" i="30"/>
  <c r="AV14" i="30"/>
  <c r="AU14" i="30"/>
  <c r="AT14" i="30"/>
  <c r="AS14" i="30"/>
  <c r="AR14" i="30"/>
  <c r="AP14" i="30"/>
  <c r="AO14" i="30"/>
  <c r="AN14" i="30"/>
  <c r="AM14" i="30"/>
  <c r="AL14" i="30"/>
  <c r="AK14" i="30"/>
  <c r="AJ14" i="30"/>
  <c r="AI14" i="30"/>
  <c r="AH14" i="30"/>
  <c r="AF14" i="30"/>
  <c r="AE14" i="30"/>
  <c r="AD14" i="30"/>
  <c r="AC14" i="30"/>
  <c r="AB14" i="30"/>
  <c r="AA14" i="30"/>
  <c r="Z14" i="30"/>
  <c r="Y14" i="30"/>
  <c r="X14" i="30"/>
  <c r="V14" i="30"/>
  <c r="U14" i="30"/>
  <c r="T14" i="30"/>
  <c r="S14" i="30"/>
  <c r="R14" i="30"/>
  <c r="Q14" i="30"/>
  <c r="P14" i="30"/>
  <c r="O14" i="30"/>
  <c r="N14" i="30"/>
  <c r="L14" i="30"/>
  <c r="K14" i="30"/>
  <c r="J14" i="30"/>
  <c r="I14" i="30"/>
  <c r="H14" i="30"/>
  <c r="G14" i="30"/>
  <c r="F14" i="30"/>
  <c r="E14" i="30"/>
  <c r="D14" i="30"/>
  <c r="AZ13" i="30"/>
  <c r="AY13" i="30"/>
  <c r="AX13" i="30"/>
  <c r="AW13" i="30"/>
  <c r="AV13" i="30"/>
  <c r="AU13" i="30"/>
  <c r="AT13" i="30"/>
  <c r="AS13" i="30"/>
  <c r="AR13" i="30"/>
  <c r="AP13" i="30"/>
  <c r="AO13" i="30"/>
  <c r="AN13" i="30"/>
  <c r="AM13" i="30"/>
  <c r="AL13" i="30"/>
  <c r="AK13" i="30"/>
  <c r="AJ13" i="30"/>
  <c r="AI13" i="30"/>
  <c r="AH13" i="30"/>
  <c r="AF13" i="30"/>
  <c r="AE13" i="30"/>
  <c r="AD13" i="30"/>
  <c r="AC13" i="30"/>
  <c r="AB13" i="30"/>
  <c r="AA13" i="30"/>
  <c r="Z13" i="30"/>
  <c r="Y13" i="30"/>
  <c r="X13" i="30"/>
  <c r="V13" i="30"/>
  <c r="U13" i="30"/>
  <c r="T13" i="30"/>
  <c r="S13" i="30"/>
  <c r="R13" i="30"/>
  <c r="Q13" i="30"/>
  <c r="P13" i="30"/>
  <c r="O13" i="30"/>
  <c r="N13" i="30"/>
  <c r="L13" i="30"/>
  <c r="K13" i="30"/>
  <c r="J13" i="30"/>
  <c r="I13" i="30"/>
  <c r="H13" i="30"/>
  <c r="G13" i="30"/>
  <c r="F13" i="30"/>
  <c r="E13" i="30"/>
  <c r="BF13" i="30" s="1"/>
  <c r="D13" i="30"/>
  <c r="AZ12" i="30"/>
  <c r="AY12" i="30"/>
  <c r="AX12" i="30"/>
  <c r="AW12" i="30"/>
  <c r="AV12" i="30"/>
  <c r="AU12" i="30"/>
  <c r="AT12" i="30"/>
  <c r="AS12" i="30"/>
  <c r="AR12" i="30"/>
  <c r="AP12" i="30"/>
  <c r="AO12" i="30"/>
  <c r="AN12" i="30"/>
  <c r="AM12" i="30"/>
  <c r="AL12" i="30"/>
  <c r="AK12" i="30"/>
  <c r="AJ12" i="30"/>
  <c r="AI12" i="30"/>
  <c r="AH12" i="30"/>
  <c r="AF12" i="30"/>
  <c r="AE12" i="30"/>
  <c r="AD12" i="30"/>
  <c r="AC12" i="30"/>
  <c r="AB12" i="30"/>
  <c r="AA12" i="30"/>
  <c r="Z12" i="30"/>
  <c r="Y12" i="30"/>
  <c r="X12" i="30"/>
  <c r="V12" i="30"/>
  <c r="U12" i="30"/>
  <c r="T12" i="30"/>
  <c r="S12" i="30"/>
  <c r="R12" i="30"/>
  <c r="Q12" i="30"/>
  <c r="P12" i="30"/>
  <c r="O12" i="30"/>
  <c r="N12" i="30"/>
  <c r="L12" i="30"/>
  <c r="K12" i="30"/>
  <c r="J12" i="30"/>
  <c r="I12" i="30"/>
  <c r="H12" i="30"/>
  <c r="G12" i="30"/>
  <c r="F12" i="30"/>
  <c r="E12" i="30"/>
  <c r="BC12" i="30" s="1"/>
  <c r="D12" i="30"/>
  <c r="BF11" i="30"/>
  <c r="BE11" i="30"/>
  <c r="AZ11" i="30"/>
  <c r="AY11" i="30"/>
  <c r="AX11" i="30"/>
  <c r="AW11" i="30"/>
  <c r="AV11" i="30"/>
  <c r="AU11" i="30"/>
  <c r="AT11" i="30"/>
  <c r="AS11" i="30"/>
  <c r="AR11" i="30"/>
  <c r="AP11" i="30"/>
  <c r="AO11" i="30"/>
  <c r="AN11" i="30"/>
  <c r="AM11" i="30"/>
  <c r="AL11" i="30"/>
  <c r="AK11" i="30"/>
  <c r="AJ11" i="30"/>
  <c r="AI11" i="30"/>
  <c r="AH11" i="30"/>
  <c r="AF11" i="30"/>
  <c r="AE11" i="30"/>
  <c r="AD11" i="30"/>
  <c r="AC11" i="30"/>
  <c r="AB11" i="30"/>
  <c r="AA11" i="30"/>
  <c r="Z11" i="30"/>
  <c r="Y11" i="30"/>
  <c r="X11" i="30"/>
  <c r="V11" i="30"/>
  <c r="U11" i="30"/>
  <c r="T11" i="30"/>
  <c r="S11" i="30"/>
  <c r="R11" i="30"/>
  <c r="Q11" i="30"/>
  <c r="P11" i="30"/>
  <c r="O11" i="30"/>
  <c r="N11" i="30"/>
  <c r="L11" i="30"/>
  <c r="K11" i="30"/>
  <c r="J11" i="30"/>
  <c r="I11" i="30"/>
  <c r="H11" i="30"/>
  <c r="G11" i="30"/>
  <c r="F11" i="30"/>
  <c r="E11" i="30"/>
  <c r="D11" i="30"/>
  <c r="AZ10" i="30"/>
  <c r="AY10" i="30"/>
  <c r="AX10" i="30"/>
  <c r="AW10" i="30"/>
  <c r="AV10" i="30"/>
  <c r="AU10" i="30"/>
  <c r="AT10" i="30"/>
  <c r="AS10" i="30"/>
  <c r="AR10" i="30"/>
  <c r="AP10" i="30"/>
  <c r="AO10" i="30"/>
  <c r="AN10" i="30"/>
  <c r="AM10" i="30"/>
  <c r="AL10" i="30"/>
  <c r="AK10" i="30"/>
  <c r="AJ10" i="30"/>
  <c r="AI10" i="30"/>
  <c r="AH10" i="30"/>
  <c r="AF10" i="30"/>
  <c r="AE10" i="30"/>
  <c r="AD10" i="30"/>
  <c r="AC10" i="30"/>
  <c r="AB10" i="30"/>
  <c r="AA10" i="30"/>
  <c r="Z10" i="30"/>
  <c r="Y10" i="30"/>
  <c r="X10" i="30"/>
  <c r="V10" i="30"/>
  <c r="U10" i="30"/>
  <c r="T10" i="30"/>
  <c r="S10" i="30"/>
  <c r="R10" i="30"/>
  <c r="BB10" i="30" s="1"/>
  <c r="Q10" i="30"/>
  <c r="P10" i="30"/>
  <c r="O10" i="30"/>
  <c r="N10" i="30"/>
  <c r="L10" i="30"/>
  <c r="K10" i="30"/>
  <c r="J10" i="30"/>
  <c r="I10" i="30"/>
  <c r="H10" i="30"/>
  <c r="G10" i="30"/>
  <c r="F10" i="30"/>
  <c r="E10" i="30"/>
  <c r="D10" i="30"/>
  <c r="BC9" i="30"/>
  <c r="AZ9" i="30"/>
  <c r="AY9" i="30"/>
  <c r="AX9" i="30"/>
  <c r="AW9" i="30"/>
  <c r="AV9" i="30"/>
  <c r="AU9" i="30"/>
  <c r="AT9" i="30"/>
  <c r="AS9" i="30"/>
  <c r="AR9" i="30"/>
  <c r="AP9" i="30"/>
  <c r="AO9" i="30"/>
  <c r="AN9" i="30"/>
  <c r="AM9" i="30"/>
  <c r="AL9" i="30"/>
  <c r="AK9" i="30"/>
  <c r="AJ9" i="30"/>
  <c r="AI9" i="30"/>
  <c r="AH9" i="30"/>
  <c r="AF9" i="30"/>
  <c r="AE9" i="30"/>
  <c r="AD9" i="30"/>
  <c r="AC9" i="30"/>
  <c r="AB9" i="30"/>
  <c r="AA9" i="30"/>
  <c r="Z9" i="30"/>
  <c r="Y9" i="30"/>
  <c r="X9" i="30"/>
  <c r="V9" i="30"/>
  <c r="U9" i="30"/>
  <c r="T9" i="30"/>
  <c r="S9" i="30"/>
  <c r="BE9" i="30" s="1"/>
  <c r="R9" i="30"/>
  <c r="Q9" i="30"/>
  <c r="P9" i="30"/>
  <c r="O9" i="30"/>
  <c r="N9" i="30"/>
  <c r="L9" i="30"/>
  <c r="K9" i="30"/>
  <c r="J9" i="30"/>
  <c r="I9" i="30"/>
  <c r="H9" i="30"/>
  <c r="G9" i="30"/>
  <c r="F9" i="30"/>
  <c r="E9" i="30"/>
  <c r="D9" i="30"/>
  <c r="AZ8" i="30"/>
  <c r="AY8" i="30"/>
  <c r="AX8" i="30"/>
  <c r="AW8" i="30"/>
  <c r="AV8" i="30"/>
  <c r="AU8" i="30"/>
  <c r="AT8" i="30"/>
  <c r="AS8" i="30"/>
  <c r="AR8" i="30"/>
  <c r="AP8" i="30"/>
  <c r="AO8" i="30"/>
  <c r="AN8" i="30"/>
  <c r="AM8" i="30"/>
  <c r="AL8" i="30"/>
  <c r="AK8" i="30"/>
  <c r="AJ8" i="30"/>
  <c r="AI8" i="30"/>
  <c r="AH8" i="30"/>
  <c r="AF8" i="30"/>
  <c r="AE8" i="30"/>
  <c r="AD8" i="30"/>
  <c r="AC8" i="30"/>
  <c r="AB8" i="30"/>
  <c r="AA8" i="30"/>
  <c r="Z8" i="30"/>
  <c r="Y8" i="30"/>
  <c r="X8" i="30"/>
  <c r="V8" i="30"/>
  <c r="U8" i="30"/>
  <c r="T8" i="30"/>
  <c r="S8" i="30"/>
  <c r="R8" i="30"/>
  <c r="Q8" i="30"/>
  <c r="P8" i="30"/>
  <c r="O8" i="30"/>
  <c r="N8" i="30"/>
  <c r="L8" i="30"/>
  <c r="K8" i="30"/>
  <c r="J8" i="30"/>
  <c r="I8" i="30"/>
  <c r="H8" i="30"/>
  <c r="G8" i="30"/>
  <c r="F8" i="30"/>
  <c r="E8" i="30"/>
  <c r="D8" i="30"/>
  <c r="AZ7" i="30"/>
  <c r="AY7" i="30"/>
  <c r="AX7" i="30"/>
  <c r="AW7" i="30"/>
  <c r="AV7" i="30"/>
  <c r="AU7" i="30"/>
  <c r="AT7" i="30"/>
  <c r="AS7" i="30"/>
  <c r="AR7" i="30"/>
  <c r="AP7" i="30"/>
  <c r="AO7" i="30"/>
  <c r="AN7" i="30"/>
  <c r="AM7" i="30"/>
  <c r="AL7" i="30"/>
  <c r="AK7" i="30"/>
  <c r="AJ7" i="30"/>
  <c r="AI7" i="30"/>
  <c r="AH7" i="30"/>
  <c r="AF7" i="30"/>
  <c r="AE7" i="30"/>
  <c r="AD7" i="30"/>
  <c r="AC7" i="30"/>
  <c r="AB7" i="30"/>
  <c r="AA7" i="30"/>
  <c r="Z7" i="30"/>
  <c r="Y7" i="30"/>
  <c r="X7" i="30"/>
  <c r="V7" i="30"/>
  <c r="U7" i="30"/>
  <c r="T7" i="30"/>
  <c r="S7" i="30"/>
  <c r="R7" i="30"/>
  <c r="Q7" i="30"/>
  <c r="P7" i="30"/>
  <c r="O7" i="30"/>
  <c r="N7" i="30"/>
  <c r="L7" i="30"/>
  <c r="K7" i="30"/>
  <c r="J7" i="30"/>
  <c r="I7" i="30"/>
  <c r="H7" i="30"/>
  <c r="G7" i="30"/>
  <c r="F7" i="30"/>
  <c r="E7" i="30"/>
  <c r="D7" i="30"/>
  <c r="AZ5" i="30"/>
  <c r="AY5" i="30"/>
  <c r="AX5" i="30"/>
  <c r="AW5" i="30"/>
  <c r="AV5" i="30"/>
  <c r="AU5" i="30"/>
  <c r="AT5" i="30"/>
  <c r="AS5" i="30"/>
  <c r="AR5" i="30"/>
  <c r="AP5" i="30"/>
  <c r="AO5" i="30"/>
  <c r="AN5" i="30"/>
  <c r="AM5" i="30"/>
  <c r="AL5" i="30"/>
  <c r="AK5" i="30"/>
  <c r="AJ5" i="30"/>
  <c r="AI5" i="30"/>
  <c r="AH5" i="30"/>
  <c r="AF5" i="30"/>
  <c r="AE5" i="30"/>
  <c r="AD5" i="30"/>
  <c r="AC5" i="30"/>
  <c r="AB5" i="30"/>
  <c r="AA5" i="30"/>
  <c r="Z5" i="30"/>
  <c r="Y5" i="30"/>
  <c r="X5" i="30"/>
  <c r="V5" i="30"/>
  <c r="U5" i="30"/>
  <c r="T5" i="30"/>
  <c r="S5" i="30"/>
  <c r="R5" i="30"/>
  <c r="Q5" i="30"/>
  <c r="P5" i="30"/>
  <c r="O5" i="30"/>
  <c r="N5" i="30"/>
  <c r="L5" i="30"/>
  <c r="K5" i="30"/>
  <c r="J5" i="30"/>
  <c r="I5" i="30"/>
  <c r="H5" i="30"/>
  <c r="G5" i="30"/>
  <c r="F5" i="30"/>
  <c r="E5" i="30"/>
  <c r="D5" i="30"/>
  <c r="AZ2" i="30"/>
  <c r="AA2" i="30"/>
  <c r="Q2" i="30"/>
  <c r="AZ24" i="29"/>
  <c r="AY24" i="29"/>
  <c r="AX24" i="29"/>
  <c r="AW24" i="29"/>
  <c r="AV24" i="29"/>
  <c r="AU24" i="29"/>
  <c r="AT24" i="29"/>
  <c r="AS24" i="29"/>
  <c r="AR24" i="29"/>
  <c r="AP24" i="29"/>
  <c r="AO24" i="29"/>
  <c r="AN24" i="29"/>
  <c r="AM24" i="29"/>
  <c r="AL24" i="29"/>
  <c r="AK24" i="29"/>
  <c r="AJ24" i="29"/>
  <c r="AI24" i="29"/>
  <c r="AH24" i="29"/>
  <c r="AF24" i="29"/>
  <c r="AE24" i="29"/>
  <c r="AD24" i="29"/>
  <c r="AC24" i="29"/>
  <c r="AB24" i="29"/>
  <c r="AA24" i="29"/>
  <c r="Z24" i="29"/>
  <c r="Y24" i="29"/>
  <c r="X24" i="29"/>
  <c r="V24" i="29"/>
  <c r="U24" i="29"/>
  <c r="T24" i="29"/>
  <c r="S24" i="29"/>
  <c r="R24" i="29"/>
  <c r="Q24" i="29"/>
  <c r="P24" i="29"/>
  <c r="O24" i="29"/>
  <c r="N24" i="29"/>
  <c r="L24" i="29"/>
  <c r="K24" i="29"/>
  <c r="J24" i="29"/>
  <c r="I24" i="29"/>
  <c r="H24" i="29"/>
  <c r="G24" i="29"/>
  <c r="F24" i="29"/>
  <c r="E24" i="29"/>
  <c r="BF24" i="29" s="1"/>
  <c r="D24" i="29"/>
  <c r="AZ23" i="29"/>
  <c r="AY23" i="29"/>
  <c r="AX23" i="29"/>
  <c r="AW23" i="29"/>
  <c r="AV23" i="29"/>
  <c r="AU23" i="29"/>
  <c r="AT23" i="29"/>
  <c r="AS23" i="29"/>
  <c r="AR23" i="29"/>
  <c r="AP23" i="29"/>
  <c r="AO23" i="29"/>
  <c r="AN23" i="29"/>
  <c r="AM23" i="29"/>
  <c r="AL23" i="29"/>
  <c r="AK23" i="29"/>
  <c r="AJ23" i="29"/>
  <c r="AI23" i="29"/>
  <c r="AH23" i="29"/>
  <c r="AF23" i="29"/>
  <c r="AE23" i="29"/>
  <c r="AD23" i="29"/>
  <c r="AC23" i="29"/>
  <c r="AB23" i="29"/>
  <c r="AA23" i="29"/>
  <c r="Z23" i="29"/>
  <c r="Y23" i="29"/>
  <c r="X23" i="29"/>
  <c r="V23" i="29"/>
  <c r="U23" i="29"/>
  <c r="T23" i="29"/>
  <c r="S23" i="29"/>
  <c r="R23" i="29"/>
  <c r="Q23" i="29"/>
  <c r="P23" i="29"/>
  <c r="O23" i="29"/>
  <c r="N23" i="29"/>
  <c r="L23" i="29"/>
  <c r="K23" i="29"/>
  <c r="J23" i="29"/>
  <c r="I23" i="29"/>
  <c r="H23" i="29"/>
  <c r="BC23" i="29" s="1"/>
  <c r="G23" i="29"/>
  <c r="F23" i="29"/>
  <c r="E23" i="29"/>
  <c r="D23" i="29"/>
  <c r="BF23" i="29" s="1"/>
  <c r="AZ22" i="29"/>
  <c r="AY22" i="29"/>
  <c r="AX22" i="29"/>
  <c r="AW22" i="29"/>
  <c r="AV22" i="29"/>
  <c r="AU22" i="29"/>
  <c r="AT22" i="29"/>
  <c r="AS22" i="29"/>
  <c r="AR22" i="29"/>
  <c r="AP22" i="29"/>
  <c r="AO22" i="29"/>
  <c r="AN22" i="29"/>
  <c r="AM22" i="29"/>
  <c r="AL22" i="29"/>
  <c r="AK22" i="29"/>
  <c r="AJ22" i="29"/>
  <c r="AI22" i="29"/>
  <c r="AH22" i="29"/>
  <c r="AF22" i="29"/>
  <c r="AE22" i="29"/>
  <c r="AD22" i="29"/>
  <c r="AC22" i="29"/>
  <c r="AB22" i="29"/>
  <c r="AA22" i="29"/>
  <c r="Z22" i="29"/>
  <c r="Y22" i="29"/>
  <c r="X22" i="29"/>
  <c r="V22" i="29"/>
  <c r="U22" i="29"/>
  <c r="T22" i="29"/>
  <c r="S22" i="29"/>
  <c r="R22" i="29"/>
  <c r="Q22" i="29"/>
  <c r="P22" i="29"/>
  <c r="O22" i="29"/>
  <c r="N22" i="29"/>
  <c r="L22" i="29"/>
  <c r="K22" i="29"/>
  <c r="J22" i="29"/>
  <c r="I22" i="29"/>
  <c r="H22" i="29"/>
  <c r="G22" i="29"/>
  <c r="F22" i="29"/>
  <c r="E22" i="29"/>
  <c r="BD22" i="29" s="1"/>
  <c r="BI22" i="29" s="1"/>
  <c r="D22" i="29"/>
  <c r="BE22" i="29" s="1"/>
  <c r="AZ21" i="29"/>
  <c r="AY21" i="29"/>
  <c r="AX21" i="29"/>
  <c r="AW21" i="29"/>
  <c r="AV21" i="29"/>
  <c r="AU21" i="29"/>
  <c r="AT21" i="29"/>
  <c r="AS21" i="29"/>
  <c r="AR21" i="29"/>
  <c r="AP21" i="29"/>
  <c r="AO21" i="29"/>
  <c r="AN21" i="29"/>
  <c r="AM21" i="29"/>
  <c r="AL21" i="29"/>
  <c r="AK21" i="29"/>
  <c r="AJ21" i="29"/>
  <c r="AI21" i="29"/>
  <c r="AH21" i="29"/>
  <c r="AF21" i="29"/>
  <c r="AE21" i="29"/>
  <c r="AD21" i="29"/>
  <c r="AC21" i="29"/>
  <c r="AB21" i="29"/>
  <c r="AA21" i="29"/>
  <c r="Z21" i="29"/>
  <c r="Y21" i="29"/>
  <c r="X21" i="29"/>
  <c r="V21" i="29"/>
  <c r="U21" i="29"/>
  <c r="T21" i="29"/>
  <c r="S21" i="29"/>
  <c r="R21" i="29"/>
  <c r="Q21" i="29"/>
  <c r="P21" i="29"/>
  <c r="O21" i="29"/>
  <c r="N21" i="29"/>
  <c r="BE21" i="29" s="1"/>
  <c r="L21" i="29"/>
  <c r="K21" i="29"/>
  <c r="J21" i="29"/>
  <c r="I21" i="29"/>
  <c r="H21" i="29"/>
  <c r="G21" i="29"/>
  <c r="F21" i="29"/>
  <c r="E21" i="29"/>
  <c r="D21" i="29"/>
  <c r="AZ20" i="29"/>
  <c r="AY20" i="29"/>
  <c r="AX20" i="29"/>
  <c r="AW20" i="29"/>
  <c r="AV20" i="29"/>
  <c r="AU20" i="29"/>
  <c r="AT20" i="29"/>
  <c r="AS20" i="29"/>
  <c r="AR20" i="29"/>
  <c r="AP20" i="29"/>
  <c r="AO20" i="29"/>
  <c r="AN20" i="29"/>
  <c r="AM20" i="29"/>
  <c r="AL20" i="29"/>
  <c r="AK20" i="29"/>
  <c r="AJ20" i="29"/>
  <c r="AI20" i="29"/>
  <c r="AH20" i="29"/>
  <c r="AF20" i="29"/>
  <c r="AE20" i="29"/>
  <c r="AD20" i="29"/>
  <c r="AC20" i="29"/>
  <c r="AB20" i="29"/>
  <c r="AA20" i="29"/>
  <c r="Z20" i="29"/>
  <c r="Y20" i="29"/>
  <c r="X20" i="29"/>
  <c r="V20" i="29"/>
  <c r="U20" i="29"/>
  <c r="T20" i="29"/>
  <c r="S20" i="29"/>
  <c r="R20" i="29"/>
  <c r="Q20" i="29"/>
  <c r="P20" i="29"/>
  <c r="O20" i="29"/>
  <c r="N20" i="29"/>
  <c r="L20" i="29"/>
  <c r="K20" i="29"/>
  <c r="J20" i="29"/>
  <c r="I20" i="29"/>
  <c r="H20" i="29"/>
  <c r="G20" i="29"/>
  <c r="F20" i="29"/>
  <c r="E20" i="29"/>
  <c r="D20" i="29"/>
  <c r="AZ19" i="29"/>
  <c r="AY19" i="29"/>
  <c r="AX19" i="29"/>
  <c r="AW19" i="29"/>
  <c r="AV19" i="29"/>
  <c r="AU19" i="29"/>
  <c r="AT19" i="29"/>
  <c r="AS19" i="29"/>
  <c r="AR19" i="29"/>
  <c r="AP19" i="29"/>
  <c r="AO19" i="29"/>
  <c r="AN19" i="29"/>
  <c r="AM19" i="29"/>
  <c r="AL19" i="29"/>
  <c r="AK19" i="29"/>
  <c r="AJ19" i="29"/>
  <c r="AI19" i="29"/>
  <c r="AH19" i="29"/>
  <c r="AF19" i="29"/>
  <c r="AE19" i="29"/>
  <c r="AD19" i="29"/>
  <c r="AC19" i="29"/>
  <c r="AB19" i="29"/>
  <c r="AA19" i="29"/>
  <c r="Z19" i="29"/>
  <c r="Y19" i="29"/>
  <c r="X19" i="29"/>
  <c r="V19" i="29"/>
  <c r="U19" i="29"/>
  <c r="T19" i="29"/>
  <c r="S19" i="29"/>
  <c r="R19" i="29"/>
  <c r="Q19" i="29"/>
  <c r="P19" i="29"/>
  <c r="O19" i="29"/>
  <c r="N19" i="29"/>
  <c r="L19" i="29"/>
  <c r="K19" i="29"/>
  <c r="J19" i="29"/>
  <c r="I19" i="29"/>
  <c r="H19" i="29"/>
  <c r="G19" i="29"/>
  <c r="F19" i="29"/>
  <c r="E19" i="29"/>
  <c r="D19" i="29"/>
  <c r="AZ18" i="29"/>
  <c r="AY18" i="29"/>
  <c r="AX18" i="29"/>
  <c r="AW18" i="29"/>
  <c r="AV18" i="29"/>
  <c r="AU18" i="29"/>
  <c r="AT18" i="29"/>
  <c r="AS18" i="29"/>
  <c r="AR18" i="29"/>
  <c r="AP18" i="29"/>
  <c r="AO18" i="29"/>
  <c r="AN18" i="29"/>
  <c r="AM18" i="29"/>
  <c r="AL18" i="29"/>
  <c r="AK18" i="29"/>
  <c r="AJ18" i="29"/>
  <c r="AI18" i="29"/>
  <c r="AH18" i="29"/>
  <c r="AF18" i="29"/>
  <c r="AE18" i="29"/>
  <c r="AD18" i="29"/>
  <c r="AC18" i="29"/>
  <c r="AB18" i="29"/>
  <c r="AA18" i="29"/>
  <c r="Z18" i="29"/>
  <c r="Y18" i="29"/>
  <c r="X18" i="29"/>
  <c r="V18" i="29"/>
  <c r="U18" i="29"/>
  <c r="T18" i="29"/>
  <c r="S18" i="29"/>
  <c r="R18" i="29"/>
  <c r="Q18" i="29"/>
  <c r="P18" i="29"/>
  <c r="O18" i="29"/>
  <c r="N18" i="29"/>
  <c r="L18" i="29"/>
  <c r="K18" i="29"/>
  <c r="J18" i="29"/>
  <c r="I18" i="29"/>
  <c r="H18" i="29"/>
  <c r="G18" i="29"/>
  <c r="F18" i="29"/>
  <c r="E18" i="29"/>
  <c r="D18" i="29"/>
  <c r="AZ17" i="29"/>
  <c r="AY17" i="29"/>
  <c r="AX17" i="29"/>
  <c r="AW17" i="29"/>
  <c r="AV17" i="29"/>
  <c r="AU17" i="29"/>
  <c r="AT17" i="29"/>
  <c r="AS17" i="29"/>
  <c r="AR17" i="29"/>
  <c r="AP17" i="29"/>
  <c r="AO17" i="29"/>
  <c r="AN17" i="29"/>
  <c r="AM17" i="29"/>
  <c r="AL17" i="29"/>
  <c r="AK17" i="29"/>
  <c r="AJ17" i="29"/>
  <c r="AI17" i="29"/>
  <c r="AH17" i="29"/>
  <c r="AF17" i="29"/>
  <c r="AE17" i="29"/>
  <c r="AD17" i="29"/>
  <c r="AC17" i="29"/>
  <c r="AB17" i="29"/>
  <c r="AA17" i="29"/>
  <c r="Z17" i="29"/>
  <c r="Y17" i="29"/>
  <c r="X17" i="29"/>
  <c r="V17" i="29"/>
  <c r="U17" i="29"/>
  <c r="T17" i="29"/>
  <c r="S17" i="29"/>
  <c r="R17" i="29"/>
  <c r="Q17" i="29"/>
  <c r="P17" i="29"/>
  <c r="O17" i="29"/>
  <c r="N17" i="29"/>
  <c r="L17" i="29"/>
  <c r="K17" i="29"/>
  <c r="BE17" i="29" s="1"/>
  <c r="J17" i="29"/>
  <c r="I17" i="29"/>
  <c r="H17" i="29"/>
  <c r="G17" i="29"/>
  <c r="F17" i="29"/>
  <c r="E17" i="29"/>
  <c r="D17" i="29"/>
  <c r="AZ16" i="29"/>
  <c r="AY16" i="29"/>
  <c r="AX16" i="29"/>
  <c r="AW16" i="29"/>
  <c r="AV16" i="29"/>
  <c r="AU16" i="29"/>
  <c r="AT16" i="29"/>
  <c r="AS16" i="29"/>
  <c r="AR16" i="29"/>
  <c r="AP16" i="29"/>
  <c r="AO16" i="29"/>
  <c r="AN16" i="29"/>
  <c r="AM16" i="29"/>
  <c r="AL16" i="29"/>
  <c r="AK16" i="29"/>
  <c r="AJ16" i="29"/>
  <c r="AI16" i="29"/>
  <c r="AH16" i="29"/>
  <c r="AF16" i="29"/>
  <c r="AE16" i="29"/>
  <c r="AD16" i="29"/>
  <c r="AC16" i="29"/>
  <c r="AB16" i="29"/>
  <c r="AA16" i="29"/>
  <c r="Z16" i="29"/>
  <c r="Y16" i="29"/>
  <c r="X16" i="29"/>
  <c r="V16" i="29"/>
  <c r="U16" i="29"/>
  <c r="T16" i="29"/>
  <c r="S16" i="29"/>
  <c r="R16" i="29"/>
  <c r="Q16" i="29"/>
  <c r="P16" i="29"/>
  <c r="O16" i="29"/>
  <c r="N16" i="29"/>
  <c r="L16" i="29"/>
  <c r="K16" i="29"/>
  <c r="J16" i="29"/>
  <c r="I16" i="29"/>
  <c r="H16" i="29"/>
  <c r="G16" i="29"/>
  <c r="F16" i="29"/>
  <c r="E16" i="29"/>
  <c r="D16" i="29"/>
  <c r="BD16" i="29" s="1"/>
  <c r="AZ15" i="29"/>
  <c r="AY15" i="29"/>
  <c r="AX15" i="29"/>
  <c r="AW15" i="29"/>
  <c r="AV15" i="29"/>
  <c r="AU15" i="29"/>
  <c r="AT15" i="29"/>
  <c r="AS15" i="29"/>
  <c r="AR15" i="29"/>
  <c r="AP15" i="29"/>
  <c r="AO15" i="29"/>
  <c r="AN15" i="29"/>
  <c r="AM15" i="29"/>
  <c r="AL15" i="29"/>
  <c r="AK15" i="29"/>
  <c r="AJ15" i="29"/>
  <c r="AI15" i="29"/>
  <c r="AH15" i="29"/>
  <c r="AF15" i="29"/>
  <c r="AE15" i="29"/>
  <c r="AD15" i="29"/>
  <c r="AC15" i="29"/>
  <c r="AB15" i="29"/>
  <c r="AA15" i="29"/>
  <c r="Z15" i="29"/>
  <c r="Y15" i="29"/>
  <c r="X15" i="29"/>
  <c r="V15" i="29"/>
  <c r="U15" i="29"/>
  <c r="T15" i="29"/>
  <c r="S15" i="29"/>
  <c r="R15" i="29"/>
  <c r="Q15" i="29"/>
  <c r="P15" i="29"/>
  <c r="O15" i="29"/>
  <c r="N15" i="29"/>
  <c r="L15" i="29"/>
  <c r="K15" i="29"/>
  <c r="J15" i="29"/>
  <c r="I15" i="29"/>
  <c r="H15" i="29"/>
  <c r="G15" i="29"/>
  <c r="F15" i="29"/>
  <c r="E15" i="29"/>
  <c r="D15" i="29"/>
  <c r="AZ14" i="29"/>
  <c r="AY14" i="29"/>
  <c r="AX14" i="29"/>
  <c r="AW14" i="29"/>
  <c r="AV14" i="29"/>
  <c r="AU14" i="29"/>
  <c r="AT14" i="29"/>
  <c r="AS14" i="29"/>
  <c r="AR14" i="29"/>
  <c r="AP14" i="29"/>
  <c r="AO14" i="29"/>
  <c r="AN14" i="29"/>
  <c r="AM14" i="29"/>
  <c r="AL14" i="29"/>
  <c r="AK14" i="29"/>
  <c r="AJ14" i="29"/>
  <c r="AI14" i="29"/>
  <c r="AH14" i="29"/>
  <c r="AF14" i="29"/>
  <c r="AE14" i="29"/>
  <c r="AD14" i="29"/>
  <c r="AC14" i="29"/>
  <c r="AB14" i="29"/>
  <c r="AA14" i="29"/>
  <c r="Z14" i="29"/>
  <c r="Y14" i="29"/>
  <c r="X14" i="29"/>
  <c r="V14" i="29"/>
  <c r="U14" i="29"/>
  <c r="T14" i="29"/>
  <c r="S14" i="29"/>
  <c r="R14" i="29"/>
  <c r="Q14" i="29"/>
  <c r="P14" i="29"/>
  <c r="O14" i="29"/>
  <c r="N14" i="29"/>
  <c r="L14" i="29"/>
  <c r="K14" i="29"/>
  <c r="J14" i="29"/>
  <c r="BF14" i="29" s="1"/>
  <c r="I14" i="29"/>
  <c r="H14" i="29"/>
  <c r="G14" i="29"/>
  <c r="F14" i="29"/>
  <c r="E14" i="29"/>
  <c r="D14" i="29"/>
  <c r="AZ13" i="29"/>
  <c r="AY13" i="29"/>
  <c r="AX13" i="29"/>
  <c r="AW13" i="29"/>
  <c r="AV13" i="29"/>
  <c r="AU13" i="29"/>
  <c r="AT13" i="29"/>
  <c r="AS13" i="29"/>
  <c r="AR13" i="29"/>
  <c r="AP13" i="29"/>
  <c r="AO13" i="29"/>
  <c r="AN13" i="29"/>
  <c r="AM13" i="29"/>
  <c r="AL13" i="29"/>
  <c r="AK13" i="29"/>
  <c r="AJ13" i="29"/>
  <c r="AI13" i="29"/>
  <c r="AH13" i="29"/>
  <c r="AF13" i="29"/>
  <c r="AE13" i="29"/>
  <c r="AD13" i="29"/>
  <c r="AC13" i="29"/>
  <c r="AB13" i="29"/>
  <c r="AA13" i="29"/>
  <c r="Z13" i="29"/>
  <c r="Y13" i="29"/>
  <c r="X13" i="29"/>
  <c r="V13" i="29"/>
  <c r="U13" i="29"/>
  <c r="T13" i="29"/>
  <c r="S13" i="29"/>
  <c r="R13" i="29"/>
  <c r="Q13" i="29"/>
  <c r="P13" i="29"/>
  <c r="O13" i="29"/>
  <c r="N13" i="29"/>
  <c r="L13" i="29"/>
  <c r="K13" i="29"/>
  <c r="J13" i="29"/>
  <c r="I13" i="29"/>
  <c r="H13" i="29"/>
  <c r="G13" i="29"/>
  <c r="F13" i="29"/>
  <c r="E13" i="29"/>
  <c r="D13" i="29"/>
  <c r="AZ12" i="29"/>
  <c r="AY12" i="29"/>
  <c r="AX12" i="29"/>
  <c r="AW12" i="29"/>
  <c r="AV12" i="29"/>
  <c r="AU12" i="29"/>
  <c r="AT12" i="29"/>
  <c r="AS12" i="29"/>
  <c r="AR12" i="29"/>
  <c r="AP12" i="29"/>
  <c r="AO12" i="29"/>
  <c r="AN12" i="29"/>
  <c r="AM12" i="29"/>
  <c r="AL12" i="29"/>
  <c r="AK12" i="29"/>
  <c r="AJ12" i="29"/>
  <c r="AI12" i="29"/>
  <c r="AH12" i="29"/>
  <c r="AF12" i="29"/>
  <c r="AE12" i="29"/>
  <c r="AD12" i="29"/>
  <c r="AC12" i="29"/>
  <c r="AB12" i="29"/>
  <c r="AA12" i="29"/>
  <c r="Z12" i="29"/>
  <c r="Y12" i="29"/>
  <c r="X12" i="29"/>
  <c r="V12" i="29"/>
  <c r="U12" i="29"/>
  <c r="T12" i="29"/>
  <c r="S12" i="29"/>
  <c r="R12" i="29"/>
  <c r="Q12" i="29"/>
  <c r="P12" i="29"/>
  <c r="O12" i="29"/>
  <c r="N12" i="29"/>
  <c r="L12" i="29"/>
  <c r="K12" i="29"/>
  <c r="J12" i="29"/>
  <c r="BF12" i="29" s="1"/>
  <c r="I12" i="29"/>
  <c r="H12" i="29"/>
  <c r="G12" i="29"/>
  <c r="F12" i="29"/>
  <c r="E12" i="29"/>
  <c r="D12" i="29"/>
  <c r="AZ11" i="29"/>
  <c r="AY11" i="29"/>
  <c r="AX11" i="29"/>
  <c r="AW11" i="29"/>
  <c r="AV11" i="29"/>
  <c r="AU11" i="29"/>
  <c r="AT11" i="29"/>
  <c r="AS11" i="29"/>
  <c r="AR11" i="29"/>
  <c r="AP11" i="29"/>
  <c r="AO11" i="29"/>
  <c r="AN11" i="29"/>
  <c r="AM11" i="29"/>
  <c r="AL11" i="29"/>
  <c r="AK11" i="29"/>
  <c r="AJ11" i="29"/>
  <c r="AI11" i="29"/>
  <c r="AH11" i="29"/>
  <c r="AF11" i="29"/>
  <c r="AE11" i="29"/>
  <c r="AD11" i="29"/>
  <c r="AC11" i="29"/>
  <c r="AB11" i="29"/>
  <c r="AA11" i="29"/>
  <c r="Z11" i="29"/>
  <c r="Y11" i="29"/>
  <c r="X11" i="29"/>
  <c r="V11" i="29"/>
  <c r="U11" i="29"/>
  <c r="T11" i="29"/>
  <c r="S11" i="29"/>
  <c r="R11" i="29"/>
  <c r="Q11" i="29"/>
  <c r="P11" i="29"/>
  <c r="O11" i="29"/>
  <c r="N11" i="29"/>
  <c r="L11" i="29"/>
  <c r="BF11" i="29" s="1"/>
  <c r="K11" i="29"/>
  <c r="J11" i="29"/>
  <c r="I11" i="29"/>
  <c r="H11" i="29"/>
  <c r="G11" i="29"/>
  <c r="F11" i="29"/>
  <c r="E11" i="29"/>
  <c r="D11" i="29"/>
  <c r="BC11" i="29" s="1"/>
  <c r="BB10" i="29"/>
  <c r="AZ10" i="29"/>
  <c r="AY10" i="29"/>
  <c r="AX10" i="29"/>
  <c r="AW10" i="29"/>
  <c r="AV10" i="29"/>
  <c r="AU10" i="29"/>
  <c r="AT10" i="29"/>
  <c r="AS10" i="29"/>
  <c r="AR10" i="29"/>
  <c r="AP10" i="29"/>
  <c r="AO10" i="29"/>
  <c r="AN10" i="29"/>
  <c r="AM10" i="29"/>
  <c r="AL10" i="29"/>
  <c r="AK10" i="29"/>
  <c r="AJ10" i="29"/>
  <c r="AI10" i="29"/>
  <c r="AH10" i="29"/>
  <c r="AF10" i="29"/>
  <c r="AE10" i="29"/>
  <c r="AD10" i="29"/>
  <c r="AC10" i="29"/>
  <c r="AB10" i="29"/>
  <c r="AA10" i="29"/>
  <c r="Z10" i="29"/>
  <c r="Y10" i="29"/>
  <c r="X10" i="29"/>
  <c r="V10" i="29"/>
  <c r="U10" i="29"/>
  <c r="T10" i="29"/>
  <c r="S10" i="29"/>
  <c r="R10" i="29"/>
  <c r="BC10" i="29" s="1"/>
  <c r="Q10" i="29"/>
  <c r="P10" i="29"/>
  <c r="O10" i="29"/>
  <c r="N10" i="29"/>
  <c r="L10" i="29"/>
  <c r="K10" i="29"/>
  <c r="J10" i="29"/>
  <c r="I10" i="29"/>
  <c r="H10" i="29"/>
  <c r="G10" i="29"/>
  <c r="F10" i="29"/>
  <c r="E10" i="29"/>
  <c r="D10" i="29"/>
  <c r="BF10" i="29" s="1"/>
  <c r="AZ9" i="29"/>
  <c r="AY9" i="29"/>
  <c r="AX9" i="29"/>
  <c r="AW9" i="29"/>
  <c r="AV9" i="29"/>
  <c r="AU9" i="29"/>
  <c r="AT9" i="29"/>
  <c r="AS9" i="29"/>
  <c r="AR9" i="29"/>
  <c r="AP9" i="29"/>
  <c r="AO9" i="29"/>
  <c r="AN9" i="29"/>
  <c r="AM9" i="29"/>
  <c r="AL9" i="29"/>
  <c r="AK9" i="29"/>
  <c r="AJ9" i="29"/>
  <c r="AI9" i="29"/>
  <c r="AH9" i="29"/>
  <c r="AF9" i="29"/>
  <c r="AE9" i="29"/>
  <c r="AD9" i="29"/>
  <c r="AC9" i="29"/>
  <c r="AB9" i="29"/>
  <c r="AA9" i="29"/>
  <c r="Z9" i="29"/>
  <c r="Y9" i="29"/>
  <c r="X9" i="29"/>
  <c r="V9" i="29"/>
  <c r="U9" i="29"/>
  <c r="T9" i="29"/>
  <c r="S9" i="29"/>
  <c r="R9" i="29"/>
  <c r="Q9" i="29"/>
  <c r="P9" i="29"/>
  <c r="O9" i="29"/>
  <c r="N9" i="29"/>
  <c r="L9" i="29"/>
  <c r="BE9" i="29" s="1"/>
  <c r="K9" i="29"/>
  <c r="J9" i="29"/>
  <c r="I9" i="29"/>
  <c r="H9" i="29"/>
  <c r="G9" i="29"/>
  <c r="F9" i="29"/>
  <c r="E9" i="29"/>
  <c r="D9" i="29"/>
  <c r="AZ8" i="29"/>
  <c r="AY8" i="29"/>
  <c r="AX8" i="29"/>
  <c r="AW8" i="29"/>
  <c r="AV8" i="29"/>
  <c r="AU8" i="29"/>
  <c r="AT8" i="29"/>
  <c r="AS8" i="29"/>
  <c r="AR8" i="29"/>
  <c r="AP8" i="29"/>
  <c r="AO8" i="29"/>
  <c r="AN8" i="29"/>
  <c r="AM8" i="29"/>
  <c r="AL8" i="29"/>
  <c r="AK8" i="29"/>
  <c r="AJ8" i="29"/>
  <c r="AI8" i="29"/>
  <c r="AH8" i="29"/>
  <c r="AF8" i="29"/>
  <c r="AE8" i="29"/>
  <c r="AD8" i="29"/>
  <c r="AC8" i="29"/>
  <c r="AB8" i="29"/>
  <c r="AA8" i="29"/>
  <c r="Z8" i="29"/>
  <c r="Y8" i="29"/>
  <c r="X8" i="29"/>
  <c r="V8" i="29"/>
  <c r="U8" i="29"/>
  <c r="T8" i="29"/>
  <c r="S8" i="29"/>
  <c r="R8" i="29"/>
  <c r="Q8" i="29"/>
  <c r="P8" i="29"/>
  <c r="O8" i="29"/>
  <c r="N8" i="29"/>
  <c r="L8" i="29"/>
  <c r="K8" i="29"/>
  <c r="J8" i="29"/>
  <c r="I8" i="29"/>
  <c r="H8" i="29"/>
  <c r="G8" i="29"/>
  <c r="F8" i="29"/>
  <c r="E8" i="29"/>
  <c r="D8" i="29"/>
  <c r="AZ7" i="29"/>
  <c r="AY7" i="29"/>
  <c r="AX7" i="29"/>
  <c r="AW7" i="29"/>
  <c r="AV7" i="29"/>
  <c r="AU7" i="29"/>
  <c r="AT7" i="29"/>
  <c r="AS7" i="29"/>
  <c r="AR7" i="29"/>
  <c r="AP7" i="29"/>
  <c r="AO7" i="29"/>
  <c r="AN7" i="29"/>
  <c r="AM7" i="29"/>
  <c r="AL7" i="29"/>
  <c r="AK7" i="29"/>
  <c r="AJ7" i="29"/>
  <c r="AI7" i="29"/>
  <c r="AH7" i="29"/>
  <c r="AF7" i="29"/>
  <c r="AE7" i="29"/>
  <c r="AD7" i="29"/>
  <c r="AC7" i="29"/>
  <c r="AB7" i="29"/>
  <c r="AA7" i="29"/>
  <c r="Z7" i="29"/>
  <c r="Y7" i="29"/>
  <c r="X7" i="29"/>
  <c r="V7" i="29"/>
  <c r="U7" i="29"/>
  <c r="T7" i="29"/>
  <c r="S7" i="29"/>
  <c r="R7" i="29"/>
  <c r="Q7" i="29"/>
  <c r="P7" i="29"/>
  <c r="O7" i="29"/>
  <c r="N7" i="29"/>
  <c r="L7" i="29"/>
  <c r="K7" i="29"/>
  <c r="J7" i="29"/>
  <c r="I7" i="29"/>
  <c r="H7" i="29"/>
  <c r="G7" i="29"/>
  <c r="F7" i="29"/>
  <c r="E7" i="29"/>
  <c r="D7" i="29"/>
  <c r="AZ5" i="29"/>
  <c r="AY5" i="29"/>
  <c r="AX5" i="29"/>
  <c r="AW5" i="29"/>
  <c r="AV5" i="29"/>
  <c r="AU5" i="29"/>
  <c r="AT5" i="29"/>
  <c r="AS5" i="29"/>
  <c r="AR5" i="29"/>
  <c r="AP5" i="29"/>
  <c r="AO5" i="29"/>
  <c r="AN5" i="29"/>
  <c r="AM5" i="29"/>
  <c r="AL5" i="29"/>
  <c r="AK5" i="29"/>
  <c r="AJ5" i="29"/>
  <c r="AI5" i="29"/>
  <c r="AH5" i="29"/>
  <c r="AF5" i="29"/>
  <c r="AE5" i="29"/>
  <c r="AD5" i="29"/>
  <c r="AC5" i="29"/>
  <c r="AB5" i="29"/>
  <c r="AA5" i="29"/>
  <c r="Z5" i="29"/>
  <c r="Y5" i="29"/>
  <c r="X5" i="29"/>
  <c r="V5" i="29"/>
  <c r="U5" i="29"/>
  <c r="T5" i="29"/>
  <c r="S5" i="29"/>
  <c r="R5" i="29"/>
  <c r="Q5" i="29"/>
  <c r="P5" i="29"/>
  <c r="O5" i="29"/>
  <c r="N5" i="29"/>
  <c r="L5" i="29"/>
  <c r="K5" i="29"/>
  <c r="J5" i="29"/>
  <c r="I5" i="29"/>
  <c r="H5" i="29"/>
  <c r="G5" i="29"/>
  <c r="F5" i="29"/>
  <c r="E5" i="29"/>
  <c r="D5" i="29"/>
  <c r="AZ2" i="29"/>
  <c r="AA2" i="29"/>
  <c r="Q2" i="29"/>
  <c r="AZ24" i="28"/>
  <c r="AY24" i="28"/>
  <c r="AX24" i="28"/>
  <c r="AW24" i="28"/>
  <c r="AV24" i="28"/>
  <c r="AU24" i="28"/>
  <c r="AT24" i="28"/>
  <c r="AS24" i="28"/>
  <c r="AR24" i="28"/>
  <c r="AP24" i="28"/>
  <c r="AO24" i="28"/>
  <c r="AN24" i="28"/>
  <c r="AM24" i="28"/>
  <c r="AL24" i="28"/>
  <c r="AK24" i="28"/>
  <c r="AJ24" i="28"/>
  <c r="AI24" i="28"/>
  <c r="AH24" i="28"/>
  <c r="AF24" i="28"/>
  <c r="AE24" i="28"/>
  <c r="AD24" i="28"/>
  <c r="AC24" i="28"/>
  <c r="AB24" i="28"/>
  <c r="AA24" i="28"/>
  <c r="Z24" i="28"/>
  <c r="Y24" i="28"/>
  <c r="X24" i="28"/>
  <c r="V24" i="28"/>
  <c r="U24" i="28"/>
  <c r="T24" i="28"/>
  <c r="S24" i="28"/>
  <c r="R24" i="28"/>
  <c r="Q24" i="28"/>
  <c r="P24" i="28"/>
  <c r="O24" i="28"/>
  <c r="N24" i="28"/>
  <c r="L24" i="28"/>
  <c r="K24" i="28"/>
  <c r="J24" i="28"/>
  <c r="I24" i="28"/>
  <c r="H24" i="28"/>
  <c r="G24" i="28"/>
  <c r="F24" i="28"/>
  <c r="E24" i="28"/>
  <c r="D24" i="28"/>
  <c r="AZ23" i="28"/>
  <c r="AY23" i="28"/>
  <c r="AX23" i="28"/>
  <c r="AW23" i="28"/>
  <c r="AV23" i="28"/>
  <c r="AU23" i="28"/>
  <c r="AT23" i="28"/>
  <c r="AS23" i="28"/>
  <c r="AR23" i="28"/>
  <c r="AP23" i="28"/>
  <c r="AO23" i="28"/>
  <c r="AN23" i="28"/>
  <c r="AM23" i="28"/>
  <c r="AL23" i="28"/>
  <c r="AK23" i="28"/>
  <c r="AJ23" i="28"/>
  <c r="AI23" i="28"/>
  <c r="AH23" i="28"/>
  <c r="AF23" i="28"/>
  <c r="AE23" i="28"/>
  <c r="AD23" i="28"/>
  <c r="AC23" i="28"/>
  <c r="AB23" i="28"/>
  <c r="AA23" i="28"/>
  <c r="Z23" i="28"/>
  <c r="Y23" i="28"/>
  <c r="X23" i="28"/>
  <c r="V23" i="28"/>
  <c r="U23" i="28"/>
  <c r="T23" i="28"/>
  <c r="S23" i="28"/>
  <c r="R23" i="28"/>
  <c r="Q23" i="28"/>
  <c r="P23" i="28"/>
  <c r="O23" i="28"/>
  <c r="N23" i="28"/>
  <c r="L23" i="28"/>
  <c r="K23" i="28"/>
  <c r="J23" i="28"/>
  <c r="I23" i="28"/>
  <c r="H23" i="28"/>
  <c r="G23" i="28"/>
  <c r="F23" i="28"/>
  <c r="E23" i="28"/>
  <c r="D23" i="28"/>
  <c r="BF22" i="28"/>
  <c r="BE22" i="28"/>
  <c r="BD22" i="28"/>
  <c r="BI22" i="28" s="1"/>
  <c r="AZ22" i="28"/>
  <c r="AY22" i="28"/>
  <c r="AX22" i="28"/>
  <c r="AW22" i="28"/>
  <c r="AV22" i="28"/>
  <c r="AU22" i="28"/>
  <c r="AT22" i="28"/>
  <c r="AS22" i="28"/>
  <c r="AR22" i="28"/>
  <c r="AP22" i="28"/>
  <c r="AO22" i="28"/>
  <c r="AN22" i="28"/>
  <c r="AM22" i="28"/>
  <c r="AL22" i="28"/>
  <c r="AK22" i="28"/>
  <c r="AJ22" i="28"/>
  <c r="AI22" i="28"/>
  <c r="AH22" i="28"/>
  <c r="AF22" i="28"/>
  <c r="AE22" i="28"/>
  <c r="AD22" i="28"/>
  <c r="AC22" i="28"/>
  <c r="AB22" i="28"/>
  <c r="AA22" i="28"/>
  <c r="Z22" i="28"/>
  <c r="Y22" i="28"/>
  <c r="X22" i="28"/>
  <c r="V22" i="28"/>
  <c r="U22" i="28"/>
  <c r="T22" i="28"/>
  <c r="S22" i="28"/>
  <c r="R22" i="28"/>
  <c r="Q22" i="28"/>
  <c r="P22" i="28"/>
  <c r="O22" i="28"/>
  <c r="N22" i="28"/>
  <c r="L22" i="28"/>
  <c r="K22" i="28"/>
  <c r="J22" i="28"/>
  <c r="I22" i="28"/>
  <c r="H22" i="28"/>
  <c r="G22" i="28"/>
  <c r="F22" i="28"/>
  <c r="E22" i="28"/>
  <c r="D22" i="28"/>
  <c r="AZ21" i="28"/>
  <c r="AY21" i="28"/>
  <c r="AX21" i="28"/>
  <c r="AW21" i="28"/>
  <c r="AV21" i="28"/>
  <c r="AU21" i="28"/>
  <c r="AT21" i="28"/>
  <c r="AS21" i="28"/>
  <c r="AR21" i="28"/>
  <c r="AP21" i="28"/>
  <c r="AO21" i="28"/>
  <c r="AN21" i="28"/>
  <c r="AM21" i="28"/>
  <c r="AL21" i="28"/>
  <c r="AK21" i="28"/>
  <c r="AJ21" i="28"/>
  <c r="AI21" i="28"/>
  <c r="AH21" i="28"/>
  <c r="AF21" i="28"/>
  <c r="AE21" i="28"/>
  <c r="AD21" i="28"/>
  <c r="AC21" i="28"/>
  <c r="AB21" i="28"/>
  <c r="AA21" i="28"/>
  <c r="Z21" i="28"/>
  <c r="Y21" i="28"/>
  <c r="X21" i="28"/>
  <c r="V21" i="28"/>
  <c r="U21" i="28"/>
  <c r="T21" i="28"/>
  <c r="S21" i="28"/>
  <c r="R21" i="28"/>
  <c r="BB21" i="28" s="1"/>
  <c r="Q21" i="28"/>
  <c r="P21" i="28"/>
  <c r="O21" i="28"/>
  <c r="N21" i="28"/>
  <c r="L21" i="28"/>
  <c r="K21" i="28"/>
  <c r="J21" i="28"/>
  <c r="I21" i="28"/>
  <c r="H21" i="28"/>
  <c r="G21" i="28"/>
  <c r="F21" i="28"/>
  <c r="E21" i="28"/>
  <c r="D21" i="28"/>
  <c r="AZ20" i="28"/>
  <c r="AY20" i="28"/>
  <c r="AX20" i="28"/>
  <c r="AW20" i="28"/>
  <c r="AV20" i="28"/>
  <c r="AU20" i="28"/>
  <c r="AT20" i="28"/>
  <c r="AS20" i="28"/>
  <c r="AR20" i="28"/>
  <c r="AP20" i="28"/>
  <c r="AO20" i="28"/>
  <c r="AN20" i="28"/>
  <c r="AM20" i="28"/>
  <c r="AL20" i="28"/>
  <c r="AK20" i="28"/>
  <c r="AJ20" i="28"/>
  <c r="AI20" i="28"/>
  <c r="AH20" i="28"/>
  <c r="AF20" i="28"/>
  <c r="AE20" i="28"/>
  <c r="AD20" i="28"/>
  <c r="AC20" i="28"/>
  <c r="AB20" i="28"/>
  <c r="AA20" i="28"/>
  <c r="Z20" i="28"/>
  <c r="Y20" i="28"/>
  <c r="X20" i="28"/>
  <c r="V20" i="28"/>
  <c r="U20" i="28"/>
  <c r="T20" i="28"/>
  <c r="S20" i="28"/>
  <c r="R20" i="28"/>
  <c r="Q20" i="28"/>
  <c r="P20" i="28"/>
  <c r="O20" i="28"/>
  <c r="N20" i="28"/>
  <c r="L20" i="28"/>
  <c r="K20" i="28"/>
  <c r="J20" i="28"/>
  <c r="I20" i="28"/>
  <c r="H20" i="28"/>
  <c r="G20" i="28"/>
  <c r="F20" i="28"/>
  <c r="E20" i="28"/>
  <c r="D20" i="28"/>
  <c r="AZ19" i="28"/>
  <c r="AY19" i="28"/>
  <c r="AX19" i="28"/>
  <c r="AW19" i="28"/>
  <c r="AV19" i="28"/>
  <c r="AU19" i="28"/>
  <c r="AT19" i="28"/>
  <c r="AS19" i="28"/>
  <c r="AR19" i="28"/>
  <c r="AP19" i="28"/>
  <c r="AO19" i="28"/>
  <c r="AN19" i="28"/>
  <c r="AM19" i="28"/>
  <c r="AL19" i="28"/>
  <c r="AK19" i="28"/>
  <c r="AJ19" i="28"/>
  <c r="AI19" i="28"/>
  <c r="AH19" i="28"/>
  <c r="AF19" i="28"/>
  <c r="AE19" i="28"/>
  <c r="AD19" i="28"/>
  <c r="AC19" i="28"/>
  <c r="AB19" i="28"/>
  <c r="AA19" i="28"/>
  <c r="Z19" i="28"/>
  <c r="Y19" i="28"/>
  <c r="X19" i="28"/>
  <c r="V19" i="28"/>
  <c r="U19" i="28"/>
  <c r="T19" i="28"/>
  <c r="BE19" i="28" s="1"/>
  <c r="S19" i="28"/>
  <c r="R19" i="28"/>
  <c r="Q19" i="28"/>
  <c r="P19" i="28"/>
  <c r="O19" i="28"/>
  <c r="N19" i="28"/>
  <c r="L19" i="28"/>
  <c r="K19" i="28"/>
  <c r="J19" i="28"/>
  <c r="I19" i="28"/>
  <c r="H19" i="28"/>
  <c r="G19" i="28"/>
  <c r="F19" i="28"/>
  <c r="E19" i="28"/>
  <c r="D19" i="28"/>
  <c r="AZ18" i="28"/>
  <c r="AY18" i="28"/>
  <c r="AX18" i="28"/>
  <c r="AW18" i="28"/>
  <c r="AV18" i="28"/>
  <c r="AU18" i="28"/>
  <c r="AT18" i="28"/>
  <c r="AS18" i="28"/>
  <c r="AR18" i="28"/>
  <c r="AP18" i="28"/>
  <c r="AO18" i="28"/>
  <c r="AN18" i="28"/>
  <c r="AM18" i="28"/>
  <c r="AL18" i="28"/>
  <c r="AK18" i="28"/>
  <c r="AJ18" i="28"/>
  <c r="AI18" i="28"/>
  <c r="AH18" i="28"/>
  <c r="AF18" i="28"/>
  <c r="AE18" i="28"/>
  <c r="AD18" i="28"/>
  <c r="AC18" i="28"/>
  <c r="AB18" i="28"/>
  <c r="AA18" i="28"/>
  <c r="Z18" i="28"/>
  <c r="Y18" i="28"/>
  <c r="X18" i="28"/>
  <c r="V18" i="28"/>
  <c r="U18" i="28"/>
  <c r="T18" i="28"/>
  <c r="S18" i="28"/>
  <c r="R18" i="28"/>
  <c r="Q18" i="28"/>
  <c r="P18" i="28"/>
  <c r="O18" i="28"/>
  <c r="N18" i="28"/>
  <c r="L18" i="28"/>
  <c r="K18" i="28"/>
  <c r="J18" i="28"/>
  <c r="I18" i="28"/>
  <c r="H18" i="28"/>
  <c r="G18" i="28"/>
  <c r="F18" i="28"/>
  <c r="E18" i="28"/>
  <c r="D18" i="28"/>
  <c r="AZ17" i="28"/>
  <c r="AY17" i="28"/>
  <c r="AX17" i="28"/>
  <c r="AW17" i="28"/>
  <c r="AV17" i="28"/>
  <c r="AU17" i="28"/>
  <c r="AT17" i="28"/>
  <c r="AS17" i="28"/>
  <c r="AR17" i="28"/>
  <c r="AP17" i="28"/>
  <c r="AO17" i="28"/>
  <c r="AN17" i="28"/>
  <c r="AM17" i="28"/>
  <c r="AL17" i="28"/>
  <c r="AK17" i="28"/>
  <c r="AJ17" i="28"/>
  <c r="AI17" i="28"/>
  <c r="AH17" i="28"/>
  <c r="AF17" i="28"/>
  <c r="AE17" i="28"/>
  <c r="AD17" i="28"/>
  <c r="AC17" i="28"/>
  <c r="AB17" i="28"/>
  <c r="AA17" i="28"/>
  <c r="Z17" i="28"/>
  <c r="Y17" i="28"/>
  <c r="X17" i="28"/>
  <c r="V17" i="28"/>
  <c r="U17" i="28"/>
  <c r="T17" i="28"/>
  <c r="S17" i="28"/>
  <c r="R17" i="28"/>
  <c r="Q17" i="28"/>
  <c r="P17" i="28"/>
  <c r="O17" i="28"/>
  <c r="N17" i="28"/>
  <c r="L17" i="28"/>
  <c r="K17" i="28"/>
  <c r="J17" i="28"/>
  <c r="I17" i="28"/>
  <c r="H17" i="28"/>
  <c r="G17" i="28"/>
  <c r="F17" i="28"/>
  <c r="E17" i="28"/>
  <c r="D17" i="28"/>
  <c r="AZ16" i="28"/>
  <c r="AY16" i="28"/>
  <c r="AX16" i="28"/>
  <c r="AW16" i="28"/>
  <c r="AV16" i="28"/>
  <c r="AU16" i="28"/>
  <c r="AT16" i="28"/>
  <c r="AS16" i="28"/>
  <c r="AR16" i="28"/>
  <c r="AP16" i="28"/>
  <c r="AO16" i="28"/>
  <c r="AN16" i="28"/>
  <c r="AM16" i="28"/>
  <c r="AL16" i="28"/>
  <c r="AK16" i="28"/>
  <c r="AJ16" i="28"/>
  <c r="AI16" i="28"/>
  <c r="AH16" i="28"/>
  <c r="AF16" i="28"/>
  <c r="AE16" i="28"/>
  <c r="AD16" i="28"/>
  <c r="AC16" i="28"/>
  <c r="AB16" i="28"/>
  <c r="AA16" i="28"/>
  <c r="Z16" i="28"/>
  <c r="Y16" i="28"/>
  <c r="X16" i="28"/>
  <c r="V16" i="28"/>
  <c r="U16" i="28"/>
  <c r="T16" i="28"/>
  <c r="S16" i="28"/>
  <c r="R16" i="28"/>
  <c r="Q16" i="28"/>
  <c r="P16" i="28"/>
  <c r="O16" i="28"/>
  <c r="N16" i="28"/>
  <c r="L16" i="28"/>
  <c r="K16" i="28"/>
  <c r="J16" i="28"/>
  <c r="BC16" i="28" s="1"/>
  <c r="I16" i="28"/>
  <c r="H16" i="28"/>
  <c r="G16" i="28"/>
  <c r="F16" i="28"/>
  <c r="E16" i="28"/>
  <c r="D16" i="28"/>
  <c r="BF16" i="28" s="1"/>
  <c r="AZ15" i="28"/>
  <c r="AY15" i="28"/>
  <c r="AX15" i="28"/>
  <c r="AW15" i="28"/>
  <c r="AV15" i="28"/>
  <c r="AU15" i="28"/>
  <c r="AT15" i="28"/>
  <c r="AS15" i="28"/>
  <c r="AR15" i="28"/>
  <c r="AP15" i="28"/>
  <c r="AO15" i="28"/>
  <c r="AN15" i="28"/>
  <c r="AM15" i="28"/>
  <c r="AL15" i="28"/>
  <c r="AK15" i="28"/>
  <c r="AJ15" i="28"/>
  <c r="AI15" i="28"/>
  <c r="AH15" i="28"/>
  <c r="AF15" i="28"/>
  <c r="AE15" i="28"/>
  <c r="AD15" i="28"/>
  <c r="AC15" i="28"/>
  <c r="AB15" i="28"/>
  <c r="AA15" i="28"/>
  <c r="Z15" i="28"/>
  <c r="Y15" i="28"/>
  <c r="X15" i="28"/>
  <c r="V15" i="28"/>
  <c r="U15" i="28"/>
  <c r="T15" i="28"/>
  <c r="S15" i="28"/>
  <c r="R15" i="28"/>
  <c r="Q15" i="28"/>
  <c r="P15" i="28"/>
  <c r="O15" i="28"/>
  <c r="N15" i="28"/>
  <c r="L15" i="28"/>
  <c r="K15" i="28"/>
  <c r="J15" i="28"/>
  <c r="I15" i="28"/>
  <c r="H15" i="28"/>
  <c r="G15" i="28"/>
  <c r="F15" i="28"/>
  <c r="E15" i="28"/>
  <c r="D15" i="28"/>
  <c r="AZ14" i="28"/>
  <c r="AY14" i="28"/>
  <c r="AX14" i="28"/>
  <c r="AW14" i="28"/>
  <c r="AV14" i="28"/>
  <c r="AU14" i="28"/>
  <c r="AT14" i="28"/>
  <c r="AS14" i="28"/>
  <c r="AR14" i="28"/>
  <c r="AP14" i="28"/>
  <c r="AO14" i="28"/>
  <c r="AN14" i="28"/>
  <c r="AM14" i="28"/>
  <c r="AL14" i="28"/>
  <c r="AK14" i="28"/>
  <c r="AJ14" i="28"/>
  <c r="AI14" i="28"/>
  <c r="AH14" i="28"/>
  <c r="AF14" i="28"/>
  <c r="AE14" i="28"/>
  <c r="AD14" i="28"/>
  <c r="AC14" i="28"/>
  <c r="AB14" i="28"/>
  <c r="AA14" i="28"/>
  <c r="Z14" i="28"/>
  <c r="Y14" i="28"/>
  <c r="X14" i="28"/>
  <c r="V14" i="28"/>
  <c r="U14" i="28"/>
  <c r="T14" i="28"/>
  <c r="S14" i="28"/>
  <c r="R14" i="28"/>
  <c r="Q14" i="28"/>
  <c r="P14" i="28"/>
  <c r="O14" i="28"/>
  <c r="N14" i="28"/>
  <c r="L14" i="28"/>
  <c r="K14" i="28"/>
  <c r="J14" i="28"/>
  <c r="I14" i="28"/>
  <c r="H14" i="28"/>
  <c r="G14" i="28"/>
  <c r="F14" i="28"/>
  <c r="E14" i="28"/>
  <c r="D14" i="28"/>
  <c r="BB14" i="28" s="1"/>
  <c r="AZ13" i="28"/>
  <c r="AY13" i="28"/>
  <c r="AX13" i="28"/>
  <c r="AW13" i="28"/>
  <c r="AV13" i="28"/>
  <c r="AU13" i="28"/>
  <c r="AT13" i="28"/>
  <c r="AS13" i="28"/>
  <c r="AR13" i="28"/>
  <c r="AP13" i="28"/>
  <c r="AO13" i="28"/>
  <c r="AN13" i="28"/>
  <c r="AM13" i="28"/>
  <c r="AL13" i="28"/>
  <c r="AK13" i="28"/>
  <c r="AJ13" i="28"/>
  <c r="AI13" i="28"/>
  <c r="AH13" i="28"/>
  <c r="AF13" i="28"/>
  <c r="AE13" i="28"/>
  <c r="AD13" i="28"/>
  <c r="AC13" i="28"/>
  <c r="AB13" i="28"/>
  <c r="AA13" i="28"/>
  <c r="Z13" i="28"/>
  <c r="Y13" i="28"/>
  <c r="X13" i="28"/>
  <c r="V13" i="28"/>
  <c r="U13" i="28"/>
  <c r="T13" i="28"/>
  <c r="S13" i="28"/>
  <c r="R13" i="28"/>
  <c r="Q13" i="28"/>
  <c r="P13" i="28"/>
  <c r="O13" i="28"/>
  <c r="N13" i="28"/>
  <c r="L13" i="28"/>
  <c r="K13" i="28"/>
  <c r="J13" i="28"/>
  <c r="I13" i="28"/>
  <c r="H13" i="28"/>
  <c r="G13" i="28"/>
  <c r="F13" i="28"/>
  <c r="E13" i="28"/>
  <c r="D13" i="28"/>
  <c r="AZ12" i="28"/>
  <c r="AY12" i="28"/>
  <c r="AX12" i="28"/>
  <c r="AW12" i="28"/>
  <c r="AV12" i="28"/>
  <c r="AU12" i="28"/>
  <c r="AT12" i="28"/>
  <c r="AS12" i="28"/>
  <c r="AR12" i="28"/>
  <c r="AP12" i="28"/>
  <c r="AO12" i="28"/>
  <c r="AN12" i="28"/>
  <c r="AM12" i="28"/>
  <c r="AL12" i="28"/>
  <c r="AK12" i="28"/>
  <c r="AJ12" i="28"/>
  <c r="AI12" i="28"/>
  <c r="AH12" i="28"/>
  <c r="AF12" i="28"/>
  <c r="AE12" i="28"/>
  <c r="AD12" i="28"/>
  <c r="AC12" i="28"/>
  <c r="AB12" i="28"/>
  <c r="AA12" i="28"/>
  <c r="Z12" i="28"/>
  <c r="Y12" i="28"/>
  <c r="X12" i="28"/>
  <c r="V12" i="28"/>
  <c r="U12" i="28"/>
  <c r="T12" i="28"/>
  <c r="S12" i="28"/>
  <c r="R12" i="28"/>
  <c r="Q12" i="28"/>
  <c r="P12" i="28"/>
  <c r="O12" i="28"/>
  <c r="N12" i="28"/>
  <c r="L12" i="28"/>
  <c r="K12" i="28"/>
  <c r="J12" i="28"/>
  <c r="I12" i="28"/>
  <c r="H12" i="28"/>
  <c r="G12" i="28"/>
  <c r="F12" i="28"/>
  <c r="E12" i="28"/>
  <c r="D12" i="28"/>
  <c r="AZ11" i="28"/>
  <c r="AY11" i="28"/>
  <c r="AX11" i="28"/>
  <c r="AW11" i="28"/>
  <c r="AV11" i="28"/>
  <c r="AU11" i="28"/>
  <c r="AT11" i="28"/>
  <c r="AS11" i="28"/>
  <c r="AR11" i="28"/>
  <c r="AP11" i="28"/>
  <c r="AO11" i="28"/>
  <c r="AN11" i="28"/>
  <c r="AM11" i="28"/>
  <c r="AL11" i="28"/>
  <c r="AK11" i="28"/>
  <c r="AJ11" i="28"/>
  <c r="AI11" i="28"/>
  <c r="AH11" i="28"/>
  <c r="AF11" i="28"/>
  <c r="AE11" i="28"/>
  <c r="AD11" i="28"/>
  <c r="AC11" i="28"/>
  <c r="AB11" i="28"/>
  <c r="AA11" i="28"/>
  <c r="Z11" i="28"/>
  <c r="Y11" i="28"/>
  <c r="X11" i="28"/>
  <c r="V11" i="28"/>
  <c r="U11" i="28"/>
  <c r="T11" i="28"/>
  <c r="S11" i="28"/>
  <c r="R11" i="28"/>
  <c r="Q11" i="28"/>
  <c r="P11" i="28"/>
  <c r="O11" i="28"/>
  <c r="N11" i="28"/>
  <c r="L11" i="28"/>
  <c r="K11" i="28"/>
  <c r="J11" i="28"/>
  <c r="I11" i="28"/>
  <c r="H11" i="28"/>
  <c r="G11" i="28"/>
  <c r="F11" i="28"/>
  <c r="E11" i="28"/>
  <c r="D11" i="28"/>
  <c r="AZ10" i="28"/>
  <c r="AY10" i="28"/>
  <c r="AX10" i="28"/>
  <c r="AW10" i="28"/>
  <c r="AV10" i="28"/>
  <c r="AU10" i="28"/>
  <c r="AT10" i="28"/>
  <c r="AS10" i="28"/>
  <c r="AR10" i="28"/>
  <c r="AP10" i="28"/>
  <c r="AO10" i="28"/>
  <c r="AN10" i="28"/>
  <c r="AM10" i="28"/>
  <c r="AL10" i="28"/>
  <c r="AK10" i="28"/>
  <c r="AJ10" i="28"/>
  <c r="AI10" i="28"/>
  <c r="AH10" i="28"/>
  <c r="AF10" i="28"/>
  <c r="AE10" i="28"/>
  <c r="AD10" i="28"/>
  <c r="AC10" i="28"/>
  <c r="AB10" i="28"/>
  <c r="AA10" i="28"/>
  <c r="Z10" i="28"/>
  <c r="Y10" i="28"/>
  <c r="X10" i="28"/>
  <c r="V10" i="28"/>
  <c r="U10" i="28"/>
  <c r="T10" i="28"/>
  <c r="S10" i="28"/>
  <c r="R10" i="28"/>
  <c r="Q10" i="28"/>
  <c r="P10" i="28"/>
  <c r="O10" i="28"/>
  <c r="N10" i="28"/>
  <c r="L10" i="28"/>
  <c r="K10" i="28"/>
  <c r="J10" i="28"/>
  <c r="I10" i="28"/>
  <c r="H10" i="28"/>
  <c r="G10" i="28"/>
  <c r="F10" i="28"/>
  <c r="E10" i="28"/>
  <c r="D10" i="28"/>
  <c r="AZ9" i="28"/>
  <c r="AY9" i="28"/>
  <c r="AX9" i="28"/>
  <c r="AW9" i="28"/>
  <c r="AV9" i="28"/>
  <c r="AU9" i="28"/>
  <c r="AT9" i="28"/>
  <c r="AS9" i="28"/>
  <c r="AR9" i="28"/>
  <c r="AP9" i="28"/>
  <c r="AO9" i="28"/>
  <c r="AN9" i="28"/>
  <c r="AM9" i="28"/>
  <c r="AL9" i="28"/>
  <c r="AK9" i="28"/>
  <c r="AJ9" i="28"/>
  <c r="AI9" i="28"/>
  <c r="AH9" i="28"/>
  <c r="AF9" i="28"/>
  <c r="AE9" i="28"/>
  <c r="AD9" i="28"/>
  <c r="AC9" i="28"/>
  <c r="AB9" i="28"/>
  <c r="AA9" i="28"/>
  <c r="Z9" i="28"/>
  <c r="Y9" i="28"/>
  <c r="X9" i="28"/>
  <c r="V9" i="28"/>
  <c r="U9" i="28"/>
  <c r="T9" i="28"/>
  <c r="S9" i="28"/>
  <c r="R9" i="28"/>
  <c r="Q9" i="28"/>
  <c r="P9" i="28"/>
  <c r="O9" i="28"/>
  <c r="N9" i="28"/>
  <c r="L9" i="28"/>
  <c r="K9" i="28"/>
  <c r="J9" i="28"/>
  <c r="I9" i="28"/>
  <c r="H9" i="28"/>
  <c r="G9" i="28"/>
  <c r="F9" i="28"/>
  <c r="E9" i="28"/>
  <c r="D9" i="28"/>
  <c r="BF8" i="28"/>
  <c r="AZ8" i="28"/>
  <c r="AY8" i="28"/>
  <c r="AX8" i="28"/>
  <c r="AW8" i="28"/>
  <c r="AV8" i="28"/>
  <c r="AU8" i="28"/>
  <c r="AT8" i="28"/>
  <c r="AS8" i="28"/>
  <c r="AR8" i="28"/>
  <c r="AP8" i="28"/>
  <c r="AO8" i="28"/>
  <c r="AN8" i="28"/>
  <c r="AM8" i="28"/>
  <c r="AL8" i="28"/>
  <c r="AK8" i="28"/>
  <c r="AJ8" i="28"/>
  <c r="AI8" i="28"/>
  <c r="AH8" i="28"/>
  <c r="AF8" i="28"/>
  <c r="AE8" i="28"/>
  <c r="AD8" i="28"/>
  <c r="AC8" i="28"/>
  <c r="AB8" i="28"/>
  <c r="AA8" i="28"/>
  <c r="Z8" i="28"/>
  <c r="Y8" i="28"/>
  <c r="X8" i="28"/>
  <c r="V8" i="28"/>
  <c r="U8" i="28"/>
  <c r="T8" i="28"/>
  <c r="S8" i="28"/>
  <c r="R8" i="28"/>
  <c r="Q8" i="28"/>
  <c r="P8" i="28"/>
  <c r="O8" i="28"/>
  <c r="N8" i="28"/>
  <c r="L8" i="28"/>
  <c r="K8" i="28"/>
  <c r="J8" i="28"/>
  <c r="I8" i="28"/>
  <c r="H8" i="28"/>
  <c r="G8" i="28"/>
  <c r="F8" i="28"/>
  <c r="E8" i="28"/>
  <c r="D8" i="28"/>
  <c r="AZ7" i="28"/>
  <c r="AY7" i="28"/>
  <c r="AX7" i="28"/>
  <c r="AW7" i="28"/>
  <c r="AV7" i="28"/>
  <c r="AU7" i="28"/>
  <c r="AT7" i="28"/>
  <c r="AS7" i="28"/>
  <c r="AR7" i="28"/>
  <c r="AP7" i="28"/>
  <c r="AO7" i="28"/>
  <c r="AN7" i="28"/>
  <c r="AM7" i="28"/>
  <c r="AL7" i="28"/>
  <c r="AK7" i="28"/>
  <c r="AJ7" i="28"/>
  <c r="AI7" i="28"/>
  <c r="AH7" i="28"/>
  <c r="AF7" i="28"/>
  <c r="AE7" i="28"/>
  <c r="AD7" i="28"/>
  <c r="AC7" i="28"/>
  <c r="AB7" i="28"/>
  <c r="AA7" i="28"/>
  <c r="Z7" i="28"/>
  <c r="Y7" i="28"/>
  <c r="X7" i="28"/>
  <c r="V7" i="28"/>
  <c r="U7" i="28"/>
  <c r="T7" i="28"/>
  <c r="S7" i="28"/>
  <c r="R7" i="28"/>
  <c r="Q7" i="28"/>
  <c r="P7" i="28"/>
  <c r="O7" i="28"/>
  <c r="N7" i="28"/>
  <c r="BB7" i="28" s="1"/>
  <c r="L7" i="28"/>
  <c r="K7" i="28"/>
  <c r="J7" i="28"/>
  <c r="I7" i="28"/>
  <c r="H7" i="28"/>
  <c r="G7" i="28"/>
  <c r="F7" i="28"/>
  <c r="E7" i="28"/>
  <c r="D7" i="28"/>
  <c r="AZ5" i="28"/>
  <c r="AY5" i="28"/>
  <c r="AX5" i="28"/>
  <c r="AW5" i="28"/>
  <c r="AV5" i="28"/>
  <c r="AU5" i="28"/>
  <c r="AT5" i="28"/>
  <c r="AS5" i="28"/>
  <c r="AR5" i="28"/>
  <c r="AP5" i="28"/>
  <c r="AO5" i="28"/>
  <c r="AN5" i="28"/>
  <c r="AM5" i="28"/>
  <c r="AL5" i="28"/>
  <c r="AK5" i="28"/>
  <c r="AJ5" i="28"/>
  <c r="AI5" i="28"/>
  <c r="AH5" i="28"/>
  <c r="AF5" i="28"/>
  <c r="AE5" i="28"/>
  <c r="AD5" i="28"/>
  <c r="AC5" i="28"/>
  <c r="AB5" i="28"/>
  <c r="AA5" i="28"/>
  <c r="Z5" i="28"/>
  <c r="Y5" i="28"/>
  <c r="X5" i="28"/>
  <c r="V5" i="28"/>
  <c r="U5" i="28"/>
  <c r="T5" i="28"/>
  <c r="S5" i="28"/>
  <c r="R5" i="28"/>
  <c r="Q5" i="28"/>
  <c r="P5" i="28"/>
  <c r="O5" i="28"/>
  <c r="N5" i="28"/>
  <c r="L5" i="28"/>
  <c r="K5" i="28"/>
  <c r="J5" i="28"/>
  <c r="I5" i="28"/>
  <c r="H5" i="28"/>
  <c r="G5" i="28"/>
  <c r="F5" i="28"/>
  <c r="E5" i="28"/>
  <c r="D5" i="28"/>
  <c r="AZ2" i="28"/>
  <c r="AA2" i="28"/>
  <c r="Q2" i="28"/>
  <c r="AZ24" i="27"/>
  <c r="AY24" i="27"/>
  <c r="AX24" i="27"/>
  <c r="AW24" i="27"/>
  <c r="AV24" i="27"/>
  <c r="AU24" i="27"/>
  <c r="AT24" i="27"/>
  <c r="AS24" i="27"/>
  <c r="AR24" i="27"/>
  <c r="AP24" i="27"/>
  <c r="AO24" i="27"/>
  <c r="AN24" i="27"/>
  <c r="AM24" i="27"/>
  <c r="AL24" i="27"/>
  <c r="AK24" i="27"/>
  <c r="AJ24" i="27"/>
  <c r="AI24" i="27"/>
  <c r="AH24" i="27"/>
  <c r="AF24" i="27"/>
  <c r="AE24" i="27"/>
  <c r="AD24" i="27"/>
  <c r="AC24" i="27"/>
  <c r="AB24" i="27"/>
  <c r="AA24" i="27"/>
  <c r="Z24" i="27"/>
  <c r="Y24" i="27"/>
  <c r="X24" i="27"/>
  <c r="V24" i="27"/>
  <c r="U24" i="27"/>
  <c r="T24" i="27"/>
  <c r="S24" i="27"/>
  <c r="R24" i="27"/>
  <c r="Q24" i="27"/>
  <c r="P24" i="27"/>
  <c r="O24" i="27"/>
  <c r="N24" i="27"/>
  <c r="L24" i="27"/>
  <c r="K24" i="27"/>
  <c r="J24" i="27"/>
  <c r="I24" i="27"/>
  <c r="H24" i="27"/>
  <c r="G24" i="27"/>
  <c r="F24" i="27"/>
  <c r="E24" i="27"/>
  <c r="D24" i="27"/>
  <c r="BF23" i="27"/>
  <c r="AZ23" i="27"/>
  <c r="AY23" i="27"/>
  <c r="AX23" i="27"/>
  <c r="AW23" i="27"/>
  <c r="AV23" i="27"/>
  <c r="AU23" i="27"/>
  <c r="AT23" i="27"/>
  <c r="AS23" i="27"/>
  <c r="AR23" i="27"/>
  <c r="AP23" i="27"/>
  <c r="AO23" i="27"/>
  <c r="AN23" i="27"/>
  <c r="AM23" i="27"/>
  <c r="AL23" i="27"/>
  <c r="AK23" i="27"/>
  <c r="AJ23" i="27"/>
  <c r="AI23" i="27"/>
  <c r="AH23" i="27"/>
  <c r="AF23" i="27"/>
  <c r="AE23" i="27"/>
  <c r="AD23" i="27"/>
  <c r="AC23" i="27"/>
  <c r="AB23" i="27"/>
  <c r="AA23" i="27"/>
  <c r="Z23" i="27"/>
  <c r="Y23" i="27"/>
  <c r="X23" i="27"/>
  <c r="V23" i="27"/>
  <c r="U23" i="27"/>
  <c r="T23" i="27"/>
  <c r="S23" i="27"/>
  <c r="R23" i="27"/>
  <c r="Q23" i="27"/>
  <c r="P23" i="27"/>
  <c r="O23" i="27"/>
  <c r="N23" i="27"/>
  <c r="L23" i="27"/>
  <c r="K23" i="27"/>
  <c r="J23" i="27"/>
  <c r="I23" i="27"/>
  <c r="H23" i="27"/>
  <c r="G23" i="27"/>
  <c r="F23" i="27"/>
  <c r="E23" i="27"/>
  <c r="D23" i="27"/>
  <c r="AZ22" i="27"/>
  <c r="AY22" i="27"/>
  <c r="AX22" i="27"/>
  <c r="AW22" i="27"/>
  <c r="AV22" i="27"/>
  <c r="AU22" i="27"/>
  <c r="AT22" i="27"/>
  <c r="AS22" i="27"/>
  <c r="AR22" i="27"/>
  <c r="AP22" i="27"/>
  <c r="AO22" i="27"/>
  <c r="AN22" i="27"/>
  <c r="AM22" i="27"/>
  <c r="AL22" i="27"/>
  <c r="AK22" i="27"/>
  <c r="AJ22" i="27"/>
  <c r="AI22" i="27"/>
  <c r="AH22" i="27"/>
  <c r="AF22" i="27"/>
  <c r="AE22" i="27"/>
  <c r="AD22" i="27"/>
  <c r="AC22" i="27"/>
  <c r="AB22" i="27"/>
  <c r="AA22" i="27"/>
  <c r="Z22" i="27"/>
  <c r="Y22" i="27"/>
  <c r="X22" i="27"/>
  <c r="V22" i="27"/>
  <c r="U22" i="27"/>
  <c r="T22" i="27"/>
  <c r="S22" i="27"/>
  <c r="R22" i="27"/>
  <c r="Q22" i="27"/>
  <c r="P22" i="27"/>
  <c r="O22" i="27"/>
  <c r="N22" i="27"/>
  <c r="L22" i="27"/>
  <c r="K22" i="27"/>
  <c r="J22" i="27"/>
  <c r="I22" i="27"/>
  <c r="H22" i="27"/>
  <c r="G22" i="27"/>
  <c r="F22" i="27"/>
  <c r="E22" i="27"/>
  <c r="D22" i="27"/>
  <c r="BF22" i="27" s="1"/>
  <c r="AZ21" i="27"/>
  <c r="AY21" i="27"/>
  <c r="AX21" i="27"/>
  <c r="AW21" i="27"/>
  <c r="AV21" i="27"/>
  <c r="AU21" i="27"/>
  <c r="AT21" i="27"/>
  <c r="AS21" i="27"/>
  <c r="AR21" i="27"/>
  <c r="AP21" i="27"/>
  <c r="AO21" i="27"/>
  <c r="AN21" i="27"/>
  <c r="AM21" i="27"/>
  <c r="AL21" i="27"/>
  <c r="AK21" i="27"/>
  <c r="AJ21" i="27"/>
  <c r="AI21" i="27"/>
  <c r="AH21" i="27"/>
  <c r="AF21" i="27"/>
  <c r="AE21" i="27"/>
  <c r="AD21" i="27"/>
  <c r="AC21" i="27"/>
  <c r="AB21" i="27"/>
  <c r="AA21" i="27"/>
  <c r="Z21" i="27"/>
  <c r="Y21" i="27"/>
  <c r="X21" i="27"/>
  <c r="V21" i="27"/>
  <c r="U21" i="27"/>
  <c r="T21" i="27"/>
  <c r="BD21" i="27" s="1"/>
  <c r="S21" i="27"/>
  <c r="R21" i="27"/>
  <c r="Q21" i="27"/>
  <c r="P21" i="27"/>
  <c r="O21" i="27"/>
  <c r="N21" i="27"/>
  <c r="L21" i="27"/>
  <c r="K21" i="27"/>
  <c r="J21" i="27"/>
  <c r="I21" i="27"/>
  <c r="H21" i="27"/>
  <c r="G21" i="27"/>
  <c r="F21" i="27"/>
  <c r="E21" i="27"/>
  <c r="D21" i="27"/>
  <c r="AZ20" i="27"/>
  <c r="AY20" i="27"/>
  <c r="AX20" i="27"/>
  <c r="AW20" i="27"/>
  <c r="AV20" i="27"/>
  <c r="AU20" i="27"/>
  <c r="AT20" i="27"/>
  <c r="AS20" i="27"/>
  <c r="AR20" i="27"/>
  <c r="AP20" i="27"/>
  <c r="AO20" i="27"/>
  <c r="AN20" i="27"/>
  <c r="AM20" i="27"/>
  <c r="AL20" i="27"/>
  <c r="AK20" i="27"/>
  <c r="AJ20" i="27"/>
  <c r="AI20" i="27"/>
  <c r="AH20" i="27"/>
  <c r="AF20" i="27"/>
  <c r="AE20" i="27"/>
  <c r="AD20" i="27"/>
  <c r="AC20" i="27"/>
  <c r="AB20" i="27"/>
  <c r="AA20" i="27"/>
  <c r="Z20" i="27"/>
  <c r="Y20" i="27"/>
  <c r="X20" i="27"/>
  <c r="V20" i="27"/>
  <c r="U20" i="27"/>
  <c r="T20" i="27"/>
  <c r="S20" i="27"/>
  <c r="R20" i="27"/>
  <c r="Q20" i="27"/>
  <c r="P20" i="27"/>
  <c r="O20" i="27"/>
  <c r="N20" i="27"/>
  <c r="L20" i="27"/>
  <c r="K20" i="27"/>
  <c r="J20" i="27"/>
  <c r="I20" i="27"/>
  <c r="H20" i="27"/>
  <c r="G20" i="27"/>
  <c r="F20" i="27"/>
  <c r="E20" i="27"/>
  <c r="D20" i="27"/>
  <c r="BB20" i="27" s="1"/>
  <c r="AZ19" i="27"/>
  <c r="AY19" i="27"/>
  <c r="AX19" i="27"/>
  <c r="AW19" i="27"/>
  <c r="AV19" i="27"/>
  <c r="AU19" i="27"/>
  <c r="AT19" i="27"/>
  <c r="AS19" i="27"/>
  <c r="AR19" i="27"/>
  <c r="AP19" i="27"/>
  <c r="AO19" i="27"/>
  <c r="AN19" i="27"/>
  <c r="AM19" i="27"/>
  <c r="AL19" i="27"/>
  <c r="AK19" i="27"/>
  <c r="AJ19" i="27"/>
  <c r="AI19" i="27"/>
  <c r="AH19" i="27"/>
  <c r="AF19" i="27"/>
  <c r="AE19" i="27"/>
  <c r="AD19" i="27"/>
  <c r="AC19" i="27"/>
  <c r="AB19" i="27"/>
  <c r="AA19" i="27"/>
  <c r="Z19" i="27"/>
  <c r="Y19" i="27"/>
  <c r="X19" i="27"/>
  <c r="V19" i="27"/>
  <c r="U19" i="27"/>
  <c r="T19" i="27"/>
  <c r="S19" i="27"/>
  <c r="R19" i="27"/>
  <c r="Q19" i="27"/>
  <c r="P19" i="27"/>
  <c r="O19" i="27"/>
  <c r="N19" i="27"/>
  <c r="L19" i="27"/>
  <c r="K19" i="27"/>
  <c r="J19" i="27"/>
  <c r="I19" i="27"/>
  <c r="H19" i="27"/>
  <c r="G19" i="27"/>
  <c r="F19" i="27"/>
  <c r="E19" i="27"/>
  <c r="D19" i="27"/>
  <c r="AZ18" i="27"/>
  <c r="AY18" i="27"/>
  <c r="AX18" i="27"/>
  <c r="AW18" i="27"/>
  <c r="AV18" i="27"/>
  <c r="AU18" i="27"/>
  <c r="AT18" i="27"/>
  <c r="AS18" i="27"/>
  <c r="AR18" i="27"/>
  <c r="AP18" i="27"/>
  <c r="AO18" i="27"/>
  <c r="AN18" i="27"/>
  <c r="AM18" i="27"/>
  <c r="AL18" i="27"/>
  <c r="AK18" i="27"/>
  <c r="AJ18" i="27"/>
  <c r="AI18" i="27"/>
  <c r="AH18" i="27"/>
  <c r="AF18" i="27"/>
  <c r="AE18" i="27"/>
  <c r="AD18" i="27"/>
  <c r="AC18" i="27"/>
  <c r="AB18" i="27"/>
  <c r="AA18" i="27"/>
  <c r="Z18" i="27"/>
  <c r="Y18" i="27"/>
  <c r="X18" i="27"/>
  <c r="V18" i="27"/>
  <c r="U18" i="27"/>
  <c r="T18" i="27"/>
  <c r="S18" i="27"/>
  <c r="R18" i="27"/>
  <c r="Q18" i="27"/>
  <c r="P18" i="27"/>
  <c r="O18" i="27"/>
  <c r="N18" i="27"/>
  <c r="L18" i="27"/>
  <c r="K18" i="27"/>
  <c r="J18" i="27"/>
  <c r="BF18" i="27" s="1"/>
  <c r="I18" i="27"/>
  <c r="H18" i="27"/>
  <c r="G18" i="27"/>
  <c r="F18" i="27"/>
  <c r="E18" i="27"/>
  <c r="D18" i="27"/>
  <c r="AZ17" i="27"/>
  <c r="AY17" i="27"/>
  <c r="AX17" i="27"/>
  <c r="AW17" i="27"/>
  <c r="AV17" i="27"/>
  <c r="AU17" i="27"/>
  <c r="AT17" i="27"/>
  <c r="AS17" i="27"/>
  <c r="AR17" i="27"/>
  <c r="AP17" i="27"/>
  <c r="AO17" i="27"/>
  <c r="AN17" i="27"/>
  <c r="AM17" i="27"/>
  <c r="AL17" i="27"/>
  <c r="AK17" i="27"/>
  <c r="AJ17" i="27"/>
  <c r="AI17" i="27"/>
  <c r="AH17" i="27"/>
  <c r="AF17" i="27"/>
  <c r="AE17" i="27"/>
  <c r="AD17" i="27"/>
  <c r="AC17" i="27"/>
  <c r="AB17" i="27"/>
  <c r="AA17" i="27"/>
  <c r="Z17" i="27"/>
  <c r="Y17" i="27"/>
  <c r="X17" i="27"/>
  <c r="V17" i="27"/>
  <c r="U17" i="27"/>
  <c r="T17" i="27"/>
  <c r="S17" i="27"/>
  <c r="R17" i="27"/>
  <c r="Q17" i="27"/>
  <c r="P17" i="27"/>
  <c r="O17" i="27"/>
  <c r="N17" i="27"/>
  <c r="L17" i="27"/>
  <c r="K17" i="27"/>
  <c r="J17" i="27"/>
  <c r="I17" i="27"/>
  <c r="H17" i="27"/>
  <c r="G17" i="27"/>
  <c r="F17" i="27"/>
  <c r="E17" i="27"/>
  <c r="D17" i="27"/>
  <c r="AZ16" i="27"/>
  <c r="AY16" i="27"/>
  <c r="AX16" i="27"/>
  <c r="AW16" i="27"/>
  <c r="AV16" i="27"/>
  <c r="AU16" i="27"/>
  <c r="AT16" i="27"/>
  <c r="AS16" i="27"/>
  <c r="AR16" i="27"/>
  <c r="AP16" i="27"/>
  <c r="AO16" i="27"/>
  <c r="AN16" i="27"/>
  <c r="AM16" i="27"/>
  <c r="AL16" i="27"/>
  <c r="AK16" i="27"/>
  <c r="AJ16" i="27"/>
  <c r="AI16" i="27"/>
  <c r="AH16" i="27"/>
  <c r="AF16" i="27"/>
  <c r="AE16" i="27"/>
  <c r="AD16" i="27"/>
  <c r="AC16" i="27"/>
  <c r="AB16" i="27"/>
  <c r="AA16" i="27"/>
  <c r="Z16" i="27"/>
  <c r="Y16" i="27"/>
  <c r="X16" i="27"/>
  <c r="V16" i="27"/>
  <c r="U16" i="27"/>
  <c r="T16" i="27"/>
  <c r="S16" i="27"/>
  <c r="R16" i="27"/>
  <c r="Q16" i="27"/>
  <c r="P16" i="27"/>
  <c r="O16" i="27"/>
  <c r="N16" i="27"/>
  <c r="L16" i="27"/>
  <c r="K16" i="27"/>
  <c r="J16" i="27"/>
  <c r="I16" i="27"/>
  <c r="H16" i="27"/>
  <c r="G16" i="27"/>
  <c r="F16" i="27"/>
  <c r="E16" i="27"/>
  <c r="D16" i="27"/>
  <c r="AZ15" i="27"/>
  <c r="AY15" i="27"/>
  <c r="AX15" i="27"/>
  <c r="AW15" i="27"/>
  <c r="AV15" i="27"/>
  <c r="AU15" i="27"/>
  <c r="AT15" i="27"/>
  <c r="AS15" i="27"/>
  <c r="AR15" i="27"/>
  <c r="AP15" i="27"/>
  <c r="AO15" i="27"/>
  <c r="AN15" i="27"/>
  <c r="AM15" i="27"/>
  <c r="AL15" i="27"/>
  <c r="AK15" i="27"/>
  <c r="AJ15" i="27"/>
  <c r="AI15" i="27"/>
  <c r="AH15" i="27"/>
  <c r="AF15" i="27"/>
  <c r="AE15" i="27"/>
  <c r="AD15" i="27"/>
  <c r="AC15" i="27"/>
  <c r="AB15" i="27"/>
  <c r="AA15" i="27"/>
  <c r="Z15" i="27"/>
  <c r="Y15" i="27"/>
  <c r="X15" i="27"/>
  <c r="V15" i="27"/>
  <c r="U15" i="27"/>
  <c r="T15" i="27"/>
  <c r="S15" i="27"/>
  <c r="R15" i="27"/>
  <c r="Q15" i="27"/>
  <c r="P15" i="27"/>
  <c r="O15" i="27"/>
  <c r="N15" i="27"/>
  <c r="L15" i="27"/>
  <c r="K15" i="27"/>
  <c r="J15" i="27"/>
  <c r="I15" i="27"/>
  <c r="H15" i="27"/>
  <c r="G15" i="27"/>
  <c r="F15" i="27"/>
  <c r="E15" i="27"/>
  <c r="D15" i="27"/>
  <c r="BF15" i="27" s="1"/>
  <c r="BF14" i="27"/>
  <c r="AZ14" i="27"/>
  <c r="AY14" i="27"/>
  <c r="AX14" i="27"/>
  <c r="AW14" i="27"/>
  <c r="AV14" i="27"/>
  <c r="AU14" i="27"/>
  <c r="AT14" i="27"/>
  <c r="AS14" i="27"/>
  <c r="AR14" i="27"/>
  <c r="AP14" i="27"/>
  <c r="AO14" i="27"/>
  <c r="AN14" i="27"/>
  <c r="AM14" i="27"/>
  <c r="AL14" i="27"/>
  <c r="AK14" i="27"/>
  <c r="AJ14" i="27"/>
  <c r="AI14" i="27"/>
  <c r="AH14" i="27"/>
  <c r="AF14" i="27"/>
  <c r="AE14" i="27"/>
  <c r="AD14" i="27"/>
  <c r="AC14" i="27"/>
  <c r="AB14" i="27"/>
  <c r="AA14" i="27"/>
  <c r="Z14" i="27"/>
  <c r="Y14" i="27"/>
  <c r="X14" i="27"/>
  <c r="V14" i="27"/>
  <c r="U14" i="27"/>
  <c r="T14" i="27"/>
  <c r="S14" i="27"/>
  <c r="R14" i="27"/>
  <c r="Q14" i="27"/>
  <c r="P14" i="27"/>
  <c r="O14" i="27"/>
  <c r="N14" i="27"/>
  <c r="L14" i="27"/>
  <c r="K14" i="27"/>
  <c r="J14" i="27"/>
  <c r="I14" i="27"/>
  <c r="H14" i="27"/>
  <c r="G14" i="27"/>
  <c r="F14" i="27"/>
  <c r="E14" i="27"/>
  <c r="D14" i="27"/>
  <c r="BE14" i="27" s="1"/>
  <c r="AZ13" i="27"/>
  <c r="AY13" i="27"/>
  <c r="AX13" i="27"/>
  <c r="AW13" i="27"/>
  <c r="AV13" i="27"/>
  <c r="AU13" i="27"/>
  <c r="AT13" i="27"/>
  <c r="AS13" i="27"/>
  <c r="AR13" i="27"/>
  <c r="AP13" i="27"/>
  <c r="AO13" i="27"/>
  <c r="AN13" i="27"/>
  <c r="AM13" i="27"/>
  <c r="AL13" i="27"/>
  <c r="AK13" i="27"/>
  <c r="AJ13" i="27"/>
  <c r="AI13" i="27"/>
  <c r="AH13" i="27"/>
  <c r="AF13" i="27"/>
  <c r="AE13" i="27"/>
  <c r="AD13" i="27"/>
  <c r="AC13" i="27"/>
  <c r="AB13" i="27"/>
  <c r="AA13" i="27"/>
  <c r="Z13" i="27"/>
  <c r="Y13" i="27"/>
  <c r="X13" i="27"/>
  <c r="V13" i="27"/>
  <c r="U13" i="27"/>
  <c r="T13" i="27"/>
  <c r="S13" i="27"/>
  <c r="R13" i="27"/>
  <c r="Q13" i="27"/>
  <c r="BE13" i="27" s="1"/>
  <c r="P13" i="27"/>
  <c r="O13" i="27"/>
  <c r="N13" i="27"/>
  <c r="L13" i="27"/>
  <c r="K13" i="27"/>
  <c r="J13" i="27"/>
  <c r="I13" i="27"/>
  <c r="H13" i="27"/>
  <c r="G13" i="27"/>
  <c r="F13" i="27"/>
  <c r="E13" i="27"/>
  <c r="D13" i="27"/>
  <c r="AZ12" i="27"/>
  <c r="AY12" i="27"/>
  <c r="AX12" i="27"/>
  <c r="AW12" i="27"/>
  <c r="AV12" i="27"/>
  <c r="AU12" i="27"/>
  <c r="AT12" i="27"/>
  <c r="AS12" i="27"/>
  <c r="AR12" i="27"/>
  <c r="AP12" i="27"/>
  <c r="AO12" i="27"/>
  <c r="AN12" i="27"/>
  <c r="AM12" i="27"/>
  <c r="AL12" i="27"/>
  <c r="AK12" i="27"/>
  <c r="AJ12" i="27"/>
  <c r="AI12" i="27"/>
  <c r="AH12" i="27"/>
  <c r="AF12" i="27"/>
  <c r="AE12" i="27"/>
  <c r="AD12" i="27"/>
  <c r="AC12" i="27"/>
  <c r="AB12" i="27"/>
  <c r="AA12" i="27"/>
  <c r="Z12" i="27"/>
  <c r="Y12" i="27"/>
  <c r="X12" i="27"/>
  <c r="V12" i="27"/>
  <c r="U12" i="27"/>
  <c r="T12" i="27"/>
  <c r="S12" i="27"/>
  <c r="R12" i="27"/>
  <c r="Q12" i="27"/>
  <c r="P12" i="27"/>
  <c r="O12" i="27"/>
  <c r="N12" i="27"/>
  <c r="L12" i="27"/>
  <c r="K12" i="27"/>
  <c r="J12" i="27"/>
  <c r="I12" i="27"/>
  <c r="H12" i="27"/>
  <c r="G12" i="27"/>
  <c r="F12" i="27"/>
  <c r="E12" i="27"/>
  <c r="D12" i="27"/>
  <c r="BE11" i="27"/>
  <c r="AZ11" i="27"/>
  <c r="AY11" i="27"/>
  <c r="AX11" i="27"/>
  <c r="AW11" i="27"/>
  <c r="AV11" i="27"/>
  <c r="AU11" i="27"/>
  <c r="AT11" i="27"/>
  <c r="AS11" i="27"/>
  <c r="AR11" i="27"/>
  <c r="AP11" i="27"/>
  <c r="AO11" i="27"/>
  <c r="AN11" i="27"/>
  <c r="AM11" i="27"/>
  <c r="AL11" i="27"/>
  <c r="AK11" i="27"/>
  <c r="AJ11" i="27"/>
  <c r="AI11" i="27"/>
  <c r="AH11" i="27"/>
  <c r="AF11" i="27"/>
  <c r="AE11" i="27"/>
  <c r="AD11" i="27"/>
  <c r="AC11" i="27"/>
  <c r="AB11" i="27"/>
  <c r="AA11" i="27"/>
  <c r="Z11" i="27"/>
  <c r="Y11" i="27"/>
  <c r="X11" i="27"/>
  <c r="V11" i="27"/>
  <c r="U11" i="27"/>
  <c r="T11" i="27"/>
  <c r="S11" i="27"/>
  <c r="R11" i="27"/>
  <c r="Q11" i="27"/>
  <c r="P11" i="27"/>
  <c r="O11" i="27"/>
  <c r="N11" i="27"/>
  <c r="L11" i="27"/>
  <c r="K11" i="27"/>
  <c r="J11" i="27"/>
  <c r="I11" i="27"/>
  <c r="H11" i="27"/>
  <c r="G11" i="27"/>
  <c r="F11" i="27"/>
  <c r="E11" i="27"/>
  <c r="D11" i="27"/>
  <c r="BF11" i="27" s="1"/>
  <c r="AZ10" i="27"/>
  <c r="AY10" i="27"/>
  <c r="AX10" i="27"/>
  <c r="AW10" i="27"/>
  <c r="AV10" i="27"/>
  <c r="AU10" i="27"/>
  <c r="AT10" i="27"/>
  <c r="AS10" i="27"/>
  <c r="AR10" i="27"/>
  <c r="AP10" i="27"/>
  <c r="AO10" i="27"/>
  <c r="AN10" i="27"/>
  <c r="AM10" i="27"/>
  <c r="AL10" i="27"/>
  <c r="AK10" i="27"/>
  <c r="AJ10" i="27"/>
  <c r="AI10" i="27"/>
  <c r="AH10" i="27"/>
  <c r="AF10" i="27"/>
  <c r="AE10" i="27"/>
  <c r="AD10" i="27"/>
  <c r="AC10" i="27"/>
  <c r="AB10" i="27"/>
  <c r="AA10" i="27"/>
  <c r="Z10" i="27"/>
  <c r="Y10" i="27"/>
  <c r="X10" i="27"/>
  <c r="V10" i="27"/>
  <c r="U10" i="27"/>
  <c r="T10" i="27"/>
  <c r="S10" i="27"/>
  <c r="R10" i="27"/>
  <c r="Q10" i="27"/>
  <c r="P10" i="27"/>
  <c r="O10" i="27"/>
  <c r="N10" i="27"/>
  <c r="L10" i="27"/>
  <c r="K10" i="27"/>
  <c r="J10" i="27"/>
  <c r="I10" i="27"/>
  <c r="H10" i="27"/>
  <c r="G10" i="27"/>
  <c r="F10" i="27"/>
  <c r="E10" i="27"/>
  <c r="D10" i="27"/>
  <c r="AZ9" i="27"/>
  <c r="AY9" i="27"/>
  <c r="AX9" i="27"/>
  <c r="AW9" i="27"/>
  <c r="AV9" i="27"/>
  <c r="AU9" i="27"/>
  <c r="AT9" i="27"/>
  <c r="AS9" i="27"/>
  <c r="AR9" i="27"/>
  <c r="AP9" i="27"/>
  <c r="AO9" i="27"/>
  <c r="AN9" i="27"/>
  <c r="AM9" i="27"/>
  <c r="AL9" i="27"/>
  <c r="AK9" i="27"/>
  <c r="AJ9" i="27"/>
  <c r="AI9" i="27"/>
  <c r="AH9" i="27"/>
  <c r="AF9" i="27"/>
  <c r="AE9" i="27"/>
  <c r="AD9" i="27"/>
  <c r="AC9" i="27"/>
  <c r="AB9" i="27"/>
  <c r="AA9" i="27"/>
  <c r="Z9" i="27"/>
  <c r="Y9" i="27"/>
  <c r="X9" i="27"/>
  <c r="V9" i="27"/>
  <c r="U9" i="27"/>
  <c r="T9" i="27"/>
  <c r="S9" i="27"/>
  <c r="R9" i="27"/>
  <c r="Q9" i="27"/>
  <c r="P9" i="27"/>
  <c r="O9" i="27"/>
  <c r="N9" i="27"/>
  <c r="L9" i="27"/>
  <c r="K9" i="27"/>
  <c r="J9" i="27"/>
  <c r="I9" i="27"/>
  <c r="BD9" i="27" s="1"/>
  <c r="H9" i="27"/>
  <c r="G9" i="27"/>
  <c r="F9" i="27"/>
  <c r="E9" i="27"/>
  <c r="D9" i="27"/>
  <c r="AZ8" i="27"/>
  <c r="AY8" i="27"/>
  <c r="AX8" i="27"/>
  <c r="AW8" i="27"/>
  <c r="AV8" i="27"/>
  <c r="AU8" i="27"/>
  <c r="AT8" i="27"/>
  <c r="AS8" i="27"/>
  <c r="AR8" i="27"/>
  <c r="AP8" i="27"/>
  <c r="AO8" i="27"/>
  <c r="AN8" i="27"/>
  <c r="AM8" i="27"/>
  <c r="AL8" i="27"/>
  <c r="AK8" i="27"/>
  <c r="AJ8" i="27"/>
  <c r="AI8" i="27"/>
  <c r="AH8" i="27"/>
  <c r="AF8" i="27"/>
  <c r="AE8" i="27"/>
  <c r="AD8" i="27"/>
  <c r="AC8" i="27"/>
  <c r="AB8" i="27"/>
  <c r="AA8" i="27"/>
  <c r="Z8" i="27"/>
  <c r="Y8" i="27"/>
  <c r="X8" i="27"/>
  <c r="V8" i="27"/>
  <c r="U8" i="27"/>
  <c r="T8" i="27"/>
  <c r="S8" i="27"/>
  <c r="R8" i="27"/>
  <c r="Q8" i="27"/>
  <c r="P8" i="27"/>
  <c r="O8" i="27"/>
  <c r="BC8" i="27" s="1"/>
  <c r="N8" i="27"/>
  <c r="L8" i="27"/>
  <c r="K8" i="27"/>
  <c r="J8" i="27"/>
  <c r="I8" i="27"/>
  <c r="H8" i="27"/>
  <c r="G8" i="27"/>
  <c r="F8" i="27"/>
  <c r="E8" i="27"/>
  <c r="D8" i="27"/>
  <c r="BD8" i="27" s="1"/>
  <c r="AZ7" i="27"/>
  <c r="AY7" i="27"/>
  <c r="AX7" i="27"/>
  <c r="AW7" i="27"/>
  <c r="AV7" i="27"/>
  <c r="AU7" i="27"/>
  <c r="AT7" i="27"/>
  <c r="AS7" i="27"/>
  <c r="AR7" i="27"/>
  <c r="AP7" i="27"/>
  <c r="AO7" i="27"/>
  <c r="AN7" i="27"/>
  <c r="AM7" i="27"/>
  <c r="AL7" i="27"/>
  <c r="AK7" i="27"/>
  <c r="AJ7" i="27"/>
  <c r="AI7" i="27"/>
  <c r="AH7" i="27"/>
  <c r="AF7" i="27"/>
  <c r="AE7" i="27"/>
  <c r="AD7" i="27"/>
  <c r="AC7" i="27"/>
  <c r="AB7" i="27"/>
  <c r="AA7" i="27"/>
  <c r="Z7" i="27"/>
  <c r="Y7" i="27"/>
  <c r="X7" i="27"/>
  <c r="V7" i="27"/>
  <c r="U7" i="27"/>
  <c r="T7" i="27"/>
  <c r="S7" i="27"/>
  <c r="R7" i="27"/>
  <c r="Q7" i="27"/>
  <c r="P7" i="27"/>
  <c r="O7" i="27"/>
  <c r="N7" i="27"/>
  <c r="L7" i="27"/>
  <c r="K7" i="27"/>
  <c r="J7" i="27"/>
  <c r="I7" i="27"/>
  <c r="H7" i="27"/>
  <c r="G7" i="27"/>
  <c r="F7" i="27"/>
  <c r="E7" i="27"/>
  <c r="D7" i="27"/>
  <c r="AZ5" i="27"/>
  <c r="AY5" i="27"/>
  <c r="AX5" i="27"/>
  <c r="AW5" i="27"/>
  <c r="AV5" i="27"/>
  <c r="AU5" i="27"/>
  <c r="AT5" i="27"/>
  <c r="AS5" i="27"/>
  <c r="AR5" i="27"/>
  <c r="AP5" i="27"/>
  <c r="AO5" i="27"/>
  <c r="AN5" i="27"/>
  <c r="AM5" i="27"/>
  <c r="AL5" i="27"/>
  <c r="AK5" i="27"/>
  <c r="AJ5" i="27"/>
  <c r="AI5" i="27"/>
  <c r="AH5" i="27"/>
  <c r="AF5" i="27"/>
  <c r="AE5" i="27"/>
  <c r="AD5" i="27"/>
  <c r="AC5" i="27"/>
  <c r="AB5" i="27"/>
  <c r="AA5" i="27"/>
  <c r="Z5" i="27"/>
  <c r="Y5" i="27"/>
  <c r="X5" i="27"/>
  <c r="V5" i="27"/>
  <c r="U5" i="27"/>
  <c r="T5" i="27"/>
  <c r="S5" i="27"/>
  <c r="R5" i="27"/>
  <c r="Q5" i="27"/>
  <c r="P5" i="27"/>
  <c r="O5" i="27"/>
  <c r="N5" i="27"/>
  <c r="L5" i="27"/>
  <c r="K5" i="27"/>
  <c r="J5" i="27"/>
  <c r="I5" i="27"/>
  <c r="H5" i="27"/>
  <c r="G5" i="27"/>
  <c r="F5" i="27"/>
  <c r="E5" i="27"/>
  <c r="D5" i="27"/>
  <c r="AZ2" i="27"/>
  <c r="AA2" i="27"/>
  <c r="Q2" i="27"/>
  <c r="AZ24" i="26"/>
  <c r="AY24" i="26"/>
  <c r="AX24" i="26"/>
  <c r="AW24" i="26"/>
  <c r="AV24" i="26"/>
  <c r="AU24" i="26"/>
  <c r="AT24" i="26"/>
  <c r="AS24" i="26"/>
  <c r="AR24" i="26"/>
  <c r="AP24" i="26"/>
  <c r="AO24" i="26"/>
  <c r="AN24" i="26"/>
  <c r="AM24" i="26"/>
  <c r="AL24" i="26"/>
  <c r="AK24" i="26"/>
  <c r="AJ24" i="26"/>
  <c r="AI24" i="26"/>
  <c r="AH24" i="26"/>
  <c r="AF24" i="26"/>
  <c r="AE24" i="26"/>
  <c r="AD24" i="26"/>
  <c r="AC24" i="26"/>
  <c r="AB24" i="26"/>
  <c r="AA24" i="26"/>
  <c r="Z24" i="26"/>
  <c r="Y24" i="26"/>
  <c r="X24" i="26"/>
  <c r="V24" i="26"/>
  <c r="U24" i="26"/>
  <c r="T24" i="26"/>
  <c r="S24" i="26"/>
  <c r="R24" i="26"/>
  <c r="Q24" i="26"/>
  <c r="P24" i="26"/>
  <c r="O24" i="26"/>
  <c r="N24" i="26"/>
  <c r="L24" i="26"/>
  <c r="K24" i="26"/>
  <c r="J24" i="26"/>
  <c r="I24" i="26"/>
  <c r="H24" i="26"/>
  <c r="G24" i="26"/>
  <c r="F24" i="26"/>
  <c r="E24" i="26"/>
  <c r="D24" i="26"/>
  <c r="AZ23" i="26"/>
  <c r="AY23" i="26"/>
  <c r="AX23" i="26"/>
  <c r="AW23" i="26"/>
  <c r="AV23" i="26"/>
  <c r="AU23" i="26"/>
  <c r="AT23" i="26"/>
  <c r="AS23" i="26"/>
  <c r="AR23" i="26"/>
  <c r="AP23" i="26"/>
  <c r="AO23" i="26"/>
  <c r="AN23" i="26"/>
  <c r="AM23" i="26"/>
  <c r="AL23" i="26"/>
  <c r="AK23" i="26"/>
  <c r="AJ23" i="26"/>
  <c r="AI23" i="26"/>
  <c r="AH23" i="26"/>
  <c r="AF23" i="26"/>
  <c r="AE23" i="26"/>
  <c r="AD23" i="26"/>
  <c r="AC23" i="26"/>
  <c r="AB23" i="26"/>
  <c r="AA23" i="26"/>
  <c r="Z23" i="26"/>
  <c r="Y23" i="26"/>
  <c r="X23" i="26"/>
  <c r="V23" i="26"/>
  <c r="U23" i="26"/>
  <c r="T23" i="26"/>
  <c r="S23" i="26"/>
  <c r="R23" i="26"/>
  <c r="Q23" i="26"/>
  <c r="P23" i="26"/>
  <c r="O23" i="26"/>
  <c r="N23" i="26"/>
  <c r="L23" i="26"/>
  <c r="K23" i="26"/>
  <c r="J23" i="26"/>
  <c r="I23" i="26"/>
  <c r="H23" i="26"/>
  <c r="G23" i="26"/>
  <c r="F23" i="26"/>
  <c r="E23" i="26"/>
  <c r="D23" i="26"/>
  <c r="AZ22" i="26"/>
  <c r="AY22" i="26"/>
  <c r="AX22" i="26"/>
  <c r="AW22" i="26"/>
  <c r="AV22" i="26"/>
  <c r="AU22" i="26"/>
  <c r="AT22" i="26"/>
  <c r="AS22" i="26"/>
  <c r="AR22" i="26"/>
  <c r="AP22" i="26"/>
  <c r="AO22" i="26"/>
  <c r="AN22" i="26"/>
  <c r="AM22" i="26"/>
  <c r="AL22" i="26"/>
  <c r="AK22" i="26"/>
  <c r="AJ22" i="26"/>
  <c r="AI22" i="26"/>
  <c r="AH22" i="26"/>
  <c r="AF22" i="26"/>
  <c r="AE22" i="26"/>
  <c r="AD22" i="26"/>
  <c r="AC22" i="26"/>
  <c r="AB22" i="26"/>
  <c r="AA22" i="26"/>
  <c r="Z22" i="26"/>
  <c r="Y22" i="26"/>
  <c r="X22" i="26"/>
  <c r="V22" i="26"/>
  <c r="U22" i="26"/>
  <c r="T22" i="26"/>
  <c r="BF22" i="26" s="1"/>
  <c r="S22" i="26"/>
  <c r="R22" i="26"/>
  <c r="Q22" i="26"/>
  <c r="P22" i="26"/>
  <c r="O22" i="26"/>
  <c r="N22" i="26"/>
  <c r="L22" i="26"/>
  <c r="K22" i="26"/>
  <c r="J22" i="26"/>
  <c r="I22" i="26"/>
  <c r="H22" i="26"/>
  <c r="G22" i="26"/>
  <c r="F22" i="26"/>
  <c r="E22" i="26"/>
  <c r="D22" i="26"/>
  <c r="AZ21" i="26"/>
  <c r="AY21" i="26"/>
  <c r="AX21" i="26"/>
  <c r="AW21" i="26"/>
  <c r="AV21" i="26"/>
  <c r="AU21" i="26"/>
  <c r="AT21" i="26"/>
  <c r="AS21" i="26"/>
  <c r="AR21" i="26"/>
  <c r="AP21" i="26"/>
  <c r="AO21" i="26"/>
  <c r="AN21" i="26"/>
  <c r="AM21" i="26"/>
  <c r="AL21" i="26"/>
  <c r="AK21" i="26"/>
  <c r="AJ21" i="26"/>
  <c r="AI21" i="26"/>
  <c r="AH21" i="26"/>
  <c r="AF21" i="26"/>
  <c r="AE21" i="26"/>
  <c r="AD21" i="26"/>
  <c r="AC21" i="26"/>
  <c r="AB21" i="26"/>
  <c r="AA21" i="26"/>
  <c r="Z21" i="26"/>
  <c r="Y21" i="26"/>
  <c r="X21" i="26"/>
  <c r="V21" i="26"/>
  <c r="U21" i="26"/>
  <c r="T21" i="26"/>
  <c r="S21" i="26"/>
  <c r="R21" i="26"/>
  <c r="Q21" i="26"/>
  <c r="P21" i="26"/>
  <c r="O21" i="26"/>
  <c r="N21" i="26"/>
  <c r="L21" i="26"/>
  <c r="K21" i="26"/>
  <c r="J21" i="26"/>
  <c r="I21" i="26"/>
  <c r="H21" i="26"/>
  <c r="G21" i="26"/>
  <c r="BD21" i="26" s="1"/>
  <c r="F21" i="26"/>
  <c r="E21" i="26"/>
  <c r="D21" i="26"/>
  <c r="BF21" i="26" s="1"/>
  <c r="AZ20" i="26"/>
  <c r="AY20" i="26"/>
  <c r="AX20" i="26"/>
  <c r="AW20" i="26"/>
  <c r="AV20" i="26"/>
  <c r="AU20" i="26"/>
  <c r="AT20" i="26"/>
  <c r="AS20" i="26"/>
  <c r="AR20" i="26"/>
  <c r="AP20" i="26"/>
  <c r="AO20" i="26"/>
  <c r="AN20" i="26"/>
  <c r="AM20" i="26"/>
  <c r="AL20" i="26"/>
  <c r="AK20" i="26"/>
  <c r="AJ20" i="26"/>
  <c r="AI20" i="26"/>
  <c r="AH20" i="26"/>
  <c r="AF20" i="26"/>
  <c r="AE20" i="26"/>
  <c r="AD20" i="26"/>
  <c r="AC20" i="26"/>
  <c r="AB20" i="26"/>
  <c r="AA20" i="26"/>
  <c r="Z20" i="26"/>
  <c r="Y20" i="26"/>
  <c r="X20" i="26"/>
  <c r="V20" i="26"/>
  <c r="U20" i="26"/>
  <c r="T20" i="26"/>
  <c r="S20" i="26"/>
  <c r="R20" i="26"/>
  <c r="Q20" i="26"/>
  <c r="P20" i="26"/>
  <c r="O20" i="26"/>
  <c r="N20" i="26"/>
  <c r="L20" i="26"/>
  <c r="K20" i="26"/>
  <c r="J20" i="26"/>
  <c r="I20" i="26"/>
  <c r="H20" i="26"/>
  <c r="G20" i="26"/>
  <c r="F20" i="26"/>
  <c r="E20" i="26"/>
  <c r="D20" i="26"/>
  <c r="AZ19" i="26"/>
  <c r="AY19" i="26"/>
  <c r="AX19" i="26"/>
  <c r="AW19" i="26"/>
  <c r="AV19" i="26"/>
  <c r="AU19" i="26"/>
  <c r="AT19" i="26"/>
  <c r="AS19" i="26"/>
  <c r="AR19" i="26"/>
  <c r="AP19" i="26"/>
  <c r="AO19" i="26"/>
  <c r="AN19" i="26"/>
  <c r="AM19" i="26"/>
  <c r="AL19" i="26"/>
  <c r="AK19" i="26"/>
  <c r="AJ19" i="26"/>
  <c r="AI19" i="26"/>
  <c r="AH19" i="26"/>
  <c r="AF19" i="26"/>
  <c r="AE19" i="26"/>
  <c r="AD19" i="26"/>
  <c r="AC19" i="26"/>
  <c r="AB19" i="26"/>
  <c r="AA19" i="26"/>
  <c r="Z19" i="26"/>
  <c r="Y19" i="26"/>
  <c r="X19" i="26"/>
  <c r="V19" i="26"/>
  <c r="U19" i="26"/>
  <c r="T19" i="26"/>
  <c r="S19" i="26"/>
  <c r="R19" i="26"/>
  <c r="Q19" i="26"/>
  <c r="P19" i="26"/>
  <c r="O19" i="26"/>
  <c r="N19" i="26"/>
  <c r="L19" i="26"/>
  <c r="K19" i="26"/>
  <c r="J19" i="26"/>
  <c r="I19" i="26"/>
  <c r="H19" i="26"/>
  <c r="G19" i="26"/>
  <c r="F19" i="26"/>
  <c r="E19" i="26"/>
  <c r="D19" i="26"/>
  <c r="AZ18" i="26"/>
  <c r="AY18" i="26"/>
  <c r="AX18" i="26"/>
  <c r="AW18" i="26"/>
  <c r="AV18" i="26"/>
  <c r="AU18" i="26"/>
  <c r="AT18" i="26"/>
  <c r="AS18" i="26"/>
  <c r="AR18" i="26"/>
  <c r="AP18" i="26"/>
  <c r="AO18" i="26"/>
  <c r="AN18" i="26"/>
  <c r="AM18" i="26"/>
  <c r="AL18" i="26"/>
  <c r="AK18" i="26"/>
  <c r="AJ18" i="26"/>
  <c r="AI18" i="26"/>
  <c r="AH18" i="26"/>
  <c r="AF18" i="26"/>
  <c r="AE18" i="26"/>
  <c r="AD18" i="26"/>
  <c r="AC18" i="26"/>
  <c r="AB18" i="26"/>
  <c r="AA18" i="26"/>
  <c r="Z18" i="26"/>
  <c r="Y18" i="26"/>
  <c r="X18" i="26"/>
  <c r="V18" i="26"/>
  <c r="U18" i="26"/>
  <c r="T18" i="26"/>
  <c r="S18" i="26"/>
  <c r="R18" i="26"/>
  <c r="Q18" i="26"/>
  <c r="P18" i="26"/>
  <c r="O18" i="26"/>
  <c r="N18" i="26"/>
  <c r="L18" i="26"/>
  <c r="K18" i="26"/>
  <c r="J18" i="26"/>
  <c r="I18" i="26"/>
  <c r="H18" i="26"/>
  <c r="G18" i="26"/>
  <c r="F18" i="26"/>
  <c r="E18" i="26"/>
  <c r="D18" i="26"/>
  <c r="AZ17" i="26"/>
  <c r="AY17" i="26"/>
  <c r="AX17" i="26"/>
  <c r="AW17" i="26"/>
  <c r="AV17" i="26"/>
  <c r="AU17" i="26"/>
  <c r="AT17" i="26"/>
  <c r="AS17" i="26"/>
  <c r="AR17" i="26"/>
  <c r="AP17" i="26"/>
  <c r="AO17" i="26"/>
  <c r="AN17" i="26"/>
  <c r="AM17" i="26"/>
  <c r="AL17" i="26"/>
  <c r="AK17" i="26"/>
  <c r="AJ17" i="26"/>
  <c r="AI17" i="26"/>
  <c r="AH17" i="26"/>
  <c r="AF17" i="26"/>
  <c r="AE17" i="26"/>
  <c r="AD17" i="26"/>
  <c r="AC17" i="26"/>
  <c r="AB17" i="26"/>
  <c r="AA17" i="26"/>
  <c r="Z17" i="26"/>
  <c r="Y17" i="26"/>
  <c r="X17" i="26"/>
  <c r="V17" i="26"/>
  <c r="U17" i="26"/>
  <c r="T17" i="26"/>
  <c r="S17" i="26"/>
  <c r="R17" i="26"/>
  <c r="Q17" i="26"/>
  <c r="P17" i="26"/>
  <c r="O17" i="26"/>
  <c r="N17" i="26"/>
  <c r="L17" i="26"/>
  <c r="K17" i="26"/>
  <c r="J17" i="26"/>
  <c r="I17" i="26"/>
  <c r="H17" i="26"/>
  <c r="G17" i="26"/>
  <c r="F17" i="26"/>
  <c r="E17" i="26"/>
  <c r="D17" i="26"/>
  <c r="AZ16" i="26"/>
  <c r="AY16" i="26"/>
  <c r="AX16" i="26"/>
  <c r="AW16" i="26"/>
  <c r="AV16" i="26"/>
  <c r="AU16" i="26"/>
  <c r="AT16" i="26"/>
  <c r="AS16" i="26"/>
  <c r="AR16" i="26"/>
  <c r="AP16" i="26"/>
  <c r="AO16" i="26"/>
  <c r="AN16" i="26"/>
  <c r="AM16" i="26"/>
  <c r="AL16" i="26"/>
  <c r="AK16" i="26"/>
  <c r="AJ16" i="26"/>
  <c r="AI16" i="26"/>
  <c r="AH16" i="26"/>
  <c r="AF16" i="26"/>
  <c r="AE16" i="26"/>
  <c r="AD16" i="26"/>
  <c r="AC16" i="26"/>
  <c r="AB16" i="26"/>
  <c r="AA16" i="26"/>
  <c r="Z16" i="26"/>
  <c r="Y16" i="26"/>
  <c r="X16" i="26"/>
  <c r="V16" i="26"/>
  <c r="U16" i="26"/>
  <c r="T16" i="26"/>
  <c r="S16" i="26"/>
  <c r="R16" i="26"/>
  <c r="Q16" i="26"/>
  <c r="P16" i="26"/>
  <c r="O16" i="26"/>
  <c r="N16" i="26"/>
  <c r="L16" i="26"/>
  <c r="K16" i="26"/>
  <c r="J16" i="26"/>
  <c r="I16" i="26"/>
  <c r="H16" i="26"/>
  <c r="G16" i="26"/>
  <c r="F16" i="26"/>
  <c r="E16" i="26"/>
  <c r="D16" i="26"/>
  <c r="BF15" i="26"/>
  <c r="AZ15" i="26"/>
  <c r="AY15" i="26"/>
  <c r="AX15" i="26"/>
  <c r="AW15" i="26"/>
  <c r="AV15" i="26"/>
  <c r="AU15" i="26"/>
  <c r="AT15" i="26"/>
  <c r="AS15" i="26"/>
  <c r="AR15" i="26"/>
  <c r="AP15" i="26"/>
  <c r="AO15" i="26"/>
  <c r="AN15" i="26"/>
  <c r="AM15" i="26"/>
  <c r="AL15" i="26"/>
  <c r="AK15" i="26"/>
  <c r="AJ15" i="26"/>
  <c r="AI15" i="26"/>
  <c r="AH15" i="26"/>
  <c r="AF15" i="26"/>
  <c r="AE15" i="26"/>
  <c r="AD15" i="26"/>
  <c r="AC15" i="26"/>
  <c r="AB15" i="26"/>
  <c r="AA15" i="26"/>
  <c r="Z15" i="26"/>
  <c r="Y15" i="26"/>
  <c r="X15" i="26"/>
  <c r="V15" i="26"/>
  <c r="U15" i="26"/>
  <c r="T15" i="26"/>
  <c r="S15" i="26"/>
  <c r="R15" i="26"/>
  <c r="Q15" i="26"/>
  <c r="P15" i="26"/>
  <c r="O15" i="26"/>
  <c r="N15" i="26"/>
  <c r="L15" i="26"/>
  <c r="K15" i="26"/>
  <c r="J15" i="26"/>
  <c r="I15" i="26"/>
  <c r="H15" i="26"/>
  <c r="G15" i="26"/>
  <c r="F15" i="26"/>
  <c r="E15" i="26"/>
  <c r="D15" i="26"/>
  <c r="AZ14" i="26"/>
  <c r="AY14" i="26"/>
  <c r="AX14" i="26"/>
  <c r="AW14" i="26"/>
  <c r="AV14" i="26"/>
  <c r="AU14" i="26"/>
  <c r="AT14" i="26"/>
  <c r="AS14" i="26"/>
  <c r="AR14" i="26"/>
  <c r="AP14" i="26"/>
  <c r="AO14" i="26"/>
  <c r="AN14" i="26"/>
  <c r="AM14" i="26"/>
  <c r="AL14" i="26"/>
  <c r="AK14" i="26"/>
  <c r="AJ14" i="26"/>
  <c r="AI14" i="26"/>
  <c r="AH14" i="26"/>
  <c r="AF14" i="26"/>
  <c r="AE14" i="26"/>
  <c r="AD14" i="26"/>
  <c r="AC14" i="26"/>
  <c r="AB14" i="26"/>
  <c r="AA14" i="26"/>
  <c r="Z14" i="26"/>
  <c r="Y14" i="26"/>
  <c r="X14" i="26"/>
  <c r="V14" i="26"/>
  <c r="U14" i="26"/>
  <c r="T14" i="26"/>
  <c r="S14" i="26"/>
  <c r="R14" i="26"/>
  <c r="Q14" i="26"/>
  <c r="P14" i="26"/>
  <c r="O14" i="26"/>
  <c r="N14" i="26"/>
  <c r="L14" i="26"/>
  <c r="K14" i="26"/>
  <c r="J14" i="26"/>
  <c r="I14" i="26"/>
  <c r="H14" i="26"/>
  <c r="G14" i="26"/>
  <c r="F14" i="26"/>
  <c r="E14" i="26"/>
  <c r="D14" i="26"/>
  <c r="BE13" i="26"/>
  <c r="BD13" i="26"/>
  <c r="AZ13" i="26"/>
  <c r="AY13" i="26"/>
  <c r="AX13" i="26"/>
  <c r="AW13" i="26"/>
  <c r="AV13" i="26"/>
  <c r="AU13" i="26"/>
  <c r="AT13" i="26"/>
  <c r="AS13" i="26"/>
  <c r="AR13" i="26"/>
  <c r="AP13" i="26"/>
  <c r="AO13" i="26"/>
  <c r="AN13" i="26"/>
  <c r="AM13" i="26"/>
  <c r="AL13" i="26"/>
  <c r="AK13" i="26"/>
  <c r="AJ13" i="26"/>
  <c r="AI13" i="26"/>
  <c r="AH13" i="26"/>
  <c r="AF13" i="26"/>
  <c r="AE13" i="26"/>
  <c r="AD13" i="26"/>
  <c r="AC13" i="26"/>
  <c r="AB13" i="26"/>
  <c r="AA13" i="26"/>
  <c r="Z13" i="26"/>
  <c r="Y13" i="26"/>
  <c r="X13" i="26"/>
  <c r="V13" i="26"/>
  <c r="U13" i="26"/>
  <c r="T13" i="26"/>
  <c r="BF13" i="26" s="1"/>
  <c r="S13" i="26"/>
  <c r="R13" i="26"/>
  <c r="Q13" i="26"/>
  <c r="P13" i="26"/>
  <c r="O13" i="26"/>
  <c r="N13" i="26"/>
  <c r="L13" i="26"/>
  <c r="K13" i="26"/>
  <c r="J13" i="26"/>
  <c r="I13" i="26"/>
  <c r="H13" i="26"/>
  <c r="G13" i="26"/>
  <c r="F13" i="26"/>
  <c r="E13" i="26"/>
  <c r="D13" i="26"/>
  <c r="AZ12" i="26"/>
  <c r="AY12" i="26"/>
  <c r="AX12" i="26"/>
  <c r="AW12" i="26"/>
  <c r="AV12" i="26"/>
  <c r="AU12" i="26"/>
  <c r="AT12" i="26"/>
  <c r="AS12" i="26"/>
  <c r="AR12" i="26"/>
  <c r="AP12" i="26"/>
  <c r="AO12" i="26"/>
  <c r="AN12" i="26"/>
  <c r="AM12" i="26"/>
  <c r="AL12" i="26"/>
  <c r="AK12" i="26"/>
  <c r="AJ12" i="26"/>
  <c r="AI12" i="26"/>
  <c r="AH12" i="26"/>
  <c r="AF12" i="26"/>
  <c r="AE12" i="26"/>
  <c r="AD12" i="26"/>
  <c r="AC12" i="26"/>
  <c r="AB12" i="26"/>
  <c r="AA12" i="26"/>
  <c r="Z12" i="26"/>
  <c r="Y12" i="26"/>
  <c r="X12" i="26"/>
  <c r="V12" i="26"/>
  <c r="U12" i="26"/>
  <c r="T12" i="26"/>
  <c r="S12" i="26"/>
  <c r="R12" i="26"/>
  <c r="Q12" i="26"/>
  <c r="P12" i="26"/>
  <c r="O12" i="26"/>
  <c r="N12" i="26"/>
  <c r="L12" i="26"/>
  <c r="K12" i="26"/>
  <c r="J12" i="26"/>
  <c r="I12" i="26"/>
  <c r="H12" i="26"/>
  <c r="G12" i="26"/>
  <c r="F12" i="26"/>
  <c r="E12" i="26"/>
  <c r="D12" i="26"/>
  <c r="AZ11" i="26"/>
  <c r="AY11" i="26"/>
  <c r="AX11" i="26"/>
  <c r="AW11" i="26"/>
  <c r="AV11" i="26"/>
  <c r="AU11" i="26"/>
  <c r="AT11" i="26"/>
  <c r="AS11" i="26"/>
  <c r="AR11" i="26"/>
  <c r="AP11" i="26"/>
  <c r="AO11" i="26"/>
  <c r="AN11" i="26"/>
  <c r="AM11" i="26"/>
  <c r="AL11" i="26"/>
  <c r="AK11" i="26"/>
  <c r="AJ11" i="26"/>
  <c r="AI11" i="26"/>
  <c r="AH11" i="26"/>
  <c r="AF11" i="26"/>
  <c r="AE11" i="26"/>
  <c r="AD11" i="26"/>
  <c r="AC11" i="26"/>
  <c r="AB11" i="26"/>
  <c r="AA11" i="26"/>
  <c r="Z11" i="26"/>
  <c r="Y11" i="26"/>
  <c r="X11" i="26"/>
  <c r="V11" i="26"/>
  <c r="U11" i="26"/>
  <c r="T11" i="26"/>
  <c r="S11" i="26"/>
  <c r="R11" i="26"/>
  <c r="Q11" i="26"/>
  <c r="P11" i="26"/>
  <c r="O11" i="26"/>
  <c r="N11" i="26"/>
  <c r="L11" i="26"/>
  <c r="K11" i="26"/>
  <c r="J11" i="26"/>
  <c r="I11" i="26"/>
  <c r="BD11" i="26" s="1"/>
  <c r="H11" i="26"/>
  <c r="G11" i="26"/>
  <c r="F11" i="26"/>
  <c r="E11" i="26"/>
  <c r="BF11" i="26" s="1"/>
  <c r="D11" i="26"/>
  <c r="AZ10" i="26"/>
  <c r="AY10" i="26"/>
  <c r="AX10" i="26"/>
  <c r="AW10" i="26"/>
  <c r="AV10" i="26"/>
  <c r="AU10" i="26"/>
  <c r="AT10" i="26"/>
  <c r="AS10" i="26"/>
  <c r="AR10" i="26"/>
  <c r="AP10" i="26"/>
  <c r="AO10" i="26"/>
  <c r="AN10" i="26"/>
  <c r="AM10" i="26"/>
  <c r="AL10" i="26"/>
  <c r="AK10" i="26"/>
  <c r="AJ10" i="26"/>
  <c r="AI10" i="26"/>
  <c r="AH10" i="26"/>
  <c r="AF10" i="26"/>
  <c r="AE10" i="26"/>
  <c r="AD10" i="26"/>
  <c r="AC10" i="26"/>
  <c r="AB10" i="26"/>
  <c r="AA10" i="26"/>
  <c r="Z10" i="26"/>
  <c r="Y10" i="26"/>
  <c r="X10" i="26"/>
  <c r="V10" i="26"/>
  <c r="U10" i="26"/>
  <c r="T10" i="26"/>
  <c r="S10" i="26"/>
  <c r="R10" i="26"/>
  <c r="Q10" i="26"/>
  <c r="P10" i="26"/>
  <c r="O10" i="26"/>
  <c r="BC10" i="26" s="1"/>
  <c r="N10" i="26"/>
  <c r="L10" i="26"/>
  <c r="K10" i="26"/>
  <c r="J10" i="26"/>
  <c r="I10" i="26"/>
  <c r="H10" i="26"/>
  <c r="G10" i="26"/>
  <c r="F10" i="26"/>
  <c r="E10" i="26"/>
  <c r="D10" i="26"/>
  <c r="BD10" i="26" s="1"/>
  <c r="AZ9" i="26"/>
  <c r="AY9" i="26"/>
  <c r="AX9" i="26"/>
  <c r="AW9" i="26"/>
  <c r="AV9" i="26"/>
  <c r="AU9" i="26"/>
  <c r="AT9" i="26"/>
  <c r="AS9" i="26"/>
  <c r="AR9" i="26"/>
  <c r="AP9" i="26"/>
  <c r="AO9" i="26"/>
  <c r="AN9" i="26"/>
  <c r="AM9" i="26"/>
  <c r="AL9" i="26"/>
  <c r="AK9" i="26"/>
  <c r="AJ9" i="26"/>
  <c r="AI9" i="26"/>
  <c r="AH9" i="26"/>
  <c r="AF9" i="26"/>
  <c r="AE9" i="26"/>
  <c r="AD9" i="26"/>
  <c r="AC9" i="26"/>
  <c r="AB9" i="26"/>
  <c r="AA9" i="26"/>
  <c r="Z9" i="26"/>
  <c r="Y9" i="26"/>
  <c r="X9" i="26"/>
  <c r="V9" i="26"/>
  <c r="U9" i="26"/>
  <c r="T9" i="26"/>
  <c r="S9" i="26"/>
  <c r="R9" i="26"/>
  <c r="Q9" i="26"/>
  <c r="P9" i="26"/>
  <c r="O9" i="26"/>
  <c r="N9" i="26"/>
  <c r="L9" i="26"/>
  <c r="K9" i="26"/>
  <c r="J9" i="26"/>
  <c r="I9" i="26"/>
  <c r="H9" i="26"/>
  <c r="G9" i="26"/>
  <c r="F9" i="26"/>
  <c r="E9" i="26"/>
  <c r="D9" i="26"/>
  <c r="AZ8" i="26"/>
  <c r="AY8" i="26"/>
  <c r="AX8" i="26"/>
  <c r="AW8" i="26"/>
  <c r="AV8" i="26"/>
  <c r="AU8" i="26"/>
  <c r="AT8" i="26"/>
  <c r="AS8" i="26"/>
  <c r="AR8" i="26"/>
  <c r="AP8" i="26"/>
  <c r="AO8" i="26"/>
  <c r="AN8" i="26"/>
  <c r="AM8" i="26"/>
  <c r="AL8" i="26"/>
  <c r="AK8" i="26"/>
  <c r="AJ8" i="26"/>
  <c r="AI8" i="26"/>
  <c r="AH8" i="26"/>
  <c r="AF8" i="26"/>
  <c r="AE8" i="26"/>
  <c r="AD8" i="26"/>
  <c r="AC8" i="26"/>
  <c r="AB8" i="26"/>
  <c r="AA8" i="26"/>
  <c r="Z8" i="26"/>
  <c r="Y8" i="26"/>
  <c r="X8" i="26"/>
  <c r="V8" i="26"/>
  <c r="U8" i="26"/>
  <c r="T8" i="26"/>
  <c r="S8" i="26"/>
  <c r="R8" i="26"/>
  <c r="Q8" i="26"/>
  <c r="P8" i="26"/>
  <c r="O8" i="26"/>
  <c r="N8" i="26"/>
  <c r="L8" i="26"/>
  <c r="K8" i="26"/>
  <c r="J8" i="26"/>
  <c r="I8" i="26"/>
  <c r="H8" i="26"/>
  <c r="G8" i="26"/>
  <c r="F8" i="26"/>
  <c r="E8" i="26"/>
  <c r="D8" i="26"/>
  <c r="AZ7" i="26"/>
  <c r="AY7" i="26"/>
  <c r="AX7" i="26"/>
  <c r="AW7" i="26"/>
  <c r="AV7" i="26"/>
  <c r="AU7" i="26"/>
  <c r="AT7" i="26"/>
  <c r="AS7" i="26"/>
  <c r="AR7" i="26"/>
  <c r="AP7" i="26"/>
  <c r="AO7" i="26"/>
  <c r="AN7" i="26"/>
  <c r="AM7" i="26"/>
  <c r="AL7" i="26"/>
  <c r="AK7" i="26"/>
  <c r="AJ7" i="26"/>
  <c r="AI7" i="26"/>
  <c r="AH7" i="26"/>
  <c r="AF7" i="26"/>
  <c r="AE7" i="26"/>
  <c r="AD7" i="26"/>
  <c r="AC7" i="26"/>
  <c r="AB7" i="26"/>
  <c r="AA7" i="26"/>
  <c r="Z7" i="26"/>
  <c r="Y7" i="26"/>
  <c r="X7" i="26"/>
  <c r="V7" i="26"/>
  <c r="U7" i="26"/>
  <c r="T7" i="26"/>
  <c r="S7" i="26"/>
  <c r="R7" i="26"/>
  <c r="Q7" i="26"/>
  <c r="P7" i="26"/>
  <c r="BB7" i="26" s="1"/>
  <c r="O7" i="26"/>
  <c r="N7" i="26"/>
  <c r="L7" i="26"/>
  <c r="K7" i="26"/>
  <c r="J7" i="26"/>
  <c r="I7" i="26"/>
  <c r="H7" i="26"/>
  <c r="G7" i="26"/>
  <c r="F7" i="26"/>
  <c r="E7" i="26"/>
  <c r="D7" i="26"/>
  <c r="AZ5" i="26"/>
  <c r="AY5" i="26"/>
  <c r="AX5" i="26"/>
  <c r="AW5" i="26"/>
  <c r="AV5" i="26"/>
  <c r="AU5" i="26"/>
  <c r="AT5" i="26"/>
  <c r="AS5" i="26"/>
  <c r="AR5" i="26"/>
  <c r="AP5" i="26"/>
  <c r="AO5" i="26"/>
  <c r="AN5" i="26"/>
  <c r="AM5" i="26"/>
  <c r="AL5" i="26"/>
  <c r="AK5" i="26"/>
  <c r="AJ5" i="26"/>
  <c r="AI5" i="26"/>
  <c r="AH5" i="26"/>
  <c r="AF5" i="26"/>
  <c r="AE5" i="26"/>
  <c r="AD5" i="26"/>
  <c r="AC5" i="26"/>
  <c r="AB5" i="26"/>
  <c r="AA5" i="26"/>
  <c r="Z5" i="26"/>
  <c r="Y5" i="26"/>
  <c r="X5" i="26"/>
  <c r="V5" i="26"/>
  <c r="U5" i="26"/>
  <c r="T5" i="26"/>
  <c r="S5" i="26"/>
  <c r="R5" i="26"/>
  <c r="Q5" i="26"/>
  <c r="P5" i="26"/>
  <c r="O5" i="26"/>
  <c r="N5" i="26"/>
  <c r="L5" i="26"/>
  <c r="K5" i="26"/>
  <c r="J5" i="26"/>
  <c r="I5" i="26"/>
  <c r="H5" i="26"/>
  <c r="G5" i="26"/>
  <c r="F5" i="26"/>
  <c r="E5" i="26"/>
  <c r="D5" i="26"/>
  <c r="AZ2" i="26"/>
  <c r="AA2" i="26"/>
  <c r="Q2" i="26"/>
  <c r="BF24" i="25"/>
  <c r="BE24" i="25"/>
  <c r="AZ24" i="25"/>
  <c r="AY24" i="25"/>
  <c r="AX24" i="25"/>
  <c r="AW24" i="25"/>
  <c r="AV24" i="25"/>
  <c r="AU24" i="25"/>
  <c r="AT24" i="25"/>
  <c r="AS24" i="25"/>
  <c r="AR24" i="25"/>
  <c r="AP24" i="25"/>
  <c r="AO24" i="25"/>
  <c r="AN24" i="25"/>
  <c r="AM24" i="25"/>
  <c r="AL24" i="25"/>
  <c r="AK24" i="25"/>
  <c r="AJ24" i="25"/>
  <c r="AI24" i="25"/>
  <c r="AH24" i="25"/>
  <c r="AF24" i="25"/>
  <c r="AE24" i="25"/>
  <c r="AD24" i="25"/>
  <c r="AC24" i="25"/>
  <c r="AB24" i="25"/>
  <c r="AA24" i="25"/>
  <c r="Z24" i="25"/>
  <c r="Y24" i="25"/>
  <c r="X24" i="25"/>
  <c r="V24" i="25"/>
  <c r="U24" i="25"/>
  <c r="T24" i="25"/>
  <c r="S24" i="25"/>
  <c r="R24" i="25"/>
  <c r="Q24" i="25"/>
  <c r="P24" i="25"/>
  <c r="O24" i="25"/>
  <c r="N24" i="25"/>
  <c r="L24" i="25"/>
  <c r="K24" i="25"/>
  <c r="J24" i="25"/>
  <c r="I24" i="25"/>
  <c r="H24" i="25"/>
  <c r="G24" i="25"/>
  <c r="F24" i="25"/>
  <c r="E24" i="25"/>
  <c r="D24" i="25"/>
  <c r="AZ23" i="25"/>
  <c r="AY23" i="25"/>
  <c r="AX23" i="25"/>
  <c r="AW23" i="25"/>
  <c r="AV23" i="25"/>
  <c r="AU23" i="25"/>
  <c r="AT23" i="25"/>
  <c r="AS23" i="25"/>
  <c r="AR23" i="25"/>
  <c r="AP23" i="25"/>
  <c r="AO23" i="25"/>
  <c r="AN23" i="25"/>
  <c r="AM23" i="25"/>
  <c r="AL23" i="25"/>
  <c r="AK23" i="25"/>
  <c r="AJ23" i="25"/>
  <c r="AI23" i="25"/>
  <c r="AH23" i="25"/>
  <c r="AF23" i="25"/>
  <c r="AE23" i="25"/>
  <c r="AD23" i="25"/>
  <c r="AC23" i="25"/>
  <c r="AB23" i="25"/>
  <c r="AA23" i="25"/>
  <c r="Z23" i="25"/>
  <c r="Y23" i="25"/>
  <c r="X23" i="25"/>
  <c r="V23" i="25"/>
  <c r="U23" i="25"/>
  <c r="T23" i="25"/>
  <c r="S23" i="25"/>
  <c r="R23" i="25"/>
  <c r="Q23" i="25"/>
  <c r="P23" i="25"/>
  <c r="O23" i="25"/>
  <c r="N23" i="25"/>
  <c r="L23" i="25"/>
  <c r="K23" i="25"/>
  <c r="J23" i="25"/>
  <c r="I23" i="25"/>
  <c r="H23" i="25"/>
  <c r="G23" i="25"/>
  <c r="BD23" i="25" s="1"/>
  <c r="F23" i="25"/>
  <c r="E23" i="25"/>
  <c r="D23" i="25"/>
  <c r="BF23" i="25" s="1"/>
  <c r="AZ22" i="25"/>
  <c r="AY22" i="25"/>
  <c r="AX22" i="25"/>
  <c r="AW22" i="25"/>
  <c r="AV22" i="25"/>
  <c r="AU22" i="25"/>
  <c r="AT22" i="25"/>
  <c r="AS22" i="25"/>
  <c r="AR22" i="25"/>
  <c r="AP22" i="25"/>
  <c r="AO22" i="25"/>
  <c r="AN22" i="25"/>
  <c r="AM22" i="25"/>
  <c r="AL22" i="25"/>
  <c r="AK22" i="25"/>
  <c r="AJ22" i="25"/>
  <c r="AI22" i="25"/>
  <c r="AH22" i="25"/>
  <c r="AF22" i="25"/>
  <c r="AE22" i="25"/>
  <c r="AD22" i="25"/>
  <c r="AC22" i="25"/>
  <c r="AB22" i="25"/>
  <c r="AA22" i="25"/>
  <c r="Z22" i="25"/>
  <c r="Y22" i="25"/>
  <c r="X22" i="25"/>
  <c r="V22" i="25"/>
  <c r="U22" i="25"/>
  <c r="T22" i="25"/>
  <c r="S22" i="25"/>
  <c r="R22" i="25"/>
  <c r="Q22" i="25"/>
  <c r="P22" i="25"/>
  <c r="O22" i="25"/>
  <c r="N22" i="25"/>
  <c r="L22" i="25"/>
  <c r="K22" i="25"/>
  <c r="J22" i="25"/>
  <c r="I22" i="25"/>
  <c r="H22" i="25"/>
  <c r="G22" i="25"/>
  <c r="F22" i="25"/>
  <c r="E22" i="25"/>
  <c r="D22" i="25"/>
  <c r="AZ21" i="25"/>
  <c r="AY21" i="25"/>
  <c r="AX21" i="25"/>
  <c r="AW21" i="25"/>
  <c r="AV21" i="25"/>
  <c r="AU21" i="25"/>
  <c r="AT21" i="25"/>
  <c r="AS21" i="25"/>
  <c r="AR21" i="25"/>
  <c r="AP21" i="25"/>
  <c r="AO21" i="25"/>
  <c r="AN21" i="25"/>
  <c r="AM21" i="25"/>
  <c r="AL21" i="25"/>
  <c r="AK21" i="25"/>
  <c r="AJ21" i="25"/>
  <c r="AI21" i="25"/>
  <c r="AH21" i="25"/>
  <c r="AF21" i="25"/>
  <c r="AE21" i="25"/>
  <c r="AD21" i="25"/>
  <c r="AC21" i="25"/>
  <c r="AB21" i="25"/>
  <c r="AA21" i="25"/>
  <c r="Z21" i="25"/>
  <c r="Y21" i="25"/>
  <c r="X21" i="25"/>
  <c r="V21" i="25"/>
  <c r="U21" i="25"/>
  <c r="T21" i="25"/>
  <c r="S21" i="25"/>
  <c r="R21" i="25"/>
  <c r="Q21" i="25"/>
  <c r="P21" i="25"/>
  <c r="O21" i="25"/>
  <c r="N21" i="25"/>
  <c r="L21" i="25"/>
  <c r="K21" i="25"/>
  <c r="J21" i="25"/>
  <c r="I21" i="25"/>
  <c r="H21" i="25"/>
  <c r="G21" i="25"/>
  <c r="F21" i="25"/>
  <c r="E21" i="25"/>
  <c r="D21" i="25"/>
  <c r="BF21" i="25" s="1"/>
  <c r="AZ20" i="25"/>
  <c r="AY20" i="25"/>
  <c r="AX20" i="25"/>
  <c r="AW20" i="25"/>
  <c r="AV20" i="25"/>
  <c r="AU20" i="25"/>
  <c r="AT20" i="25"/>
  <c r="AS20" i="25"/>
  <c r="AR20" i="25"/>
  <c r="AP20" i="25"/>
  <c r="AO20" i="25"/>
  <c r="AN20" i="25"/>
  <c r="AM20" i="25"/>
  <c r="AL20" i="25"/>
  <c r="AK20" i="25"/>
  <c r="AJ20" i="25"/>
  <c r="AI20" i="25"/>
  <c r="AH20" i="25"/>
  <c r="AF20" i="25"/>
  <c r="AE20" i="25"/>
  <c r="AD20" i="25"/>
  <c r="AC20" i="25"/>
  <c r="AB20" i="25"/>
  <c r="AA20" i="25"/>
  <c r="Z20" i="25"/>
  <c r="Y20" i="25"/>
  <c r="X20" i="25"/>
  <c r="V20" i="25"/>
  <c r="U20" i="25"/>
  <c r="T20" i="25"/>
  <c r="S20" i="25"/>
  <c r="R20" i="25"/>
  <c r="Q20" i="25"/>
  <c r="P20" i="25"/>
  <c r="O20" i="25"/>
  <c r="N20" i="25"/>
  <c r="L20" i="25"/>
  <c r="K20" i="25"/>
  <c r="J20" i="25"/>
  <c r="I20" i="25"/>
  <c r="H20" i="25"/>
  <c r="G20" i="25"/>
  <c r="F20" i="25"/>
  <c r="E20" i="25"/>
  <c r="D20" i="25"/>
  <c r="AZ19" i="25"/>
  <c r="AY19" i="25"/>
  <c r="AX19" i="25"/>
  <c r="AW19" i="25"/>
  <c r="AV19" i="25"/>
  <c r="AU19" i="25"/>
  <c r="AT19" i="25"/>
  <c r="AS19" i="25"/>
  <c r="AR19" i="25"/>
  <c r="AP19" i="25"/>
  <c r="AO19" i="25"/>
  <c r="AN19" i="25"/>
  <c r="AM19" i="25"/>
  <c r="AL19" i="25"/>
  <c r="AK19" i="25"/>
  <c r="AJ19" i="25"/>
  <c r="AI19" i="25"/>
  <c r="AH19" i="25"/>
  <c r="AF19" i="25"/>
  <c r="AE19" i="25"/>
  <c r="AD19" i="25"/>
  <c r="AC19" i="25"/>
  <c r="AB19" i="25"/>
  <c r="AA19" i="25"/>
  <c r="Z19" i="25"/>
  <c r="Y19" i="25"/>
  <c r="X19" i="25"/>
  <c r="V19" i="25"/>
  <c r="U19" i="25"/>
  <c r="T19" i="25"/>
  <c r="S19" i="25"/>
  <c r="R19" i="25"/>
  <c r="Q19" i="25"/>
  <c r="P19" i="25"/>
  <c r="O19" i="25"/>
  <c r="N19" i="25"/>
  <c r="L19" i="25"/>
  <c r="K19" i="25"/>
  <c r="J19" i="25"/>
  <c r="I19" i="25"/>
  <c r="H19" i="25"/>
  <c r="G19" i="25"/>
  <c r="F19" i="25"/>
  <c r="E19" i="25"/>
  <c r="D19" i="25"/>
  <c r="AZ18" i="25"/>
  <c r="AY18" i="25"/>
  <c r="AX18" i="25"/>
  <c r="AW18" i="25"/>
  <c r="AV18" i="25"/>
  <c r="AU18" i="25"/>
  <c r="AT18" i="25"/>
  <c r="AS18" i="25"/>
  <c r="AR18" i="25"/>
  <c r="AP18" i="25"/>
  <c r="AO18" i="25"/>
  <c r="AN18" i="25"/>
  <c r="AM18" i="25"/>
  <c r="AL18" i="25"/>
  <c r="AK18" i="25"/>
  <c r="AJ18" i="25"/>
  <c r="AI18" i="25"/>
  <c r="AH18" i="25"/>
  <c r="AF18" i="25"/>
  <c r="AE18" i="25"/>
  <c r="AD18" i="25"/>
  <c r="AC18" i="25"/>
  <c r="AB18" i="25"/>
  <c r="AA18" i="25"/>
  <c r="Z18" i="25"/>
  <c r="Y18" i="25"/>
  <c r="X18" i="25"/>
  <c r="V18" i="25"/>
  <c r="U18" i="25"/>
  <c r="T18" i="25"/>
  <c r="S18" i="25"/>
  <c r="R18" i="25"/>
  <c r="Q18" i="25"/>
  <c r="P18" i="25"/>
  <c r="O18" i="25"/>
  <c r="N18" i="25"/>
  <c r="L18" i="25"/>
  <c r="K18" i="25"/>
  <c r="J18" i="25"/>
  <c r="I18" i="25"/>
  <c r="H18" i="25"/>
  <c r="G18" i="25"/>
  <c r="F18" i="25"/>
  <c r="E18" i="25"/>
  <c r="D18" i="25"/>
  <c r="AZ17" i="25"/>
  <c r="AY17" i="25"/>
  <c r="AX17" i="25"/>
  <c r="AW17" i="25"/>
  <c r="AV17" i="25"/>
  <c r="AU17" i="25"/>
  <c r="AT17" i="25"/>
  <c r="AS17" i="25"/>
  <c r="AR17" i="25"/>
  <c r="AP17" i="25"/>
  <c r="AO17" i="25"/>
  <c r="AN17" i="25"/>
  <c r="AM17" i="25"/>
  <c r="AL17" i="25"/>
  <c r="AK17" i="25"/>
  <c r="AJ17" i="25"/>
  <c r="AI17" i="25"/>
  <c r="AH17" i="25"/>
  <c r="AF17" i="25"/>
  <c r="AE17" i="25"/>
  <c r="AD17" i="25"/>
  <c r="AC17" i="25"/>
  <c r="AB17" i="25"/>
  <c r="AA17" i="25"/>
  <c r="Z17" i="25"/>
  <c r="Y17" i="25"/>
  <c r="X17" i="25"/>
  <c r="V17" i="25"/>
  <c r="U17" i="25"/>
  <c r="T17" i="25"/>
  <c r="S17" i="25"/>
  <c r="R17" i="25"/>
  <c r="Q17" i="25"/>
  <c r="P17" i="25"/>
  <c r="BF17" i="25" s="1"/>
  <c r="O17" i="25"/>
  <c r="N17" i="25"/>
  <c r="L17" i="25"/>
  <c r="K17" i="25"/>
  <c r="J17" i="25"/>
  <c r="I17" i="25"/>
  <c r="H17" i="25"/>
  <c r="G17" i="25"/>
  <c r="F17" i="25"/>
  <c r="E17" i="25"/>
  <c r="D17" i="25"/>
  <c r="AZ16" i="25"/>
  <c r="AY16" i="25"/>
  <c r="AX16" i="25"/>
  <c r="AW16" i="25"/>
  <c r="AV16" i="25"/>
  <c r="AU16" i="25"/>
  <c r="AT16" i="25"/>
  <c r="AS16" i="25"/>
  <c r="AR16" i="25"/>
  <c r="AP16" i="25"/>
  <c r="AO16" i="25"/>
  <c r="AN16" i="25"/>
  <c r="AM16" i="25"/>
  <c r="AL16" i="25"/>
  <c r="AK16" i="25"/>
  <c r="AJ16" i="25"/>
  <c r="AI16" i="25"/>
  <c r="AH16" i="25"/>
  <c r="AF16" i="25"/>
  <c r="AE16" i="25"/>
  <c r="AD16" i="25"/>
  <c r="AC16" i="25"/>
  <c r="AB16" i="25"/>
  <c r="AA16" i="25"/>
  <c r="Z16" i="25"/>
  <c r="Y16" i="25"/>
  <c r="X16" i="25"/>
  <c r="V16" i="25"/>
  <c r="U16" i="25"/>
  <c r="T16" i="25"/>
  <c r="S16" i="25"/>
  <c r="R16" i="25"/>
  <c r="Q16" i="25"/>
  <c r="P16" i="25"/>
  <c r="O16" i="25"/>
  <c r="N16" i="25"/>
  <c r="L16" i="25"/>
  <c r="K16" i="25"/>
  <c r="J16" i="25"/>
  <c r="I16" i="25"/>
  <c r="H16" i="25"/>
  <c r="G16" i="25"/>
  <c r="F16" i="25"/>
  <c r="E16" i="25"/>
  <c r="D16" i="25"/>
  <c r="AZ15" i="25"/>
  <c r="AY15" i="25"/>
  <c r="AX15" i="25"/>
  <c r="AW15" i="25"/>
  <c r="AV15" i="25"/>
  <c r="AU15" i="25"/>
  <c r="AT15" i="25"/>
  <c r="AS15" i="25"/>
  <c r="AR15" i="25"/>
  <c r="AP15" i="25"/>
  <c r="AO15" i="25"/>
  <c r="AN15" i="25"/>
  <c r="AM15" i="25"/>
  <c r="AL15" i="25"/>
  <c r="AK15" i="25"/>
  <c r="AJ15" i="25"/>
  <c r="AI15" i="25"/>
  <c r="AH15" i="25"/>
  <c r="AF15" i="25"/>
  <c r="AE15" i="25"/>
  <c r="AD15" i="25"/>
  <c r="AC15" i="25"/>
  <c r="AB15" i="25"/>
  <c r="AA15" i="25"/>
  <c r="Z15" i="25"/>
  <c r="Y15" i="25"/>
  <c r="X15" i="25"/>
  <c r="V15" i="25"/>
  <c r="U15" i="25"/>
  <c r="T15" i="25"/>
  <c r="S15" i="25"/>
  <c r="R15" i="25"/>
  <c r="Q15" i="25"/>
  <c r="P15" i="25"/>
  <c r="O15" i="25"/>
  <c r="N15" i="25"/>
  <c r="L15" i="25"/>
  <c r="K15" i="25"/>
  <c r="J15" i="25"/>
  <c r="I15" i="25"/>
  <c r="H15" i="25"/>
  <c r="G15" i="25"/>
  <c r="F15" i="25"/>
  <c r="E15" i="25"/>
  <c r="BE15" i="25" s="1"/>
  <c r="D15" i="25"/>
  <c r="AZ14" i="25"/>
  <c r="AY14" i="25"/>
  <c r="AX14" i="25"/>
  <c r="AW14" i="25"/>
  <c r="AV14" i="25"/>
  <c r="AU14" i="25"/>
  <c r="AT14" i="25"/>
  <c r="AS14" i="25"/>
  <c r="AR14" i="25"/>
  <c r="AP14" i="25"/>
  <c r="AO14" i="25"/>
  <c r="AN14" i="25"/>
  <c r="AM14" i="25"/>
  <c r="AL14" i="25"/>
  <c r="AK14" i="25"/>
  <c r="AJ14" i="25"/>
  <c r="AI14" i="25"/>
  <c r="AH14" i="25"/>
  <c r="AF14" i="25"/>
  <c r="AE14" i="25"/>
  <c r="AD14" i="25"/>
  <c r="AC14" i="25"/>
  <c r="AB14" i="25"/>
  <c r="AA14" i="25"/>
  <c r="Z14" i="25"/>
  <c r="Y14" i="25"/>
  <c r="X14" i="25"/>
  <c r="V14" i="25"/>
  <c r="U14" i="25"/>
  <c r="T14" i="25"/>
  <c r="S14" i="25"/>
  <c r="R14" i="25"/>
  <c r="Q14" i="25"/>
  <c r="P14" i="25"/>
  <c r="O14" i="25"/>
  <c r="N14" i="25"/>
  <c r="L14" i="25"/>
  <c r="K14" i="25"/>
  <c r="J14" i="25"/>
  <c r="I14" i="25"/>
  <c r="H14" i="25"/>
  <c r="G14" i="25"/>
  <c r="F14" i="25"/>
  <c r="E14" i="25"/>
  <c r="D14" i="25"/>
  <c r="AZ13" i="25"/>
  <c r="AY13" i="25"/>
  <c r="AX13" i="25"/>
  <c r="AW13" i="25"/>
  <c r="AV13" i="25"/>
  <c r="AU13" i="25"/>
  <c r="AT13" i="25"/>
  <c r="AS13" i="25"/>
  <c r="AR13" i="25"/>
  <c r="AP13" i="25"/>
  <c r="AO13" i="25"/>
  <c r="AN13" i="25"/>
  <c r="AM13" i="25"/>
  <c r="AL13" i="25"/>
  <c r="AK13" i="25"/>
  <c r="AJ13" i="25"/>
  <c r="AI13" i="25"/>
  <c r="AH13" i="25"/>
  <c r="AF13" i="25"/>
  <c r="AE13" i="25"/>
  <c r="AD13" i="25"/>
  <c r="AC13" i="25"/>
  <c r="AB13" i="25"/>
  <c r="AA13" i="25"/>
  <c r="Z13" i="25"/>
  <c r="Y13" i="25"/>
  <c r="X13" i="25"/>
  <c r="V13" i="25"/>
  <c r="U13" i="25"/>
  <c r="T13" i="25"/>
  <c r="S13" i="25"/>
  <c r="R13" i="25"/>
  <c r="Q13" i="25"/>
  <c r="P13" i="25"/>
  <c r="O13" i="25"/>
  <c r="N13" i="25"/>
  <c r="L13" i="25"/>
  <c r="K13" i="25"/>
  <c r="J13" i="25"/>
  <c r="I13" i="25"/>
  <c r="BD13" i="25" s="1"/>
  <c r="H13" i="25"/>
  <c r="G13" i="25"/>
  <c r="F13" i="25"/>
  <c r="E13" i="25"/>
  <c r="BF13" i="25" s="1"/>
  <c r="D13" i="25"/>
  <c r="AZ12" i="25"/>
  <c r="AY12" i="25"/>
  <c r="AX12" i="25"/>
  <c r="AW12" i="25"/>
  <c r="AV12" i="25"/>
  <c r="AU12" i="25"/>
  <c r="AT12" i="25"/>
  <c r="AS12" i="25"/>
  <c r="AR12" i="25"/>
  <c r="AP12" i="25"/>
  <c r="AO12" i="25"/>
  <c r="AN12" i="25"/>
  <c r="AM12" i="25"/>
  <c r="AL12" i="25"/>
  <c r="AK12" i="25"/>
  <c r="AJ12" i="25"/>
  <c r="AI12" i="25"/>
  <c r="AH12" i="25"/>
  <c r="AF12" i="25"/>
  <c r="AE12" i="25"/>
  <c r="AD12" i="25"/>
  <c r="AC12" i="25"/>
  <c r="AB12" i="25"/>
  <c r="AA12" i="25"/>
  <c r="Z12" i="25"/>
  <c r="Y12" i="25"/>
  <c r="X12" i="25"/>
  <c r="V12" i="25"/>
  <c r="U12" i="25"/>
  <c r="T12" i="25"/>
  <c r="S12" i="25"/>
  <c r="R12" i="25"/>
  <c r="Q12" i="25"/>
  <c r="P12" i="25"/>
  <c r="O12" i="25"/>
  <c r="BB12" i="25" s="1"/>
  <c r="N12" i="25"/>
  <c r="L12" i="25"/>
  <c r="K12" i="25"/>
  <c r="J12" i="25"/>
  <c r="I12" i="25"/>
  <c r="H12" i="25"/>
  <c r="G12" i="25"/>
  <c r="F12" i="25"/>
  <c r="E12" i="25"/>
  <c r="D12" i="25"/>
  <c r="BD12" i="25" s="1"/>
  <c r="AZ11" i="25"/>
  <c r="AY11" i="25"/>
  <c r="AX11" i="25"/>
  <c r="AW11" i="25"/>
  <c r="AV11" i="25"/>
  <c r="AU11" i="25"/>
  <c r="AT11" i="25"/>
  <c r="AS11" i="25"/>
  <c r="AR11" i="25"/>
  <c r="AP11" i="25"/>
  <c r="AO11" i="25"/>
  <c r="AN11" i="25"/>
  <c r="AM11" i="25"/>
  <c r="AL11" i="25"/>
  <c r="AK11" i="25"/>
  <c r="AJ11" i="25"/>
  <c r="AI11" i="25"/>
  <c r="AH11" i="25"/>
  <c r="AF11" i="25"/>
  <c r="AE11" i="25"/>
  <c r="AD11" i="25"/>
  <c r="AC11" i="25"/>
  <c r="AB11" i="25"/>
  <c r="AA11" i="25"/>
  <c r="Z11" i="25"/>
  <c r="Y11" i="25"/>
  <c r="X11" i="25"/>
  <c r="V11" i="25"/>
  <c r="U11" i="25"/>
  <c r="T11" i="25"/>
  <c r="S11" i="25"/>
  <c r="R11" i="25"/>
  <c r="Q11" i="25"/>
  <c r="P11" i="25"/>
  <c r="O11" i="25"/>
  <c r="N11" i="25"/>
  <c r="L11" i="25"/>
  <c r="K11" i="25"/>
  <c r="J11" i="25"/>
  <c r="I11" i="25"/>
  <c r="H11" i="25"/>
  <c r="G11" i="25"/>
  <c r="F11" i="25"/>
  <c r="E11" i="25"/>
  <c r="D11" i="25"/>
  <c r="AZ10" i="25"/>
  <c r="AY10" i="25"/>
  <c r="AX10" i="25"/>
  <c r="AW10" i="25"/>
  <c r="AV10" i="25"/>
  <c r="AU10" i="25"/>
  <c r="AT10" i="25"/>
  <c r="AS10" i="25"/>
  <c r="AR10" i="25"/>
  <c r="AP10" i="25"/>
  <c r="AO10" i="25"/>
  <c r="AN10" i="25"/>
  <c r="AM10" i="25"/>
  <c r="AL10" i="25"/>
  <c r="AK10" i="25"/>
  <c r="AJ10" i="25"/>
  <c r="AI10" i="25"/>
  <c r="AH10" i="25"/>
  <c r="AF10" i="25"/>
  <c r="AE10" i="25"/>
  <c r="AD10" i="25"/>
  <c r="AC10" i="25"/>
  <c r="AB10" i="25"/>
  <c r="AA10" i="25"/>
  <c r="Z10" i="25"/>
  <c r="Y10" i="25"/>
  <c r="X10" i="25"/>
  <c r="V10" i="25"/>
  <c r="U10" i="25"/>
  <c r="T10" i="25"/>
  <c r="S10" i="25"/>
  <c r="R10" i="25"/>
  <c r="Q10" i="25"/>
  <c r="P10" i="25"/>
  <c r="O10" i="25"/>
  <c r="N10" i="25"/>
  <c r="L10" i="25"/>
  <c r="K10" i="25"/>
  <c r="J10" i="25"/>
  <c r="I10" i="25"/>
  <c r="H10" i="25"/>
  <c r="G10" i="25"/>
  <c r="F10" i="25"/>
  <c r="E10" i="25"/>
  <c r="D10" i="25"/>
  <c r="AZ9" i="25"/>
  <c r="AY9" i="25"/>
  <c r="AX9" i="25"/>
  <c r="AW9" i="25"/>
  <c r="AV9" i="25"/>
  <c r="AU9" i="25"/>
  <c r="AT9" i="25"/>
  <c r="AS9" i="25"/>
  <c r="AR9" i="25"/>
  <c r="AP9" i="25"/>
  <c r="AO9" i="25"/>
  <c r="AN9" i="25"/>
  <c r="AM9" i="25"/>
  <c r="AL9" i="25"/>
  <c r="AK9" i="25"/>
  <c r="AJ9" i="25"/>
  <c r="AI9" i="25"/>
  <c r="AH9" i="25"/>
  <c r="AF9" i="25"/>
  <c r="AE9" i="25"/>
  <c r="AD9" i="25"/>
  <c r="AC9" i="25"/>
  <c r="AB9" i="25"/>
  <c r="AA9" i="25"/>
  <c r="Z9" i="25"/>
  <c r="Y9" i="25"/>
  <c r="X9" i="25"/>
  <c r="V9" i="25"/>
  <c r="U9" i="25"/>
  <c r="T9" i="25"/>
  <c r="S9" i="25"/>
  <c r="R9" i="25"/>
  <c r="Q9" i="25"/>
  <c r="P9" i="25"/>
  <c r="O9" i="25"/>
  <c r="N9" i="25"/>
  <c r="L9" i="25"/>
  <c r="K9" i="25"/>
  <c r="J9" i="25"/>
  <c r="I9" i="25"/>
  <c r="H9" i="25"/>
  <c r="G9" i="25"/>
  <c r="F9" i="25"/>
  <c r="E9" i="25"/>
  <c r="D9" i="25"/>
  <c r="AZ8" i="25"/>
  <c r="AY8" i="25"/>
  <c r="AX8" i="25"/>
  <c r="AW8" i="25"/>
  <c r="AV8" i="25"/>
  <c r="AU8" i="25"/>
  <c r="AT8" i="25"/>
  <c r="AS8" i="25"/>
  <c r="AR8" i="25"/>
  <c r="AP8" i="25"/>
  <c r="AO8" i="25"/>
  <c r="AN8" i="25"/>
  <c r="AM8" i="25"/>
  <c r="AL8" i="25"/>
  <c r="AK8" i="25"/>
  <c r="AJ8" i="25"/>
  <c r="AI8" i="25"/>
  <c r="AH8" i="25"/>
  <c r="AF8" i="25"/>
  <c r="AE8" i="25"/>
  <c r="AD8" i="25"/>
  <c r="AC8" i="25"/>
  <c r="AB8" i="25"/>
  <c r="AA8" i="25"/>
  <c r="Z8" i="25"/>
  <c r="Y8" i="25"/>
  <c r="X8" i="25"/>
  <c r="V8" i="25"/>
  <c r="U8" i="25"/>
  <c r="T8" i="25"/>
  <c r="S8" i="25"/>
  <c r="R8" i="25"/>
  <c r="Q8" i="25"/>
  <c r="P8" i="25"/>
  <c r="O8" i="25"/>
  <c r="N8" i="25"/>
  <c r="L8" i="25"/>
  <c r="K8" i="25"/>
  <c r="J8" i="25"/>
  <c r="I8" i="25"/>
  <c r="H8" i="25"/>
  <c r="G8" i="25"/>
  <c r="F8" i="25"/>
  <c r="E8" i="25"/>
  <c r="BF8" i="25" s="1"/>
  <c r="D8" i="25"/>
  <c r="AZ7" i="25"/>
  <c r="AY7" i="25"/>
  <c r="AX7" i="25"/>
  <c r="AW7" i="25"/>
  <c r="AV7" i="25"/>
  <c r="AU7" i="25"/>
  <c r="AT7" i="25"/>
  <c r="AS7" i="25"/>
  <c r="AR7" i="25"/>
  <c r="AP7" i="25"/>
  <c r="AO7" i="25"/>
  <c r="AN7" i="25"/>
  <c r="AM7" i="25"/>
  <c r="AL7" i="25"/>
  <c r="AK7" i="25"/>
  <c r="AJ7" i="25"/>
  <c r="AI7" i="25"/>
  <c r="AH7" i="25"/>
  <c r="AF7" i="25"/>
  <c r="AE7" i="25"/>
  <c r="AD7" i="25"/>
  <c r="AC7" i="25"/>
  <c r="AB7" i="25"/>
  <c r="AA7" i="25"/>
  <c r="Z7" i="25"/>
  <c r="Y7" i="25"/>
  <c r="X7" i="25"/>
  <c r="V7" i="25"/>
  <c r="U7" i="25"/>
  <c r="T7" i="25"/>
  <c r="S7" i="25"/>
  <c r="R7" i="25"/>
  <c r="Q7" i="25"/>
  <c r="P7" i="25"/>
  <c r="O7" i="25"/>
  <c r="N7" i="25"/>
  <c r="L7" i="25"/>
  <c r="K7" i="25"/>
  <c r="J7" i="25"/>
  <c r="I7" i="25"/>
  <c r="H7" i="25"/>
  <c r="G7" i="25"/>
  <c r="BD7" i="25" s="1"/>
  <c r="F7" i="25"/>
  <c r="E7" i="25"/>
  <c r="D7" i="25"/>
  <c r="BF7" i="25" s="1"/>
  <c r="AZ5" i="25"/>
  <c r="AY5" i="25"/>
  <c r="AX5" i="25"/>
  <c r="AW5" i="25"/>
  <c r="AV5" i="25"/>
  <c r="AU5" i="25"/>
  <c r="AT5" i="25"/>
  <c r="AS5" i="25"/>
  <c r="AR5" i="25"/>
  <c r="AP5" i="25"/>
  <c r="AO5" i="25"/>
  <c r="AN5" i="25"/>
  <c r="AM5" i="25"/>
  <c r="AL5" i="25"/>
  <c r="AK5" i="25"/>
  <c r="AJ5" i="25"/>
  <c r="AI5" i="25"/>
  <c r="AH5" i="25"/>
  <c r="AF5" i="25"/>
  <c r="AE5" i="25"/>
  <c r="AD5" i="25"/>
  <c r="AC5" i="25"/>
  <c r="AB5" i="25"/>
  <c r="AA5" i="25"/>
  <c r="Z5" i="25"/>
  <c r="Y5" i="25"/>
  <c r="X5" i="25"/>
  <c r="V5" i="25"/>
  <c r="U5" i="25"/>
  <c r="T5" i="25"/>
  <c r="S5" i="25"/>
  <c r="R5" i="25"/>
  <c r="Q5" i="25"/>
  <c r="P5" i="25"/>
  <c r="O5" i="25"/>
  <c r="N5" i="25"/>
  <c r="L5" i="25"/>
  <c r="K5" i="25"/>
  <c r="J5" i="25"/>
  <c r="I5" i="25"/>
  <c r="H5" i="25"/>
  <c r="G5" i="25"/>
  <c r="F5" i="25"/>
  <c r="E5" i="25"/>
  <c r="D5" i="25"/>
  <c r="AZ2" i="25"/>
  <c r="AA2" i="25"/>
  <c r="Q2" i="25"/>
  <c r="AZ24" i="24"/>
  <c r="AY24" i="24"/>
  <c r="AX24" i="24"/>
  <c r="AW24" i="24"/>
  <c r="AV24" i="24"/>
  <c r="AU24" i="24"/>
  <c r="AT24" i="24"/>
  <c r="AS24" i="24"/>
  <c r="AR24" i="24"/>
  <c r="AP24" i="24"/>
  <c r="AO24" i="24"/>
  <c r="AN24" i="24"/>
  <c r="AM24" i="24"/>
  <c r="AL24" i="24"/>
  <c r="AK24" i="24"/>
  <c r="AJ24" i="24"/>
  <c r="AI24" i="24"/>
  <c r="AH24" i="24"/>
  <c r="AF24" i="24"/>
  <c r="AE24" i="24"/>
  <c r="AD24" i="24"/>
  <c r="AC24" i="24"/>
  <c r="AB24" i="24"/>
  <c r="AA24" i="24"/>
  <c r="Z24" i="24"/>
  <c r="Y24" i="24"/>
  <c r="X24" i="24"/>
  <c r="V24" i="24"/>
  <c r="U24" i="24"/>
  <c r="T24" i="24"/>
  <c r="S24" i="24"/>
  <c r="R24" i="24"/>
  <c r="Q24" i="24"/>
  <c r="P24" i="24"/>
  <c r="O24" i="24"/>
  <c r="N24" i="24"/>
  <c r="L24" i="24"/>
  <c r="K24" i="24"/>
  <c r="J24" i="24"/>
  <c r="I24" i="24"/>
  <c r="H24" i="24"/>
  <c r="G24" i="24"/>
  <c r="F24" i="24"/>
  <c r="E24" i="24"/>
  <c r="D24" i="24"/>
  <c r="AZ23" i="24"/>
  <c r="AY23" i="24"/>
  <c r="AX23" i="24"/>
  <c r="AW23" i="24"/>
  <c r="AV23" i="24"/>
  <c r="AU23" i="24"/>
  <c r="AT23" i="24"/>
  <c r="AS23" i="24"/>
  <c r="AR23" i="24"/>
  <c r="AP23" i="24"/>
  <c r="AO23" i="24"/>
  <c r="AN23" i="24"/>
  <c r="AM23" i="24"/>
  <c r="AL23" i="24"/>
  <c r="AK23" i="24"/>
  <c r="AJ23" i="24"/>
  <c r="AI23" i="24"/>
  <c r="AH23" i="24"/>
  <c r="AF23" i="24"/>
  <c r="AE23" i="24"/>
  <c r="AD23" i="24"/>
  <c r="AC23" i="24"/>
  <c r="AB23" i="24"/>
  <c r="AA23" i="24"/>
  <c r="Z23" i="24"/>
  <c r="Y23" i="24"/>
  <c r="X23" i="24"/>
  <c r="V23" i="24"/>
  <c r="U23" i="24"/>
  <c r="T23" i="24"/>
  <c r="S23" i="24"/>
  <c r="R23" i="24"/>
  <c r="Q23" i="24"/>
  <c r="P23" i="24"/>
  <c r="O23" i="24"/>
  <c r="N23" i="24"/>
  <c r="L23" i="24"/>
  <c r="K23" i="24"/>
  <c r="J23" i="24"/>
  <c r="I23" i="24"/>
  <c r="H23" i="24"/>
  <c r="G23" i="24"/>
  <c r="F23" i="24"/>
  <c r="E23" i="24"/>
  <c r="D23" i="24"/>
  <c r="AZ22" i="24"/>
  <c r="AY22" i="24"/>
  <c r="AX22" i="24"/>
  <c r="AW22" i="24"/>
  <c r="AV22" i="24"/>
  <c r="AU22" i="24"/>
  <c r="AT22" i="24"/>
  <c r="AS22" i="24"/>
  <c r="AR22" i="24"/>
  <c r="AP22" i="24"/>
  <c r="AO22" i="24"/>
  <c r="AN22" i="24"/>
  <c r="AM22" i="24"/>
  <c r="AL22" i="24"/>
  <c r="AK22" i="24"/>
  <c r="AJ22" i="24"/>
  <c r="AI22" i="24"/>
  <c r="AH22" i="24"/>
  <c r="AF22" i="24"/>
  <c r="AE22" i="24"/>
  <c r="AD22" i="24"/>
  <c r="AC22" i="24"/>
  <c r="AB22" i="24"/>
  <c r="AA22" i="24"/>
  <c r="Z22" i="24"/>
  <c r="Y22" i="24"/>
  <c r="X22" i="24"/>
  <c r="V22" i="24"/>
  <c r="U22" i="24"/>
  <c r="T22" i="24"/>
  <c r="S22" i="24"/>
  <c r="R22" i="24"/>
  <c r="Q22" i="24"/>
  <c r="P22" i="24"/>
  <c r="O22" i="24"/>
  <c r="N22" i="24"/>
  <c r="L22" i="24"/>
  <c r="K22" i="24"/>
  <c r="J22" i="24"/>
  <c r="I22" i="24"/>
  <c r="H22" i="24"/>
  <c r="G22" i="24"/>
  <c r="F22" i="24"/>
  <c r="E22" i="24"/>
  <c r="D22" i="24"/>
  <c r="AZ21" i="24"/>
  <c r="AY21" i="24"/>
  <c r="AX21" i="24"/>
  <c r="AW21" i="24"/>
  <c r="AV21" i="24"/>
  <c r="AU21" i="24"/>
  <c r="AT21" i="24"/>
  <c r="AS21" i="24"/>
  <c r="AR21" i="24"/>
  <c r="AP21" i="24"/>
  <c r="AO21" i="24"/>
  <c r="AN21" i="24"/>
  <c r="AM21" i="24"/>
  <c r="AL21" i="24"/>
  <c r="AK21" i="24"/>
  <c r="AJ21" i="24"/>
  <c r="AI21" i="24"/>
  <c r="AH21" i="24"/>
  <c r="AF21" i="24"/>
  <c r="AE21" i="24"/>
  <c r="AD21" i="24"/>
  <c r="AC21" i="24"/>
  <c r="AB21" i="24"/>
  <c r="AA21" i="24"/>
  <c r="Z21" i="24"/>
  <c r="Y21" i="24"/>
  <c r="X21" i="24"/>
  <c r="V21" i="24"/>
  <c r="U21" i="24"/>
  <c r="T21" i="24"/>
  <c r="S21" i="24"/>
  <c r="R21" i="24"/>
  <c r="Q21" i="24"/>
  <c r="P21" i="24"/>
  <c r="O21" i="24"/>
  <c r="N21" i="24"/>
  <c r="L21" i="24"/>
  <c r="K21" i="24"/>
  <c r="J21" i="24"/>
  <c r="I21" i="24"/>
  <c r="H21" i="24"/>
  <c r="G21" i="24"/>
  <c r="F21" i="24"/>
  <c r="E21" i="24"/>
  <c r="D21" i="24"/>
  <c r="AZ20" i="24"/>
  <c r="AY20" i="24"/>
  <c r="AX20" i="24"/>
  <c r="AW20" i="24"/>
  <c r="AV20" i="24"/>
  <c r="AU20" i="24"/>
  <c r="AT20" i="24"/>
  <c r="AS20" i="24"/>
  <c r="AR20" i="24"/>
  <c r="AP20" i="24"/>
  <c r="AO20" i="24"/>
  <c r="AN20" i="24"/>
  <c r="AM20" i="24"/>
  <c r="AL20" i="24"/>
  <c r="AK20" i="24"/>
  <c r="AJ20" i="24"/>
  <c r="AI20" i="24"/>
  <c r="AH20" i="24"/>
  <c r="AF20" i="24"/>
  <c r="AE20" i="24"/>
  <c r="AD20" i="24"/>
  <c r="AC20" i="24"/>
  <c r="AB20" i="24"/>
  <c r="AA20" i="24"/>
  <c r="Z20" i="24"/>
  <c r="Y20" i="24"/>
  <c r="X20" i="24"/>
  <c r="V20" i="24"/>
  <c r="U20" i="24"/>
  <c r="T20" i="24"/>
  <c r="S20" i="24"/>
  <c r="R20" i="24"/>
  <c r="Q20" i="24"/>
  <c r="P20" i="24"/>
  <c r="O20" i="24"/>
  <c r="N20" i="24"/>
  <c r="L20" i="24"/>
  <c r="K20" i="24"/>
  <c r="J20" i="24"/>
  <c r="I20" i="24"/>
  <c r="H20" i="24"/>
  <c r="G20" i="24"/>
  <c r="F20" i="24"/>
  <c r="E20" i="24"/>
  <c r="D20" i="24"/>
  <c r="BE20" i="24" s="1"/>
  <c r="BF19" i="24"/>
  <c r="AZ19" i="24"/>
  <c r="AY19" i="24"/>
  <c r="AX19" i="24"/>
  <c r="AW19" i="24"/>
  <c r="AV19" i="24"/>
  <c r="AU19" i="24"/>
  <c r="AT19" i="24"/>
  <c r="AS19" i="24"/>
  <c r="AR19" i="24"/>
  <c r="AP19" i="24"/>
  <c r="AO19" i="24"/>
  <c r="AN19" i="24"/>
  <c r="AM19" i="24"/>
  <c r="AL19" i="24"/>
  <c r="AK19" i="24"/>
  <c r="AJ19" i="24"/>
  <c r="AI19" i="24"/>
  <c r="AH19" i="24"/>
  <c r="AF19" i="24"/>
  <c r="AE19" i="24"/>
  <c r="AD19" i="24"/>
  <c r="AC19" i="24"/>
  <c r="AB19" i="24"/>
  <c r="AA19" i="24"/>
  <c r="Z19" i="24"/>
  <c r="Y19" i="24"/>
  <c r="X19" i="24"/>
  <c r="V19" i="24"/>
  <c r="U19" i="24"/>
  <c r="T19" i="24"/>
  <c r="S19" i="24"/>
  <c r="R19" i="24"/>
  <c r="Q19" i="24"/>
  <c r="P19" i="24"/>
  <c r="O19" i="24"/>
  <c r="N19" i="24"/>
  <c r="L19" i="24"/>
  <c r="K19" i="24"/>
  <c r="J19" i="24"/>
  <c r="I19" i="24"/>
  <c r="H19" i="24"/>
  <c r="G19" i="24"/>
  <c r="F19" i="24"/>
  <c r="E19" i="24"/>
  <c r="D19" i="24"/>
  <c r="BC18" i="24"/>
  <c r="AZ18" i="24"/>
  <c r="AY18" i="24"/>
  <c r="AX18" i="24"/>
  <c r="AW18" i="24"/>
  <c r="AV18" i="24"/>
  <c r="AU18" i="24"/>
  <c r="AT18" i="24"/>
  <c r="AS18" i="24"/>
  <c r="AR18" i="24"/>
  <c r="AP18" i="24"/>
  <c r="AO18" i="24"/>
  <c r="AN18" i="24"/>
  <c r="AM18" i="24"/>
  <c r="AL18" i="24"/>
  <c r="AK18" i="24"/>
  <c r="AJ18" i="24"/>
  <c r="AI18" i="24"/>
  <c r="AH18" i="24"/>
  <c r="AF18" i="24"/>
  <c r="AE18" i="24"/>
  <c r="AD18" i="24"/>
  <c r="AC18" i="24"/>
  <c r="AB18" i="24"/>
  <c r="AA18" i="24"/>
  <c r="Z18" i="24"/>
  <c r="Y18" i="24"/>
  <c r="X18" i="24"/>
  <c r="V18" i="24"/>
  <c r="U18" i="24"/>
  <c r="T18" i="24"/>
  <c r="S18" i="24"/>
  <c r="R18" i="24"/>
  <c r="Q18" i="24"/>
  <c r="P18" i="24"/>
  <c r="O18" i="24"/>
  <c r="N18" i="24"/>
  <c r="L18" i="24"/>
  <c r="K18" i="24"/>
  <c r="J18" i="24"/>
  <c r="I18" i="24"/>
  <c r="H18" i="24"/>
  <c r="G18" i="24"/>
  <c r="F18" i="24"/>
  <c r="E18" i="24"/>
  <c r="D18" i="24"/>
  <c r="BF17" i="24"/>
  <c r="BE17" i="24"/>
  <c r="BD17" i="24"/>
  <c r="BI17" i="24" s="1"/>
  <c r="AZ17" i="24"/>
  <c r="AY17" i="24"/>
  <c r="AX17" i="24"/>
  <c r="AW17" i="24"/>
  <c r="AV17" i="24"/>
  <c r="AU17" i="24"/>
  <c r="AT17" i="24"/>
  <c r="AS17" i="24"/>
  <c r="AR17" i="24"/>
  <c r="AP17" i="24"/>
  <c r="AO17" i="24"/>
  <c r="AN17" i="24"/>
  <c r="AM17" i="24"/>
  <c r="AL17" i="24"/>
  <c r="AK17" i="24"/>
  <c r="AJ17" i="24"/>
  <c r="AI17" i="24"/>
  <c r="AH17" i="24"/>
  <c r="AF17" i="24"/>
  <c r="AE17" i="24"/>
  <c r="AD17" i="24"/>
  <c r="AC17" i="24"/>
  <c r="AB17" i="24"/>
  <c r="AA17" i="24"/>
  <c r="Z17" i="24"/>
  <c r="Y17" i="24"/>
  <c r="X17" i="24"/>
  <c r="V17" i="24"/>
  <c r="U17" i="24"/>
  <c r="T17" i="24"/>
  <c r="S17" i="24"/>
  <c r="R17" i="24"/>
  <c r="Q17" i="24"/>
  <c r="P17" i="24"/>
  <c r="O17" i="24"/>
  <c r="N17" i="24"/>
  <c r="L17" i="24"/>
  <c r="K17" i="24"/>
  <c r="J17" i="24"/>
  <c r="I17" i="24"/>
  <c r="H17" i="24"/>
  <c r="G17" i="24"/>
  <c r="F17" i="24"/>
  <c r="E17" i="24"/>
  <c r="D17" i="24"/>
  <c r="AZ16" i="24"/>
  <c r="AY16" i="24"/>
  <c r="AX16" i="24"/>
  <c r="AW16" i="24"/>
  <c r="AV16" i="24"/>
  <c r="AU16" i="24"/>
  <c r="AT16" i="24"/>
  <c r="AS16" i="24"/>
  <c r="AR16" i="24"/>
  <c r="AP16" i="24"/>
  <c r="AO16" i="24"/>
  <c r="AN16" i="24"/>
  <c r="AM16" i="24"/>
  <c r="AL16" i="24"/>
  <c r="AK16" i="24"/>
  <c r="AJ16" i="24"/>
  <c r="AI16" i="24"/>
  <c r="AH16" i="24"/>
  <c r="AF16" i="24"/>
  <c r="AE16" i="24"/>
  <c r="AD16" i="24"/>
  <c r="AC16" i="24"/>
  <c r="AB16" i="24"/>
  <c r="AA16" i="24"/>
  <c r="Z16" i="24"/>
  <c r="Y16" i="24"/>
  <c r="X16" i="24"/>
  <c r="V16" i="24"/>
  <c r="U16" i="24"/>
  <c r="T16" i="24"/>
  <c r="S16" i="24"/>
  <c r="R16" i="24"/>
  <c r="Q16" i="24"/>
  <c r="P16" i="24"/>
  <c r="O16" i="24"/>
  <c r="N16" i="24"/>
  <c r="L16" i="24"/>
  <c r="K16" i="24"/>
  <c r="J16" i="24"/>
  <c r="I16" i="24"/>
  <c r="H16" i="24"/>
  <c r="G16" i="24"/>
  <c r="F16" i="24"/>
  <c r="E16" i="24"/>
  <c r="D16" i="24"/>
  <c r="AZ15" i="24"/>
  <c r="AY15" i="24"/>
  <c r="AX15" i="24"/>
  <c r="AW15" i="24"/>
  <c r="AV15" i="24"/>
  <c r="AU15" i="24"/>
  <c r="AT15" i="24"/>
  <c r="AS15" i="24"/>
  <c r="AR15" i="24"/>
  <c r="AP15" i="24"/>
  <c r="AO15" i="24"/>
  <c r="AN15" i="24"/>
  <c r="AM15" i="24"/>
  <c r="AL15" i="24"/>
  <c r="AK15" i="24"/>
  <c r="AJ15" i="24"/>
  <c r="AI15" i="24"/>
  <c r="AH15" i="24"/>
  <c r="AF15" i="24"/>
  <c r="AE15" i="24"/>
  <c r="AD15" i="24"/>
  <c r="AC15" i="24"/>
  <c r="AB15" i="24"/>
  <c r="AA15" i="24"/>
  <c r="Z15" i="24"/>
  <c r="Y15" i="24"/>
  <c r="X15" i="24"/>
  <c r="V15" i="24"/>
  <c r="U15" i="24"/>
  <c r="T15" i="24"/>
  <c r="S15" i="24"/>
  <c r="R15" i="24"/>
  <c r="Q15" i="24"/>
  <c r="P15" i="24"/>
  <c r="O15" i="24"/>
  <c r="N15" i="24"/>
  <c r="L15" i="24"/>
  <c r="K15" i="24"/>
  <c r="J15" i="24"/>
  <c r="I15" i="24"/>
  <c r="BD15" i="24" s="1"/>
  <c r="H15" i="24"/>
  <c r="G15" i="24"/>
  <c r="F15" i="24"/>
  <c r="E15" i="24"/>
  <c r="BF15" i="24" s="1"/>
  <c r="D15" i="24"/>
  <c r="AZ14" i="24"/>
  <c r="AY14" i="24"/>
  <c r="AX14" i="24"/>
  <c r="AW14" i="24"/>
  <c r="AV14" i="24"/>
  <c r="AU14" i="24"/>
  <c r="AT14" i="24"/>
  <c r="AS14" i="24"/>
  <c r="AR14" i="24"/>
  <c r="AP14" i="24"/>
  <c r="AO14" i="24"/>
  <c r="AN14" i="24"/>
  <c r="AM14" i="24"/>
  <c r="AL14" i="24"/>
  <c r="AK14" i="24"/>
  <c r="AJ14" i="24"/>
  <c r="AI14" i="24"/>
  <c r="AH14" i="24"/>
  <c r="AF14" i="24"/>
  <c r="AE14" i="24"/>
  <c r="AD14" i="24"/>
  <c r="AC14" i="24"/>
  <c r="AB14" i="24"/>
  <c r="AA14" i="24"/>
  <c r="Z14" i="24"/>
  <c r="Y14" i="24"/>
  <c r="X14" i="24"/>
  <c r="V14" i="24"/>
  <c r="U14" i="24"/>
  <c r="T14" i="24"/>
  <c r="S14" i="24"/>
  <c r="R14" i="24"/>
  <c r="Q14" i="24"/>
  <c r="P14" i="24"/>
  <c r="O14" i="24"/>
  <c r="BC14" i="24" s="1"/>
  <c r="N14" i="24"/>
  <c r="L14" i="24"/>
  <c r="K14" i="24"/>
  <c r="J14" i="24"/>
  <c r="I14" i="24"/>
  <c r="H14" i="24"/>
  <c r="G14" i="24"/>
  <c r="F14" i="24"/>
  <c r="E14" i="24"/>
  <c r="D14" i="24"/>
  <c r="BD14" i="24" s="1"/>
  <c r="AZ13" i="24"/>
  <c r="AY13" i="24"/>
  <c r="AX13" i="24"/>
  <c r="AW13" i="24"/>
  <c r="AV13" i="24"/>
  <c r="AU13" i="24"/>
  <c r="AT13" i="24"/>
  <c r="AS13" i="24"/>
  <c r="AR13" i="24"/>
  <c r="AP13" i="24"/>
  <c r="AO13" i="24"/>
  <c r="AN13" i="24"/>
  <c r="AM13" i="24"/>
  <c r="AL13" i="24"/>
  <c r="AK13" i="24"/>
  <c r="AJ13" i="24"/>
  <c r="AI13" i="24"/>
  <c r="AH13" i="24"/>
  <c r="AF13" i="24"/>
  <c r="AE13" i="24"/>
  <c r="AD13" i="24"/>
  <c r="AC13" i="24"/>
  <c r="AB13" i="24"/>
  <c r="AA13" i="24"/>
  <c r="Z13" i="24"/>
  <c r="Y13" i="24"/>
  <c r="X13" i="24"/>
  <c r="V13" i="24"/>
  <c r="U13" i="24"/>
  <c r="T13" i="24"/>
  <c r="S13" i="24"/>
  <c r="R13" i="24"/>
  <c r="Q13" i="24"/>
  <c r="P13" i="24"/>
  <c r="O13" i="24"/>
  <c r="N13" i="24"/>
  <c r="L13" i="24"/>
  <c r="K13" i="24"/>
  <c r="J13" i="24"/>
  <c r="I13" i="24"/>
  <c r="H13" i="24"/>
  <c r="G13" i="24"/>
  <c r="F13" i="24"/>
  <c r="E13" i="24"/>
  <c r="D13" i="24"/>
  <c r="AZ12" i="24"/>
  <c r="AY12" i="24"/>
  <c r="AX12" i="24"/>
  <c r="AW12" i="24"/>
  <c r="AV12" i="24"/>
  <c r="AU12" i="24"/>
  <c r="AT12" i="24"/>
  <c r="AS12" i="24"/>
  <c r="AR12" i="24"/>
  <c r="AP12" i="24"/>
  <c r="AO12" i="24"/>
  <c r="AN12" i="24"/>
  <c r="AM12" i="24"/>
  <c r="AL12" i="24"/>
  <c r="AK12" i="24"/>
  <c r="AJ12" i="24"/>
  <c r="AI12" i="24"/>
  <c r="AH12" i="24"/>
  <c r="AF12" i="24"/>
  <c r="AE12" i="24"/>
  <c r="AD12" i="24"/>
  <c r="AC12" i="24"/>
  <c r="AB12" i="24"/>
  <c r="AA12" i="24"/>
  <c r="Z12" i="24"/>
  <c r="Y12" i="24"/>
  <c r="X12" i="24"/>
  <c r="V12" i="24"/>
  <c r="U12" i="24"/>
  <c r="T12" i="24"/>
  <c r="S12" i="24"/>
  <c r="R12" i="24"/>
  <c r="Q12" i="24"/>
  <c r="P12" i="24"/>
  <c r="O12" i="24"/>
  <c r="N12" i="24"/>
  <c r="L12" i="24"/>
  <c r="K12" i="24"/>
  <c r="J12" i="24"/>
  <c r="I12" i="24"/>
  <c r="H12" i="24"/>
  <c r="G12" i="24"/>
  <c r="F12" i="24"/>
  <c r="E12" i="24"/>
  <c r="D12" i="24"/>
  <c r="BB11" i="24"/>
  <c r="AZ11" i="24"/>
  <c r="AY11" i="24"/>
  <c r="AX11" i="24"/>
  <c r="AW11" i="24"/>
  <c r="AV11" i="24"/>
  <c r="AU11" i="24"/>
  <c r="AT11" i="24"/>
  <c r="AS11" i="24"/>
  <c r="AR11" i="24"/>
  <c r="AP11" i="24"/>
  <c r="AO11" i="24"/>
  <c r="AN11" i="24"/>
  <c r="AM11" i="24"/>
  <c r="AL11" i="24"/>
  <c r="AK11" i="24"/>
  <c r="AJ11" i="24"/>
  <c r="AI11" i="24"/>
  <c r="AH11" i="24"/>
  <c r="AF11" i="24"/>
  <c r="AE11" i="24"/>
  <c r="AD11" i="24"/>
  <c r="AC11" i="24"/>
  <c r="AB11" i="24"/>
  <c r="AA11" i="24"/>
  <c r="Z11" i="24"/>
  <c r="Y11" i="24"/>
  <c r="X11" i="24"/>
  <c r="V11" i="24"/>
  <c r="U11" i="24"/>
  <c r="T11" i="24"/>
  <c r="S11" i="24"/>
  <c r="R11" i="24"/>
  <c r="Q11" i="24"/>
  <c r="P11" i="24"/>
  <c r="O11" i="24"/>
  <c r="N11" i="24"/>
  <c r="L11" i="24"/>
  <c r="K11" i="24"/>
  <c r="J11" i="24"/>
  <c r="I11" i="24"/>
  <c r="H11" i="24"/>
  <c r="G11" i="24"/>
  <c r="F11" i="24"/>
  <c r="E11" i="24"/>
  <c r="D11" i="24"/>
  <c r="BF10" i="24"/>
  <c r="BE10" i="24"/>
  <c r="AZ10" i="24"/>
  <c r="AY10" i="24"/>
  <c r="AX10" i="24"/>
  <c r="AW10" i="24"/>
  <c r="AV10" i="24"/>
  <c r="AU10" i="24"/>
  <c r="AT10" i="24"/>
  <c r="AS10" i="24"/>
  <c r="AR10" i="24"/>
  <c r="AP10" i="24"/>
  <c r="AO10" i="24"/>
  <c r="AN10" i="24"/>
  <c r="AM10" i="24"/>
  <c r="AL10" i="24"/>
  <c r="AK10" i="24"/>
  <c r="AJ10" i="24"/>
  <c r="AI10" i="24"/>
  <c r="AH10" i="24"/>
  <c r="AF10" i="24"/>
  <c r="AE10" i="24"/>
  <c r="AD10" i="24"/>
  <c r="AC10" i="24"/>
  <c r="AB10" i="24"/>
  <c r="AA10" i="24"/>
  <c r="Z10" i="24"/>
  <c r="Y10" i="24"/>
  <c r="X10" i="24"/>
  <c r="V10" i="24"/>
  <c r="U10" i="24"/>
  <c r="T10" i="24"/>
  <c r="S10" i="24"/>
  <c r="R10" i="24"/>
  <c r="Q10" i="24"/>
  <c r="P10" i="24"/>
  <c r="O10" i="24"/>
  <c r="N10" i="24"/>
  <c r="L10" i="24"/>
  <c r="K10" i="24"/>
  <c r="J10" i="24"/>
  <c r="I10" i="24"/>
  <c r="H10" i="24"/>
  <c r="G10" i="24"/>
  <c r="F10" i="24"/>
  <c r="E10" i="24"/>
  <c r="D10" i="24"/>
  <c r="AZ9" i="24"/>
  <c r="AY9" i="24"/>
  <c r="AX9" i="24"/>
  <c r="AW9" i="24"/>
  <c r="AV9" i="24"/>
  <c r="AU9" i="24"/>
  <c r="AT9" i="24"/>
  <c r="AS9" i="24"/>
  <c r="AR9" i="24"/>
  <c r="AP9" i="24"/>
  <c r="AO9" i="24"/>
  <c r="AN9" i="24"/>
  <c r="AM9" i="24"/>
  <c r="AL9" i="24"/>
  <c r="AK9" i="24"/>
  <c r="AJ9" i="24"/>
  <c r="AI9" i="24"/>
  <c r="AH9" i="24"/>
  <c r="AF9" i="24"/>
  <c r="AE9" i="24"/>
  <c r="AD9" i="24"/>
  <c r="AC9" i="24"/>
  <c r="AB9" i="24"/>
  <c r="AA9" i="24"/>
  <c r="Z9" i="24"/>
  <c r="Y9" i="24"/>
  <c r="X9" i="24"/>
  <c r="V9" i="24"/>
  <c r="U9" i="24"/>
  <c r="T9" i="24"/>
  <c r="S9" i="24"/>
  <c r="R9" i="24"/>
  <c r="Q9" i="24"/>
  <c r="P9" i="24"/>
  <c r="O9" i="24"/>
  <c r="N9" i="24"/>
  <c r="L9" i="24"/>
  <c r="K9" i="24"/>
  <c r="J9" i="24"/>
  <c r="I9" i="24"/>
  <c r="H9" i="24"/>
  <c r="G9" i="24"/>
  <c r="BD9" i="24" s="1"/>
  <c r="F9" i="24"/>
  <c r="E9" i="24"/>
  <c r="D9" i="24"/>
  <c r="BF9" i="24" s="1"/>
  <c r="AZ8" i="24"/>
  <c r="AY8" i="24"/>
  <c r="AX8" i="24"/>
  <c r="AW8" i="24"/>
  <c r="AV8" i="24"/>
  <c r="AU8" i="24"/>
  <c r="AT8" i="24"/>
  <c r="AS8" i="24"/>
  <c r="AR8" i="24"/>
  <c r="AP8" i="24"/>
  <c r="AO8" i="24"/>
  <c r="AN8" i="24"/>
  <c r="AM8" i="24"/>
  <c r="AL8" i="24"/>
  <c r="AK8" i="24"/>
  <c r="AJ8" i="24"/>
  <c r="AI8" i="24"/>
  <c r="AH8" i="24"/>
  <c r="AF8" i="24"/>
  <c r="AE8" i="24"/>
  <c r="AD8" i="24"/>
  <c r="AC8" i="24"/>
  <c r="AB8" i="24"/>
  <c r="AA8" i="24"/>
  <c r="Z8" i="24"/>
  <c r="Y8" i="24"/>
  <c r="X8" i="24"/>
  <c r="V8" i="24"/>
  <c r="U8" i="24"/>
  <c r="T8" i="24"/>
  <c r="S8" i="24"/>
  <c r="R8" i="24"/>
  <c r="Q8" i="24"/>
  <c r="P8" i="24"/>
  <c r="O8" i="24"/>
  <c r="N8" i="24"/>
  <c r="L8" i="24"/>
  <c r="K8" i="24"/>
  <c r="J8" i="24"/>
  <c r="I8" i="24"/>
  <c r="H8" i="24"/>
  <c r="G8" i="24"/>
  <c r="F8" i="24"/>
  <c r="E8" i="24"/>
  <c r="D8" i="24"/>
  <c r="AZ7" i="24"/>
  <c r="AY7" i="24"/>
  <c r="AX7" i="24"/>
  <c r="AW7" i="24"/>
  <c r="AV7" i="24"/>
  <c r="AU7" i="24"/>
  <c r="AT7" i="24"/>
  <c r="AS7" i="24"/>
  <c r="AR7" i="24"/>
  <c r="AP7" i="24"/>
  <c r="AO7" i="24"/>
  <c r="AN7" i="24"/>
  <c r="AM7" i="24"/>
  <c r="AL7" i="24"/>
  <c r="AK7" i="24"/>
  <c r="AJ7" i="24"/>
  <c r="AI7" i="24"/>
  <c r="AH7" i="24"/>
  <c r="AF7" i="24"/>
  <c r="AE7" i="24"/>
  <c r="AD7" i="24"/>
  <c r="AC7" i="24"/>
  <c r="AB7" i="24"/>
  <c r="AA7" i="24"/>
  <c r="Z7" i="24"/>
  <c r="Y7" i="24"/>
  <c r="X7" i="24"/>
  <c r="V7" i="24"/>
  <c r="U7" i="24"/>
  <c r="T7" i="24"/>
  <c r="S7" i="24"/>
  <c r="R7" i="24"/>
  <c r="Q7" i="24"/>
  <c r="P7" i="24"/>
  <c r="O7" i="24"/>
  <c r="N7" i="24"/>
  <c r="L7" i="24"/>
  <c r="K7" i="24"/>
  <c r="J7" i="24"/>
  <c r="I7" i="24"/>
  <c r="H7" i="24"/>
  <c r="G7" i="24"/>
  <c r="F7" i="24"/>
  <c r="E7" i="24"/>
  <c r="D7" i="24"/>
  <c r="AZ5" i="24"/>
  <c r="AY5" i="24"/>
  <c r="AX5" i="24"/>
  <c r="AW5" i="24"/>
  <c r="AV5" i="24"/>
  <c r="AU5" i="24"/>
  <c r="AT5" i="24"/>
  <c r="AS5" i="24"/>
  <c r="AR5" i="24"/>
  <c r="AP5" i="24"/>
  <c r="AO5" i="24"/>
  <c r="AN5" i="24"/>
  <c r="AM5" i="24"/>
  <c r="AL5" i="24"/>
  <c r="AK5" i="24"/>
  <c r="AJ5" i="24"/>
  <c r="AI5" i="24"/>
  <c r="AH5" i="24"/>
  <c r="AF5" i="24"/>
  <c r="AE5" i="24"/>
  <c r="AD5" i="24"/>
  <c r="AC5" i="24"/>
  <c r="AB5" i="24"/>
  <c r="AA5" i="24"/>
  <c r="Z5" i="24"/>
  <c r="Y5" i="24"/>
  <c r="X5" i="24"/>
  <c r="V5" i="24"/>
  <c r="U5" i="24"/>
  <c r="T5" i="24"/>
  <c r="S5" i="24"/>
  <c r="R5" i="24"/>
  <c r="Q5" i="24"/>
  <c r="P5" i="24"/>
  <c r="O5" i="24"/>
  <c r="N5" i="24"/>
  <c r="L5" i="24"/>
  <c r="K5" i="24"/>
  <c r="J5" i="24"/>
  <c r="I5" i="24"/>
  <c r="H5" i="24"/>
  <c r="G5" i="24"/>
  <c r="F5" i="24"/>
  <c r="E5" i="24"/>
  <c r="D5" i="24"/>
  <c r="AZ2" i="24"/>
  <c r="AA2" i="24"/>
  <c r="Q2" i="24"/>
  <c r="AZ24" i="23"/>
  <c r="AY24" i="23"/>
  <c r="AX24" i="23"/>
  <c r="AW24" i="23"/>
  <c r="AV24" i="23"/>
  <c r="AU24" i="23"/>
  <c r="AT24" i="23"/>
  <c r="AS24" i="23"/>
  <c r="AR24" i="23"/>
  <c r="AP24" i="23"/>
  <c r="AO24" i="23"/>
  <c r="AN24" i="23"/>
  <c r="AM24" i="23"/>
  <c r="AL24" i="23"/>
  <c r="AK24" i="23"/>
  <c r="AJ24" i="23"/>
  <c r="AI24" i="23"/>
  <c r="AH24" i="23"/>
  <c r="AF24" i="23"/>
  <c r="AE24" i="23"/>
  <c r="AD24" i="23"/>
  <c r="AC24" i="23"/>
  <c r="AB24" i="23"/>
  <c r="AA24" i="23"/>
  <c r="Z24" i="23"/>
  <c r="Y24" i="23"/>
  <c r="X24" i="23"/>
  <c r="V24" i="23"/>
  <c r="U24" i="23"/>
  <c r="T24" i="23"/>
  <c r="S24" i="23"/>
  <c r="R24" i="23"/>
  <c r="Q24" i="23"/>
  <c r="P24" i="23"/>
  <c r="O24" i="23"/>
  <c r="N24" i="23"/>
  <c r="L24" i="23"/>
  <c r="K24" i="23"/>
  <c r="J24" i="23"/>
  <c r="I24" i="23"/>
  <c r="H24" i="23"/>
  <c r="G24" i="23"/>
  <c r="F24" i="23"/>
  <c r="E24" i="23"/>
  <c r="D24" i="23"/>
  <c r="AZ23" i="23"/>
  <c r="AY23" i="23"/>
  <c r="AX23" i="23"/>
  <c r="AW23" i="23"/>
  <c r="AV23" i="23"/>
  <c r="AU23" i="23"/>
  <c r="AT23" i="23"/>
  <c r="AS23" i="23"/>
  <c r="AR23" i="23"/>
  <c r="AP23" i="23"/>
  <c r="AO23" i="23"/>
  <c r="AN23" i="23"/>
  <c r="AM23" i="23"/>
  <c r="AL23" i="23"/>
  <c r="AK23" i="23"/>
  <c r="AJ23" i="23"/>
  <c r="AI23" i="23"/>
  <c r="AH23" i="23"/>
  <c r="AF23" i="23"/>
  <c r="AE23" i="23"/>
  <c r="AD23" i="23"/>
  <c r="AC23" i="23"/>
  <c r="AB23" i="23"/>
  <c r="AA23" i="23"/>
  <c r="Z23" i="23"/>
  <c r="Y23" i="23"/>
  <c r="X23" i="23"/>
  <c r="V23" i="23"/>
  <c r="U23" i="23"/>
  <c r="T23" i="23"/>
  <c r="S23" i="23"/>
  <c r="R23" i="23"/>
  <c r="Q23" i="23"/>
  <c r="P23" i="23"/>
  <c r="O23" i="23"/>
  <c r="N23" i="23"/>
  <c r="L23" i="23"/>
  <c r="K23" i="23"/>
  <c r="J23" i="23"/>
  <c r="I23" i="23"/>
  <c r="H23" i="23"/>
  <c r="G23" i="23"/>
  <c r="F23" i="23"/>
  <c r="E23" i="23"/>
  <c r="D23" i="23"/>
  <c r="AZ22" i="23"/>
  <c r="AY22" i="23"/>
  <c r="AX22" i="23"/>
  <c r="AW22" i="23"/>
  <c r="AV22" i="23"/>
  <c r="AU22" i="23"/>
  <c r="AT22" i="23"/>
  <c r="AS22" i="23"/>
  <c r="AR22" i="23"/>
  <c r="AP22" i="23"/>
  <c r="AO22" i="23"/>
  <c r="AN22" i="23"/>
  <c r="AM22" i="23"/>
  <c r="AL22" i="23"/>
  <c r="AK22" i="23"/>
  <c r="AJ22" i="23"/>
  <c r="AI22" i="23"/>
  <c r="AH22" i="23"/>
  <c r="AF22" i="23"/>
  <c r="AE22" i="23"/>
  <c r="AD22" i="23"/>
  <c r="AC22" i="23"/>
  <c r="AB22" i="23"/>
  <c r="AA22" i="23"/>
  <c r="Z22" i="23"/>
  <c r="Y22" i="23"/>
  <c r="X22" i="23"/>
  <c r="V22" i="23"/>
  <c r="U22" i="23"/>
  <c r="T22" i="23"/>
  <c r="S22" i="23"/>
  <c r="R22" i="23"/>
  <c r="Q22" i="23"/>
  <c r="P22" i="23"/>
  <c r="O22" i="23"/>
  <c r="N22" i="23"/>
  <c r="L22" i="23"/>
  <c r="K22" i="23"/>
  <c r="J22" i="23"/>
  <c r="I22" i="23"/>
  <c r="H22" i="23"/>
  <c r="G22" i="23"/>
  <c r="F22" i="23"/>
  <c r="E22" i="23"/>
  <c r="D22" i="23"/>
  <c r="BE22" i="23" s="1"/>
  <c r="AZ21" i="23"/>
  <c r="AY21" i="23"/>
  <c r="AX21" i="23"/>
  <c r="AW21" i="23"/>
  <c r="AV21" i="23"/>
  <c r="AU21" i="23"/>
  <c r="AT21" i="23"/>
  <c r="AS21" i="23"/>
  <c r="AR21" i="23"/>
  <c r="AP21" i="23"/>
  <c r="AO21" i="23"/>
  <c r="AN21" i="23"/>
  <c r="AM21" i="23"/>
  <c r="AL21" i="23"/>
  <c r="AK21" i="23"/>
  <c r="AJ21" i="23"/>
  <c r="AI21" i="23"/>
  <c r="AH21" i="23"/>
  <c r="AF21" i="23"/>
  <c r="AE21" i="23"/>
  <c r="AD21" i="23"/>
  <c r="AC21" i="23"/>
  <c r="AB21" i="23"/>
  <c r="AA21" i="23"/>
  <c r="Z21" i="23"/>
  <c r="Y21" i="23"/>
  <c r="X21" i="23"/>
  <c r="V21" i="23"/>
  <c r="U21" i="23"/>
  <c r="T21" i="23"/>
  <c r="S21" i="23"/>
  <c r="R21" i="23"/>
  <c r="Q21" i="23"/>
  <c r="P21" i="23"/>
  <c r="BF21" i="23" s="1"/>
  <c r="O21" i="23"/>
  <c r="N21" i="23"/>
  <c r="L21" i="23"/>
  <c r="K21" i="23"/>
  <c r="J21" i="23"/>
  <c r="I21" i="23"/>
  <c r="H21" i="23"/>
  <c r="G21" i="23"/>
  <c r="F21" i="23"/>
  <c r="E21" i="23"/>
  <c r="D21" i="23"/>
  <c r="AZ20" i="23"/>
  <c r="AY20" i="23"/>
  <c r="AX20" i="23"/>
  <c r="AW20" i="23"/>
  <c r="AV20" i="23"/>
  <c r="AU20" i="23"/>
  <c r="AT20" i="23"/>
  <c r="AS20" i="23"/>
  <c r="AR20" i="23"/>
  <c r="AP20" i="23"/>
  <c r="AO20" i="23"/>
  <c r="AN20" i="23"/>
  <c r="AM20" i="23"/>
  <c r="AL20" i="23"/>
  <c r="AK20" i="23"/>
  <c r="AJ20" i="23"/>
  <c r="AI20" i="23"/>
  <c r="AH20" i="23"/>
  <c r="AF20" i="23"/>
  <c r="AE20" i="23"/>
  <c r="AD20" i="23"/>
  <c r="AC20" i="23"/>
  <c r="AB20" i="23"/>
  <c r="AA20" i="23"/>
  <c r="Z20" i="23"/>
  <c r="Y20" i="23"/>
  <c r="X20" i="23"/>
  <c r="V20" i="23"/>
  <c r="U20" i="23"/>
  <c r="T20" i="23"/>
  <c r="S20" i="23"/>
  <c r="R20" i="23"/>
  <c r="Q20" i="23"/>
  <c r="P20" i="23"/>
  <c r="BC20" i="23" s="1"/>
  <c r="O20" i="23"/>
  <c r="N20" i="23"/>
  <c r="L20" i="23"/>
  <c r="K20" i="23"/>
  <c r="J20" i="23"/>
  <c r="I20" i="23"/>
  <c r="H20" i="23"/>
  <c r="G20" i="23"/>
  <c r="F20" i="23"/>
  <c r="E20" i="23"/>
  <c r="D20" i="23"/>
  <c r="AZ19" i="23"/>
  <c r="AY19" i="23"/>
  <c r="AX19" i="23"/>
  <c r="AW19" i="23"/>
  <c r="AV19" i="23"/>
  <c r="AU19" i="23"/>
  <c r="AT19" i="23"/>
  <c r="AS19" i="23"/>
  <c r="AR19" i="23"/>
  <c r="AP19" i="23"/>
  <c r="AO19" i="23"/>
  <c r="AN19" i="23"/>
  <c r="AM19" i="23"/>
  <c r="AL19" i="23"/>
  <c r="AK19" i="23"/>
  <c r="AJ19" i="23"/>
  <c r="AI19" i="23"/>
  <c r="AH19" i="23"/>
  <c r="AF19" i="23"/>
  <c r="AE19" i="23"/>
  <c r="AD19" i="23"/>
  <c r="AC19" i="23"/>
  <c r="AB19" i="23"/>
  <c r="AA19" i="23"/>
  <c r="Z19" i="23"/>
  <c r="Y19" i="23"/>
  <c r="X19" i="23"/>
  <c r="V19" i="23"/>
  <c r="U19" i="23"/>
  <c r="T19" i="23"/>
  <c r="BF19" i="23" s="1"/>
  <c r="S19" i="23"/>
  <c r="R19" i="23"/>
  <c r="Q19" i="23"/>
  <c r="P19" i="23"/>
  <c r="O19" i="23"/>
  <c r="N19" i="23"/>
  <c r="L19" i="23"/>
  <c r="K19" i="23"/>
  <c r="J19" i="23"/>
  <c r="I19" i="23"/>
  <c r="H19" i="23"/>
  <c r="G19" i="23"/>
  <c r="F19" i="23"/>
  <c r="E19" i="23"/>
  <c r="D19" i="23"/>
  <c r="AZ18" i="23"/>
  <c r="AY18" i="23"/>
  <c r="AX18" i="23"/>
  <c r="AW18" i="23"/>
  <c r="AV18" i="23"/>
  <c r="AU18" i="23"/>
  <c r="AT18" i="23"/>
  <c r="AS18" i="23"/>
  <c r="AR18" i="23"/>
  <c r="AP18" i="23"/>
  <c r="AO18" i="23"/>
  <c r="AN18" i="23"/>
  <c r="AM18" i="23"/>
  <c r="AL18" i="23"/>
  <c r="AK18" i="23"/>
  <c r="AJ18" i="23"/>
  <c r="AI18" i="23"/>
  <c r="AH18" i="23"/>
  <c r="AF18" i="23"/>
  <c r="AE18" i="23"/>
  <c r="AD18" i="23"/>
  <c r="AC18" i="23"/>
  <c r="AB18" i="23"/>
  <c r="AA18" i="23"/>
  <c r="Z18" i="23"/>
  <c r="Y18" i="23"/>
  <c r="X18" i="23"/>
  <c r="V18" i="23"/>
  <c r="U18" i="23"/>
  <c r="T18" i="23"/>
  <c r="S18" i="23"/>
  <c r="R18" i="23"/>
  <c r="Q18" i="23"/>
  <c r="P18" i="23"/>
  <c r="O18" i="23"/>
  <c r="N18" i="23"/>
  <c r="L18" i="23"/>
  <c r="K18" i="23"/>
  <c r="J18" i="23"/>
  <c r="I18" i="23"/>
  <c r="H18" i="23"/>
  <c r="G18" i="23"/>
  <c r="F18" i="23"/>
  <c r="E18" i="23"/>
  <c r="D18" i="23"/>
  <c r="AZ17" i="23"/>
  <c r="AY17" i="23"/>
  <c r="AX17" i="23"/>
  <c r="AW17" i="23"/>
  <c r="AV17" i="23"/>
  <c r="AU17" i="23"/>
  <c r="AT17" i="23"/>
  <c r="AS17" i="23"/>
  <c r="AR17" i="23"/>
  <c r="AP17" i="23"/>
  <c r="AO17" i="23"/>
  <c r="AN17" i="23"/>
  <c r="AM17" i="23"/>
  <c r="AL17" i="23"/>
  <c r="AK17" i="23"/>
  <c r="AJ17" i="23"/>
  <c r="AI17" i="23"/>
  <c r="AH17" i="23"/>
  <c r="AF17" i="23"/>
  <c r="AE17" i="23"/>
  <c r="AD17" i="23"/>
  <c r="AC17" i="23"/>
  <c r="AB17" i="23"/>
  <c r="AA17" i="23"/>
  <c r="Z17" i="23"/>
  <c r="Y17" i="23"/>
  <c r="X17" i="23"/>
  <c r="V17" i="23"/>
  <c r="U17" i="23"/>
  <c r="T17" i="23"/>
  <c r="S17" i="23"/>
  <c r="R17" i="23"/>
  <c r="Q17" i="23"/>
  <c r="P17" i="23"/>
  <c r="O17" i="23"/>
  <c r="N17" i="23"/>
  <c r="L17" i="23"/>
  <c r="K17" i="23"/>
  <c r="J17" i="23"/>
  <c r="I17" i="23"/>
  <c r="BD17" i="23" s="1"/>
  <c r="H17" i="23"/>
  <c r="G17" i="23"/>
  <c r="F17" i="23"/>
  <c r="E17" i="23"/>
  <c r="BF17" i="23" s="1"/>
  <c r="D17" i="23"/>
  <c r="AZ16" i="23"/>
  <c r="AY16" i="23"/>
  <c r="AX16" i="23"/>
  <c r="AW16" i="23"/>
  <c r="AV16" i="23"/>
  <c r="AU16" i="23"/>
  <c r="AT16" i="23"/>
  <c r="AS16" i="23"/>
  <c r="AR16" i="23"/>
  <c r="AP16" i="23"/>
  <c r="AO16" i="23"/>
  <c r="AN16" i="23"/>
  <c r="AM16" i="23"/>
  <c r="AL16" i="23"/>
  <c r="AK16" i="23"/>
  <c r="AJ16" i="23"/>
  <c r="AI16" i="23"/>
  <c r="AH16" i="23"/>
  <c r="AF16" i="23"/>
  <c r="AE16" i="23"/>
  <c r="AD16" i="23"/>
  <c r="AC16" i="23"/>
  <c r="AB16" i="23"/>
  <c r="AA16" i="23"/>
  <c r="Z16" i="23"/>
  <c r="Y16" i="23"/>
  <c r="X16" i="23"/>
  <c r="V16" i="23"/>
  <c r="U16" i="23"/>
  <c r="T16" i="23"/>
  <c r="S16" i="23"/>
  <c r="R16" i="23"/>
  <c r="Q16" i="23"/>
  <c r="P16" i="23"/>
  <c r="O16" i="23"/>
  <c r="BC16" i="23" s="1"/>
  <c r="N16" i="23"/>
  <c r="L16" i="23"/>
  <c r="K16" i="23"/>
  <c r="J16" i="23"/>
  <c r="I16" i="23"/>
  <c r="H16" i="23"/>
  <c r="G16" i="23"/>
  <c r="F16" i="23"/>
  <c r="E16" i="23"/>
  <c r="D16" i="23"/>
  <c r="BD16" i="23" s="1"/>
  <c r="AZ15" i="23"/>
  <c r="AY15" i="23"/>
  <c r="AX15" i="23"/>
  <c r="AW15" i="23"/>
  <c r="AV15" i="23"/>
  <c r="AU15" i="23"/>
  <c r="AT15" i="23"/>
  <c r="AS15" i="23"/>
  <c r="AR15" i="23"/>
  <c r="AP15" i="23"/>
  <c r="AO15" i="23"/>
  <c r="AN15" i="23"/>
  <c r="AM15" i="23"/>
  <c r="AL15" i="23"/>
  <c r="AK15" i="23"/>
  <c r="AJ15" i="23"/>
  <c r="AI15" i="23"/>
  <c r="AH15" i="23"/>
  <c r="AF15" i="23"/>
  <c r="AE15" i="23"/>
  <c r="AD15" i="23"/>
  <c r="AC15" i="23"/>
  <c r="AB15" i="23"/>
  <c r="AA15" i="23"/>
  <c r="Z15" i="23"/>
  <c r="Y15" i="23"/>
  <c r="X15" i="23"/>
  <c r="V15" i="23"/>
  <c r="U15" i="23"/>
  <c r="T15" i="23"/>
  <c r="S15" i="23"/>
  <c r="R15" i="23"/>
  <c r="Q15" i="23"/>
  <c r="P15" i="23"/>
  <c r="O15" i="23"/>
  <c r="N15" i="23"/>
  <c r="L15" i="23"/>
  <c r="K15" i="23"/>
  <c r="J15" i="23"/>
  <c r="I15" i="23"/>
  <c r="H15" i="23"/>
  <c r="G15" i="23"/>
  <c r="F15" i="23"/>
  <c r="E15" i="23"/>
  <c r="D15" i="23"/>
  <c r="AZ14" i="23"/>
  <c r="AY14" i="23"/>
  <c r="AX14" i="23"/>
  <c r="AW14" i="23"/>
  <c r="AV14" i="23"/>
  <c r="AU14" i="23"/>
  <c r="AT14" i="23"/>
  <c r="AS14" i="23"/>
  <c r="AR14" i="23"/>
  <c r="AP14" i="23"/>
  <c r="AO14" i="23"/>
  <c r="AN14" i="23"/>
  <c r="AM14" i="23"/>
  <c r="AL14" i="23"/>
  <c r="AK14" i="23"/>
  <c r="AJ14" i="23"/>
  <c r="AI14" i="23"/>
  <c r="AH14" i="23"/>
  <c r="AF14" i="23"/>
  <c r="AE14" i="23"/>
  <c r="AD14" i="23"/>
  <c r="AC14" i="23"/>
  <c r="AB14" i="23"/>
  <c r="AA14" i="23"/>
  <c r="Z14" i="23"/>
  <c r="Y14" i="23"/>
  <c r="X14" i="23"/>
  <c r="V14" i="23"/>
  <c r="U14" i="23"/>
  <c r="T14" i="23"/>
  <c r="S14" i="23"/>
  <c r="R14" i="23"/>
  <c r="Q14" i="23"/>
  <c r="P14" i="23"/>
  <c r="O14" i="23"/>
  <c r="N14" i="23"/>
  <c r="L14" i="23"/>
  <c r="K14" i="23"/>
  <c r="J14" i="23"/>
  <c r="I14" i="23"/>
  <c r="H14" i="23"/>
  <c r="G14" i="23"/>
  <c r="F14" i="23"/>
  <c r="E14" i="23"/>
  <c r="D14" i="23"/>
  <c r="AZ13" i="23"/>
  <c r="AY13" i="23"/>
  <c r="AX13" i="23"/>
  <c r="AW13" i="23"/>
  <c r="AV13" i="23"/>
  <c r="AU13" i="23"/>
  <c r="AT13" i="23"/>
  <c r="AS13" i="23"/>
  <c r="AR13" i="23"/>
  <c r="AP13" i="23"/>
  <c r="AO13" i="23"/>
  <c r="AN13" i="23"/>
  <c r="AM13" i="23"/>
  <c r="AL13" i="23"/>
  <c r="AK13" i="23"/>
  <c r="AJ13" i="23"/>
  <c r="AI13" i="23"/>
  <c r="AH13" i="23"/>
  <c r="AF13" i="23"/>
  <c r="AE13" i="23"/>
  <c r="AD13" i="23"/>
  <c r="AC13" i="23"/>
  <c r="AB13" i="23"/>
  <c r="AA13" i="23"/>
  <c r="Z13" i="23"/>
  <c r="Y13" i="23"/>
  <c r="X13" i="23"/>
  <c r="V13" i="23"/>
  <c r="U13" i="23"/>
  <c r="T13" i="23"/>
  <c r="S13" i="23"/>
  <c r="R13" i="23"/>
  <c r="Q13" i="23"/>
  <c r="P13" i="23"/>
  <c r="O13" i="23"/>
  <c r="N13" i="23"/>
  <c r="L13" i="23"/>
  <c r="K13" i="23"/>
  <c r="J13" i="23"/>
  <c r="I13" i="23"/>
  <c r="H13" i="23"/>
  <c r="G13" i="23"/>
  <c r="F13" i="23"/>
  <c r="E13" i="23"/>
  <c r="D13" i="23"/>
  <c r="AZ12" i="23"/>
  <c r="AY12" i="23"/>
  <c r="AX12" i="23"/>
  <c r="AW12" i="23"/>
  <c r="AV12" i="23"/>
  <c r="AU12" i="23"/>
  <c r="AT12" i="23"/>
  <c r="AS12" i="23"/>
  <c r="AR12" i="23"/>
  <c r="AP12" i="23"/>
  <c r="AO12" i="23"/>
  <c r="AN12" i="23"/>
  <c r="AM12" i="23"/>
  <c r="AL12" i="23"/>
  <c r="AK12" i="23"/>
  <c r="AJ12" i="23"/>
  <c r="AI12" i="23"/>
  <c r="AH12" i="23"/>
  <c r="AF12" i="23"/>
  <c r="AE12" i="23"/>
  <c r="AD12" i="23"/>
  <c r="AC12" i="23"/>
  <c r="AB12" i="23"/>
  <c r="AA12" i="23"/>
  <c r="Z12" i="23"/>
  <c r="Y12" i="23"/>
  <c r="X12" i="23"/>
  <c r="V12" i="23"/>
  <c r="U12" i="23"/>
  <c r="T12" i="23"/>
  <c r="BF12" i="23" s="1"/>
  <c r="S12" i="23"/>
  <c r="R12" i="23"/>
  <c r="Q12" i="23"/>
  <c r="P12" i="23"/>
  <c r="O12" i="23"/>
  <c r="N12" i="23"/>
  <c r="L12" i="23"/>
  <c r="K12" i="23"/>
  <c r="J12" i="23"/>
  <c r="I12" i="23"/>
  <c r="H12" i="23"/>
  <c r="G12" i="23"/>
  <c r="F12" i="23"/>
  <c r="E12" i="23"/>
  <c r="D12" i="23"/>
  <c r="AZ11" i="23"/>
  <c r="AY11" i="23"/>
  <c r="AX11" i="23"/>
  <c r="AW11" i="23"/>
  <c r="AV11" i="23"/>
  <c r="AU11" i="23"/>
  <c r="AT11" i="23"/>
  <c r="AS11" i="23"/>
  <c r="AR11" i="23"/>
  <c r="AP11" i="23"/>
  <c r="AO11" i="23"/>
  <c r="AN11" i="23"/>
  <c r="AM11" i="23"/>
  <c r="AL11" i="23"/>
  <c r="AK11" i="23"/>
  <c r="AJ11" i="23"/>
  <c r="AI11" i="23"/>
  <c r="AH11" i="23"/>
  <c r="AF11" i="23"/>
  <c r="AE11" i="23"/>
  <c r="AD11" i="23"/>
  <c r="AC11" i="23"/>
  <c r="AB11" i="23"/>
  <c r="AA11" i="23"/>
  <c r="Z11" i="23"/>
  <c r="Y11" i="23"/>
  <c r="X11" i="23"/>
  <c r="V11" i="23"/>
  <c r="U11" i="23"/>
  <c r="T11" i="23"/>
  <c r="S11" i="23"/>
  <c r="R11" i="23"/>
  <c r="Q11" i="23"/>
  <c r="P11" i="23"/>
  <c r="O11" i="23"/>
  <c r="N11" i="23"/>
  <c r="L11" i="23"/>
  <c r="K11" i="23"/>
  <c r="J11" i="23"/>
  <c r="I11" i="23"/>
  <c r="H11" i="23"/>
  <c r="G11" i="23"/>
  <c r="BD11" i="23" s="1"/>
  <c r="F11" i="23"/>
  <c r="E11" i="23"/>
  <c r="D11" i="23"/>
  <c r="BF11" i="23" s="1"/>
  <c r="AZ10" i="23"/>
  <c r="AY10" i="23"/>
  <c r="AX10" i="23"/>
  <c r="AW10" i="23"/>
  <c r="AV10" i="23"/>
  <c r="AU10" i="23"/>
  <c r="AT10" i="23"/>
  <c r="AS10" i="23"/>
  <c r="AR10" i="23"/>
  <c r="AP10" i="23"/>
  <c r="AO10" i="23"/>
  <c r="AN10" i="23"/>
  <c r="AM10" i="23"/>
  <c r="AL10" i="23"/>
  <c r="AK10" i="23"/>
  <c r="AJ10" i="23"/>
  <c r="AI10" i="23"/>
  <c r="AH10" i="23"/>
  <c r="AF10" i="23"/>
  <c r="AE10" i="23"/>
  <c r="AD10" i="23"/>
  <c r="AC10" i="23"/>
  <c r="AB10" i="23"/>
  <c r="AA10" i="23"/>
  <c r="Z10" i="23"/>
  <c r="Y10" i="23"/>
  <c r="X10" i="23"/>
  <c r="V10" i="23"/>
  <c r="U10" i="23"/>
  <c r="T10" i="23"/>
  <c r="S10" i="23"/>
  <c r="R10" i="23"/>
  <c r="Q10" i="23"/>
  <c r="P10" i="23"/>
  <c r="O10" i="23"/>
  <c r="N10" i="23"/>
  <c r="L10" i="23"/>
  <c r="K10" i="23"/>
  <c r="J10" i="23"/>
  <c r="I10" i="23"/>
  <c r="H10" i="23"/>
  <c r="G10" i="23"/>
  <c r="F10" i="23"/>
  <c r="E10" i="23"/>
  <c r="D10" i="23"/>
  <c r="AZ9" i="23"/>
  <c r="AY9" i="23"/>
  <c r="AX9" i="23"/>
  <c r="AW9" i="23"/>
  <c r="AV9" i="23"/>
  <c r="AU9" i="23"/>
  <c r="AT9" i="23"/>
  <c r="AS9" i="23"/>
  <c r="AR9" i="23"/>
  <c r="AP9" i="23"/>
  <c r="AO9" i="23"/>
  <c r="AN9" i="23"/>
  <c r="AM9" i="23"/>
  <c r="AL9" i="23"/>
  <c r="AK9" i="23"/>
  <c r="AJ9" i="23"/>
  <c r="AI9" i="23"/>
  <c r="AH9" i="23"/>
  <c r="AF9" i="23"/>
  <c r="AE9" i="23"/>
  <c r="AD9" i="23"/>
  <c r="AC9" i="23"/>
  <c r="AB9" i="23"/>
  <c r="AA9" i="23"/>
  <c r="Z9" i="23"/>
  <c r="Y9" i="23"/>
  <c r="X9" i="23"/>
  <c r="V9" i="23"/>
  <c r="U9" i="23"/>
  <c r="T9" i="23"/>
  <c r="S9" i="23"/>
  <c r="R9" i="23"/>
  <c r="Q9" i="23"/>
  <c r="P9" i="23"/>
  <c r="O9" i="23"/>
  <c r="N9" i="23"/>
  <c r="L9" i="23"/>
  <c r="K9" i="23"/>
  <c r="J9" i="23"/>
  <c r="I9" i="23"/>
  <c r="H9" i="23"/>
  <c r="G9" i="23"/>
  <c r="F9" i="23"/>
  <c r="E9" i="23"/>
  <c r="D9" i="23"/>
  <c r="AZ8" i="23"/>
  <c r="AY8" i="23"/>
  <c r="AX8" i="23"/>
  <c r="AW8" i="23"/>
  <c r="AV8" i="23"/>
  <c r="AU8" i="23"/>
  <c r="AT8" i="23"/>
  <c r="AS8" i="23"/>
  <c r="AR8" i="23"/>
  <c r="AP8" i="23"/>
  <c r="AO8" i="23"/>
  <c r="AN8" i="23"/>
  <c r="AM8" i="23"/>
  <c r="AL8" i="23"/>
  <c r="AK8" i="23"/>
  <c r="AJ8" i="23"/>
  <c r="AI8" i="23"/>
  <c r="AH8" i="23"/>
  <c r="AF8" i="23"/>
  <c r="AE8" i="23"/>
  <c r="AD8" i="23"/>
  <c r="AC8" i="23"/>
  <c r="AB8" i="23"/>
  <c r="AA8" i="23"/>
  <c r="Z8" i="23"/>
  <c r="Y8" i="23"/>
  <c r="X8" i="23"/>
  <c r="V8" i="23"/>
  <c r="U8" i="23"/>
  <c r="T8" i="23"/>
  <c r="S8" i="23"/>
  <c r="R8" i="23"/>
  <c r="Q8" i="23"/>
  <c r="P8" i="23"/>
  <c r="O8" i="23"/>
  <c r="N8" i="23"/>
  <c r="L8" i="23"/>
  <c r="K8" i="23"/>
  <c r="J8" i="23"/>
  <c r="I8" i="23"/>
  <c r="H8" i="23"/>
  <c r="G8" i="23"/>
  <c r="F8" i="23"/>
  <c r="E8" i="23"/>
  <c r="D8" i="23"/>
  <c r="AZ7" i="23"/>
  <c r="AY7" i="23"/>
  <c r="AX7" i="23"/>
  <c r="AW7" i="23"/>
  <c r="AV7" i="23"/>
  <c r="AU7" i="23"/>
  <c r="AT7" i="23"/>
  <c r="AS7" i="23"/>
  <c r="AR7" i="23"/>
  <c r="AP7" i="23"/>
  <c r="AO7" i="23"/>
  <c r="AN7" i="23"/>
  <c r="AM7" i="23"/>
  <c r="AL7" i="23"/>
  <c r="AK7" i="23"/>
  <c r="AJ7" i="23"/>
  <c r="AI7" i="23"/>
  <c r="AH7" i="23"/>
  <c r="AF7" i="23"/>
  <c r="AE7" i="23"/>
  <c r="AD7" i="23"/>
  <c r="AC7" i="23"/>
  <c r="AB7" i="23"/>
  <c r="AA7" i="23"/>
  <c r="Z7" i="23"/>
  <c r="Y7" i="23"/>
  <c r="X7" i="23"/>
  <c r="V7" i="23"/>
  <c r="U7" i="23"/>
  <c r="T7" i="23"/>
  <c r="S7" i="23"/>
  <c r="R7" i="23"/>
  <c r="Q7" i="23"/>
  <c r="P7" i="23"/>
  <c r="O7" i="23"/>
  <c r="N7" i="23"/>
  <c r="L7" i="23"/>
  <c r="K7" i="23"/>
  <c r="J7" i="23"/>
  <c r="I7" i="23"/>
  <c r="H7" i="23"/>
  <c r="G7" i="23"/>
  <c r="F7" i="23"/>
  <c r="E7" i="23"/>
  <c r="D7" i="23"/>
  <c r="AZ5" i="23"/>
  <c r="AY5" i="23"/>
  <c r="AX5" i="23"/>
  <c r="AW5" i="23"/>
  <c r="AV5" i="23"/>
  <c r="AU5" i="23"/>
  <c r="AT5" i="23"/>
  <c r="AS5" i="23"/>
  <c r="AR5" i="23"/>
  <c r="AP5" i="23"/>
  <c r="AO5" i="23"/>
  <c r="AN5" i="23"/>
  <c r="AM5" i="23"/>
  <c r="AL5" i="23"/>
  <c r="AK5" i="23"/>
  <c r="AJ5" i="23"/>
  <c r="AI5" i="23"/>
  <c r="AH5" i="23"/>
  <c r="AF5" i="23"/>
  <c r="AE5" i="23"/>
  <c r="AD5" i="23"/>
  <c r="AC5" i="23"/>
  <c r="AB5" i="23"/>
  <c r="AA5" i="23"/>
  <c r="Z5" i="23"/>
  <c r="Y5" i="23"/>
  <c r="X5" i="23"/>
  <c r="V5" i="23"/>
  <c r="U5" i="23"/>
  <c r="T5" i="23"/>
  <c r="S5" i="23"/>
  <c r="R5" i="23"/>
  <c r="Q5" i="23"/>
  <c r="P5" i="23"/>
  <c r="O5" i="23"/>
  <c r="N5" i="23"/>
  <c r="L5" i="23"/>
  <c r="K5" i="23"/>
  <c r="J5" i="23"/>
  <c r="I5" i="23"/>
  <c r="H5" i="23"/>
  <c r="G5" i="23"/>
  <c r="F5" i="23"/>
  <c r="E5" i="23"/>
  <c r="D5" i="23"/>
  <c r="AZ2" i="23"/>
  <c r="AA2" i="23"/>
  <c r="Q2" i="23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AZ5" i="22"/>
  <c r="AY5" i="22"/>
  <c r="AX5" i="22"/>
  <c r="AW5" i="22"/>
  <c r="AV5" i="22"/>
  <c r="AU5" i="22"/>
  <c r="AT5" i="22"/>
  <c r="AS5" i="22"/>
  <c r="AR5" i="22"/>
  <c r="AP5" i="22"/>
  <c r="AO5" i="22"/>
  <c r="AN5" i="22"/>
  <c r="AM5" i="22"/>
  <c r="AL5" i="22"/>
  <c r="AK5" i="22"/>
  <c r="AJ5" i="22"/>
  <c r="AI5" i="22"/>
  <c r="AH5" i="22"/>
  <c r="AF5" i="22"/>
  <c r="AE5" i="22"/>
  <c r="AD5" i="22"/>
  <c r="AC5" i="22"/>
  <c r="AB5" i="22"/>
  <c r="AA5" i="22"/>
  <c r="Z5" i="22"/>
  <c r="Y5" i="22"/>
  <c r="X5" i="22"/>
  <c r="V5" i="22"/>
  <c r="U5" i="22"/>
  <c r="T5" i="22"/>
  <c r="S5" i="22"/>
  <c r="R5" i="22"/>
  <c r="Q5" i="22"/>
  <c r="P5" i="22"/>
  <c r="O5" i="22"/>
  <c r="N5" i="22"/>
  <c r="L5" i="22"/>
  <c r="K5" i="22"/>
  <c r="J5" i="22"/>
  <c r="I5" i="22"/>
  <c r="H5" i="22"/>
  <c r="G5" i="22"/>
  <c r="F5" i="22"/>
  <c r="E5" i="22"/>
  <c r="D5" i="22"/>
  <c r="AP2" i="22"/>
  <c r="P2" i="22" a="1"/>
  <c r="P2" i="22" s="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AZ5" i="21"/>
  <c r="AY5" i="21"/>
  <c r="AX5" i="21"/>
  <c r="AW5" i="21"/>
  <c r="AV5" i="21"/>
  <c r="AU5" i="21"/>
  <c r="AT5" i="21"/>
  <c r="AS5" i="21"/>
  <c r="AR5" i="21"/>
  <c r="AP5" i="21"/>
  <c r="AO5" i="21"/>
  <c r="AN5" i="21"/>
  <c r="AM5" i="21"/>
  <c r="AL5" i="21"/>
  <c r="AK5" i="21"/>
  <c r="AJ5" i="21"/>
  <c r="AI5" i="21"/>
  <c r="AH5" i="21"/>
  <c r="AF5" i="21"/>
  <c r="AE5" i="21"/>
  <c r="AD5" i="21"/>
  <c r="AC5" i="21"/>
  <c r="AB5" i="21"/>
  <c r="AA5" i="21"/>
  <c r="Z5" i="21"/>
  <c r="Y5" i="21"/>
  <c r="X5" i="21"/>
  <c r="V5" i="21"/>
  <c r="U5" i="21"/>
  <c r="T5" i="21"/>
  <c r="S5" i="21"/>
  <c r="R5" i="21"/>
  <c r="Q5" i="21"/>
  <c r="P5" i="21"/>
  <c r="O5" i="21"/>
  <c r="N5" i="21"/>
  <c r="L5" i="21"/>
  <c r="K5" i="21"/>
  <c r="J5" i="21"/>
  <c r="I5" i="21"/>
  <c r="H5" i="21"/>
  <c r="G5" i="21"/>
  <c r="F5" i="21"/>
  <c r="E5" i="21"/>
  <c r="D5" i="21"/>
  <c r="AP2" i="21"/>
  <c r="P2" i="21" a="1"/>
  <c r="P2" i="21" s="1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AZ5" i="20"/>
  <c r="AY5" i="20"/>
  <c r="AX5" i="20"/>
  <c r="AW5" i="20"/>
  <c r="AV5" i="20"/>
  <c r="AU5" i="20"/>
  <c r="AT5" i="20"/>
  <c r="AS5" i="20"/>
  <c r="AR5" i="20"/>
  <c r="AP5" i="20"/>
  <c r="AO5" i="20"/>
  <c r="AN5" i="20"/>
  <c r="AM5" i="20"/>
  <c r="AL5" i="20"/>
  <c r="AK5" i="20"/>
  <c r="AJ5" i="20"/>
  <c r="AI5" i="20"/>
  <c r="AH5" i="20"/>
  <c r="AF5" i="20"/>
  <c r="AE5" i="20"/>
  <c r="AD5" i="20"/>
  <c r="AC5" i="20"/>
  <c r="AB5" i="20"/>
  <c r="AA5" i="20"/>
  <c r="Z5" i="20"/>
  <c r="Y5" i="20"/>
  <c r="X5" i="20"/>
  <c r="V5" i="20"/>
  <c r="U5" i="20"/>
  <c r="T5" i="20"/>
  <c r="S5" i="20"/>
  <c r="R5" i="20"/>
  <c r="Q5" i="20"/>
  <c r="P5" i="20"/>
  <c r="O5" i="20"/>
  <c r="N5" i="20"/>
  <c r="L5" i="20"/>
  <c r="K5" i="20"/>
  <c r="J5" i="20"/>
  <c r="I5" i="20"/>
  <c r="H5" i="20"/>
  <c r="G5" i="20"/>
  <c r="F5" i="20"/>
  <c r="E5" i="20"/>
  <c r="D5" i="20"/>
  <c r="AP2" i="20"/>
  <c r="P2" i="20" a="1"/>
  <c r="P2" i="20" s="1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AZ5" i="19"/>
  <c r="AY5" i="19"/>
  <c r="AX5" i="19"/>
  <c r="AW5" i="19"/>
  <c r="AV5" i="19"/>
  <c r="AU5" i="19"/>
  <c r="AT5" i="19"/>
  <c r="AS5" i="19"/>
  <c r="AR5" i="19"/>
  <c r="AP5" i="19"/>
  <c r="AO5" i="19"/>
  <c r="AN5" i="19"/>
  <c r="AM5" i="19"/>
  <c r="AL5" i="19"/>
  <c r="AK5" i="19"/>
  <c r="AJ5" i="19"/>
  <c r="AI5" i="19"/>
  <c r="AH5" i="19"/>
  <c r="AF5" i="19"/>
  <c r="AE5" i="19"/>
  <c r="AD5" i="19"/>
  <c r="AC5" i="19"/>
  <c r="AB5" i="19"/>
  <c r="AA5" i="19"/>
  <c r="Z5" i="19"/>
  <c r="Y5" i="19"/>
  <c r="X5" i="19"/>
  <c r="V5" i="19"/>
  <c r="U5" i="19"/>
  <c r="T5" i="19"/>
  <c r="S5" i="19"/>
  <c r="R5" i="19"/>
  <c r="Q5" i="19"/>
  <c r="P5" i="19"/>
  <c r="O5" i="19"/>
  <c r="N5" i="19"/>
  <c r="L5" i="19"/>
  <c r="K5" i="19"/>
  <c r="J5" i="19"/>
  <c r="I5" i="19"/>
  <c r="H5" i="19"/>
  <c r="G5" i="19"/>
  <c r="F5" i="19"/>
  <c r="E5" i="19"/>
  <c r="D5" i="19"/>
  <c r="AP2" i="19"/>
  <c r="P2" i="19" a="1"/>
  <c r="P2" i="19" s="1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AZ5" i="18"/>
  <c r="AY5" i="18"/>
  <c r="AX5" i="18"/>
  <c r="AW5" i="18"/>
  <c r="AV5" i="18"/>
  <c r="AU5" i="18"/>
  <c r="AT5" i="18"/>
  <c r="AS5" i="18"/>
  <c r="AR5" i="18"/>
  <c r="AP5" i="18"/>
  <c r="AO5" i="18"/>
  <c r="AN5" i="18"/>
  <c r="AM5" i="18"/>
  <c r="AL5" i="18"/>
  <c r="AK5" i="18"/>
  <c r="AJ5" i="18"/>
  <c r="AI5" i="18"/>
  <c r="AH5" i="18"/>
  <c r="AF5" i="18"/>
  <c r="AE5" i="18"/>
  <c r="AD5" i="18"/>
  <c r="AC5" i="18"/>
  <c r="AB5" i="18"/>
  <c r="AA5" i="18"/>
  <c r="Z5" i="18"/>
  <c r="Y5" i="18"/>
  <c r="X5" i="18"/>
  <c r="V5" i="18"/>
  <c r="U5" i="18"/>
  <c r="T5" i="18"/>
  <c r="S5" i="18"/>
  <c r="R5" i="18"/>
  <c r="Q5" i="18"/>
  <c r="P5" i="18"/>
  <c r="O5" i="18"/>
  <c r="N5" i="18"/>
  <c r="L5" i="18"/>
  <c r="K5" i="18"/>
  <c r="J5" i="18"/>
  <c r="I5" i="18"/>
  <c r="H5" i="18"/>
  <c r="G5" i="18"/>
  <c r="F5" i="18"/>
  <c r="E5" i="18"/>
  <c r="D5" i="18"/>
  <c r="AP2" i="18"/>
  <c r="P2" i="18" a="1"/>
  <c r="P2" i="18" s="1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AZ5" i="17"/>
  <c r="AY5" i="17"/>
  <c r="AX5" i="17"/>
  <c r="AW5" i="17"/>
  <c r="AV5" i="17"/>
  <c r="AU5" i="17"/>
  <c r="AT5" i="17"/>
  <c r="AS5" i="17"/>
  <c r="AR5" i="17"/>
  <c r="AP5" i="17"/>
  <c r="AO5" i="17"/>
  <c r="AN5" i="17"/>
  <c r="AM5" i="17"/>
  <c r="AL5" i="17"/>
  <c r="AK5" i="17"/>
  <c r="AJ5" i="17"/>
  <c r="AI5" i="17"/>
  <c r="AH5" i="17"/>
  <c r="AF5" i="17"/>
  <c r="AE5" i="17"/>
  <c r="AD5" i="17"/>
  <c r="AC5" i="17"/>
  <c r="AB5" i="17"/>
  <c r="AA5" i="17"/>
  <c r="Z5" i="17"/>
  <c r="Y5" i="17"/>
  <c r="X5" i="17"/>
  <c r="V5" i="17"/>
  <c r="U5" i="17"/>
  <c r="T5" i="17"/>
  <c r="S5" i="17"/>
  <c r="R5" i="17"/>
  <c r="Q5" i="17"/>
  <c r="P5" i="17"/>
  <c r="O5" i="17"/>
  <c r="N5" i="17"/>
  <c r="L5" i="17"/>
  <c r="K5" i="17"/>
  <c r="J5" i="17"/>
  <c r="I5" i="17"/>
  <c r="H5" i="17"/>
  <c r="G5" i="17"/>
  <c r="F5" i="17"/>
  <c r="E5" i="17"/>
  <c r="D5" i="17"/>
  <c r="AP2" i="17"/>
  <c r="P2" i="17" a="1"/>
  <c r="P2" i="17" s="1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AZ5" i="16"/>
  <c r="AY5" i="16"/>
  <c r="AX5" i="16"/>
  <c r="AW5" i="16"/>
  <c r="AV5" i="16"/>
  <c r="AU5" i="16"/>
  <c r="AT5" i="16"/>
  <c r="AS5" i="16"/>
  <c r="AR5" i="16"/>
  <c r="AP5" i="16"/>
  <c r="AO5" i="16"/>
  <c r="AN5" i="16"/>
  <c r="AM5" i="16"/>
  <c r="AL5" i="16"/>
  <c r="AK5" i="16"/>
  <c r="AJ5" i="16"/>
  <c r="AI5" i="16"/>
  <c r="AH5" i="16"/>
  <c r="AF5" i="16"/>
  <c r="AE5" i="16"/>
  <c r="AD5" i="16"/>
  <c r="AC5" i="16"/>
  <c r="AB5" i="16"/>
  <c r="AA5" i="16"/>
  <c r="Z5" i="16"/>
  <c r="Y5" i="16"/>
  <c r="X5" i="16"/>
  <c r="V5" i="16"/>
  <c r="U5" i="16"/>
  <c r="T5" i="16"/>
  <c r="S5" i="16"/>
  <c r="R5" i="16"/>
  <c r="Q5" i="16"/>
  <c r="P5" i="16"/>
  <c r="O5" i="16"/>
  <c r="N5" i="16"/>
  <c r="L5" i="16"/>
  <c r="K5" i="16"/>
  <c r="J5" i="16"/>
  <c r="I5" i="16"/>
  <c r="H5" i="16"/>
  <c r="G5" i="16"/>
  <c r="F5" i="16"/>
  <c r="E5" i="16"/>
  <c r="D5" i="16"/>
  <c r="AP2" i="16"/>
  <c r="P2" i="16" a="1"/>
  <c r="P2" i="16" s="1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AZ5" i="15"/>
  <c r="AY5" i="15"/>
  <c r="AX5" i="15"/>
  <c r="AW5" i="15"/>
  <c r="AV5" i="15"/>
  <c r="AU5" i="15"/>
  <c r="AT5" i="15"/>
  <c r="AS5" i="15"/>
  <c r="AR5" i="15"/>
  <c r="AP5" i="15"/>
  <c r="AO5" i="15"/>
  <c r="AN5" i="15"/>
  <c r="AM5" i="15"/>
  <c r="AL5" i="15"/>
  <c r="AK5" i="15"/>
  <c r="AJ5" i="15"/>
  <c r="AI5" i="15"/>
  <c r="AH5" i="15"/>
  <c r="AF5" i="15"/>
  <c r="AE5" i="15"/>
  <c r="AD5" i="15"/>
  <c r="AC5" i="15"/>
  <c r="AB5" i="15"/>
  <c r="AA5" i="15"/>
  <c r="Z5" i="15"/>
  <c r="Y5" i="15"/>
  <c r="X5" i="15"/>
  <c r="V5" i="15"/>
  <c r="U5" i="15"/>
  <c r="T5" i="15"/>
  <c r="S5" i="15"/>
  <c r="R5" i="15"/>
  <c r="Q5" i="15"/>
  <c r="P5" i="15"/>
  <c r="O5" i="15"/>
  <c r="N5" i="15"/>
  <c r="L5" i="15"/>
  <c r="K5" i="15"/>
  <c r="J5" i="15"/>
  <c r="I5" i="15"/>
  <c r="H5" i="15"/>
  <c r="G5" i="15"/>
  <c r="F5" i="15"/>
  <c r="E5" i="15"/>
  <c r="D5" i="15"/>
  <c r="AP2" i="15"/>
  <c r="P2" i="15" a="1"/>
  <c r="P2" i="15" s="1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AZ5" i="14"/>
  <c r="AY5" i="14"/>
  <c r="AX5" i="14"/>
  <c r="AW5" i="14"/>
  <c r="AV5" i="14"/>
  <c r="AU5" i="14"/>
  <c r="AT5" i="14"/>
  <c r="AS5" i="14"/>
  <c r="AR5" i="14"/>
  <c r="AP5" i="14"/>
  <c r="AO5" i="14"/>
  <c r="AN5" i="14"/>
  <c r="AM5" i="14"/>
  <c r="AL5" i="14"/>
  <c r="AK5" i="14"/>
  <c r="AJ5" i="14"/>
  <c r="AI5" i="14"/>
  <c r="AH5" i="14"/>
  <c r="AF5" i="14"/>
  <c r="AE5" i="14"/>
  <c r="AD5" i="14"/>
  <c r="AC5" i="14"/>
  <c r="AB5" i="14"/>
  <c r="AA5" i="14"/>
  <c r="Z5" i="14"/>
  <c r="Y5" i="14"/>
  <c r="X5" i="14"/>
  <c r="V5" i="14"/>
  <c r="U5" i="14"/>
  <c r="T5" i="14"/>
  <c r="S5" i="14"/>
  <c r="R5" i="14"/>
  <c r="Q5" i="14"/>
  <c r="P5" i="14"/>
  <c r="O5" i="14"/>
  <c r="N5" i="14"/>
  <c r="L5" i="14"/>
  <c r="K5" i="14"/>
  <c r="J5" i="14"/>
  <c r="I5" i="14"/>
  <c r="H5" i="14"/>
  <c r="G5" i="14"/>
  <c r="F5" i="14"/>
  <c r="E5" i="14"/>
  <c r="D5" i="14"/>
  <c r="AP2" i="14"/>
  <c r="P2" i="14" a="1"/>
  <c r="P2" i="14" s="1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AZ5" i="13"/>
  <c r="AY5" i="13"/>
  <c r="AX5" i="13"/>
  <c r="AW5" i="13"/>
  <c r="AV5" i="13"/>
  <c r="AU5" i="13"/>
  <c r="AT5" i="13"/>
  <c r="AS5" i="13"/>
  <c r="AR5" i="13"/>
  <c r="AP5" i="13"/>
  <c r="AO5" i="13"/>
  <c r="AN5" i="13"/>
  <c r="AM5" i="13"/>
  <c r="AL5" i="13"/>
  <c r="AK5" i="13"/>
  <c r="AJ5" i="13"/>
  <c r="AI5" i="13"/>
  <c r="AH5" i="13"/>
  <c r="AF5" i="13"/>
  <c r="AE5" i="13"/>
  <c r="AD5" i="13"/>
  <c r="AC5" i="13"/>
  <c r="AB5" i="13"/>
  <c r="AA5" i="13"/>
  <c r="Z5" i="13"/>
  <c r="Y5" i="13"/>
  <c r="X5" i="13"/>
  <c r="V5" i="13"/>
  <c r="U5" i="13"/>
  <c r="T5" i="13"/>
  <c r="S5" i="13"/>
  <c r="R5" i="13"/>
  <c r="Q5" i="13"/>
  <c r="P5" i="13"/>
  <c r="O5" i="13"/>
  <c r="N5" i="13"/>
  <c r="L5" i="13"/>
  <c r="K5" i="13"/>
  <c r="J5" i="13"/>
  <c r="I5" i="13"/>
  <c r="H5" i="13"/>
  <c r="G5" i="13"/>
  <c r="F5" i="13"/>
  <c r="E5" i="13"/>
  <c r="D5" i="13"/>
  <c r="AP2" i="13"/>
  <c r="P2" i="13"/>
  <c r="P2" i="13" a="1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AZ5" i="12"/>
  <c r="AY5" i="12"/>
  <c r="AX5" i="12"/>
  <c r="AW5" i="12"/>
  <c r="AV5" i="12"/>
  <c r="AU5" i="12"/>
  <c r="AT5" i="12"/>
  <c r="AS5" i="12"/>
  <c r="AR5" i="12"/>
  <c r="AP5" i="12"/>
  <c r="AO5" i="12"/>
  <c r="AN5" i="12"/>
  <c r="AM5" i="12"/>
  <c r="AL5" i="12"/>
  <c r="AK5" i="12"/>
  <c r="AJ5" i="12"/>
  <c r="AI5" i="12"/>
  <c r="AH5" i="12"/>
  <c r="AF5" i="12"/>
  <c r="AE5" i="12"/>
  <c r="AD5" i="12"/>
  <c r="AC5" i="12"/>
  <c r="AB5" i="12"/>
  <c r="AA5" i="12"/>
  <c r="Z5" i="12"/>
  <c r="Y5" i="12"/>
  <c r="X5" i="12"/>
  <c r="V5" i="12"/>
  <c r="U5" i="12"/>
  <c r="T5" i="12"/>
  <c r="S5" i="12"/>
  <c r="R5" i="12"/>
  <c r="Q5" i="12"/>
  <c r="P5" i="12"/>
  <c r="O5" i="12"/>
  <c r="N5" i="12"/>
  <c r="L5" i="12"/>
  <c r="K5" i="12"/>
  <c r="J5" i="12"/>
  <c r="I5" i="12"/>
  <c r="H5" i="12"/>
  <c r="G5" i="12"/>
  <c r="F5" i="12"/>
  <c r="E5" i="12"/>
  <c r="D5" i="12"/>
  <c r="AP2" i="12"/>
  <c r="P2" i="12" a="1"/>
  <c r="P2" i="12" s="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AZ5" i="11"/>
  <c r="AY5" i="11"/>
  <c r="AX5" i="11"/>
  <c r="AW5" i="11"/>
  <c r="AV5" i="11"/>
  <c r="AU5" i="11"/>
  <c r="AT5" i="11"/>
  <c r="AS5" i="11"/>
  <c r="AR5" i="11"/>
  <c r="AP5" i="11"/>
  <c r="AO5" i="11"/>
  <c r="AN5" i="11"/>
  <c r="AM5" i="11"/>
  <c r="AL5" i="11"/>
  <c r="AK5" i="11"/>
  <c r="AJ5" i="11"/>
  <c r="AI5" i="11"/>
  <c r="AH5" i="11"/>
  <c r="AF5" i="11"/>
  <c r="AE5" i="11"/>
  <c r="AD5" i="11"/>
  <c r="AC5" i="11"/>
  <c r="AB5" i="11"/>
  <c r="AA5" i="11"/>
  <c r="Z5" i="11"/>
  <c r="Y5" i="11"/>
  <c r="X5" i="11"/>
  <c r="V5" i="11"/>
  <c r="U5" i="11"/>
  <c r="T5" i="11"/>
  <c r="S5" i="11"/>
  <c r="R5" i="11"/>
  <c r="Q5" i="11"/>
  <c r="P5" i="11"/>
  <c r="O5" i="11"/>
  <c r="N5" i="11"/>
  <c r="L5" i="11"/>
  <c r="K5" i="11"/>
  <c r="J5" i="11"/>
  <c r="I5" i="11"/>
  <c r="H5" i="11"/>
  <c r="G5" i="11"/>
  <c r="F5" i="11"/>
  <c r="E5" i="11"/>
  <c r="D5" i="11"/>
  <c r="AP2" i="11"/>
  <c r="P2" i="11" a="1"/>
  <c r="P2" i="11" s="1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AZ5" i="10"/>
  <c r="AY5" i="10"/>
  <c r="AX5" i="10"/>
  <c r="AW5" i="10"/>
  <c r="AV5" i="10"/>
  <c r="AU5" i="10"/>
  <c r="AT5" i="10"/>
  <c r="AS5" i="10"/>
  <c r="AR5" i="10"/>
  <c r="AP5" i="10"/>
  <c r="AO5" i="10"/>
  <c r="AN5" i="10"/>
  <c r="AM5" i="10"/>
  <c r="AL5" i="10"/>
  <c r="AK5" i="10"/>
  <c r="AJ5" i="10"/>
  <c r="AI5" i="10"/>
  <c r="AH5" i="10"/>
  <c r="AF5" i="10"/>
  <c r="AE5" i="10"/>
  <c r="AD5" i="10"/>
  <c r="AC5" i="10"/>
  <c r="AB5" i="10"/>
  <c r="AA5" i="10"/>
  <c r="Z5" i="10"/>
  <c r="Y5" i="10"/>
  <c r="X5" i="10"/>
  <c r="V5" i="10"/>
  <c r="U5" i="10"/>
  <c r="T5" i="10"/>
  <c r="S5" i="10"/>
  <c r="R5" i="10"/>
  <c r="Q5" i="10"/>
  <c r="P5" i="10"/>
  <c r="O5" i="10"/>
  <c r="N5" i="10"/>
  <c r="L5" i="10"/>
  <c r="K5" i="10"/>
  <c r="J5" i="10"/>
  <c r="I5" i="10"/>
  <c r="H5" i="10"/>
  <c r="G5" i="10"/>
  <c r="F5" i="10"/>
  <c r="E5" i="10"/>
  <c r="D5" i="10"/>
  <c r="AP2" i="10"/>
  <c r="P2" i="10" a="1"/>
  <c r="P2" i="10" s="1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AZ5" i="9"/>
  <c r="AY5" i="9"/>
  <c r="AX5" i="9"/>
  <c r="AW5" i="9"/>
  <c r="AV5" i="9"/>
  <c r="AU5" i="9"/>
  <c r="AT5" i="9"/>
  <c r="AS5" i="9"/>
  <c r="AR5" i="9"/>
  <c r="AP5" i="9"/>
  <c r="AO5" i="9"/>
  <c r="AN5" i="9"/>
  <c r="AM5" i="9"/>
  <c r="AL5" i="9"/>
  <c r="AK5" i="9"/>
  <c r="AJ5" i="9"/>
  <c r="AI5" i="9"/>
  <c r="AH5" i="9"/>
  <c r="AF5" i="9"/>
  <c r="AE5" i="9"/>
  <c r="AD5" i="9"/>
  <c r="AC5" i="9"/>
  <c r="AB5" i="9"/>
  <c r="AA5" i="9"/>
  <c r="Z5" i="9"/>
  <c r="Y5" i="9"/>
  <c r="X5" i="9"/>
  <c r="V5" i="9"/>
  <c r="U5" i="9"/>
  <c r="T5" i="9"/>
  <c r="S5" i="9"/>
  <c r="R5" i="9"/>
  <c r="Q5" i="9"/>
  <c r="P5" i="9"/>
  <c r="O5" i="9"/>
  <c r="N5" i="9"/>
  <c r="L5" i="9"/>
  <c r="K5" i="9"/>
  <c r="J5" i="9"/>
  <c r="I5" i="9"/>
  <c r="H5" i="9"/>
  <c r="G5" i="9"/>
  <c r="F5" i="9"/>
  <c r="E5" i="9"/>
  <c r="D5" i="9"/>
  <c r="AP2" i="9"/>
  <c r="P2" i="9" a="1"/>
  <c r="P2" i="9" s="1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AZ5" i="8"/>
  <c r="AY5" i="8"/>
  <c r="AX5" i="8"/>
  <c r="AW5" i="8"/>
  <c r="AV5" i="8"/>
  <c r="AU5" i="8"/>
  <c r="AT5" i="8"/>
  <c r="AS5" i="8"/>
  <c r="AR5" i="8"/>
  <c r="AP5" i="8"/>
  <c r="AO5" i="8"/>
  <c r="AN5" i="8"/>
  <c r="AM5" i="8"/>
  <c r="AL5" i="8"/>
  <c r="AK5" i="8"/>
  <c r="AJ5" i="8"/>
  <c r="AI5" i="8"/>
  <c r="AH5" i="8"/>
  <c r="AF5" i="8"/>
  <c r="AE5" i="8"/>
  <c r="AD5" i="8"/>
  <c r="AC5" i="8"/>
  <c r="AB5" i="8"/>
  <c r="AA5" i="8"/>
  <c r="Z5" i="8"/>
  <c r="Y5" i="8"/>
  <c r="X5" i="8"/>
  <c r="V5" i="8"/>
  <c r="U5" i="8"/>
  <c r="T5" i="8"/>
  <c r="S5" i="8"/>
  <c r="R5" i="8"/>
  <c r="Q5" i="8"/>
  <c r="P5" i="8"/>
  <c r="O5" i="8"/>
  <c r="N5" i="8"/>
  <c r="L5" i="8"/>
  <c r="K5" i="8"/>
  <c r="J5" i="8"/>
  <c r="I5" i="8"/>
  <c r="H5" i="8"/>
  <c r="G5" i="8"/>
  <c r="F5" i="8"/>
  <c r="E5" i="8"/>
  <c r="D5" i="8"/>
  <c r="AP2" i="8"/>
  <c r="P2" i="8" a="1"/>
  <c r="P2" i="8" s="1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AZ5" i="7"/>
  <c r="AY5" i="7"/>
  <c r="AX5" i="7"/>
  <c r="AW5" i="7"/>
  <c r="AV5" i="7"/>
  <c r="AU5" i="7"/>
  <c r="AT5" i="7"/>
  <c r="AS5" i="7"/>
  <c r="AR5" i="7"/>
  <c r="AP5" i="7"/>
  <c r="AO5" i="7"/>
  <c r="AN5" i="7"/>
  <c r="AM5" i="7"/>
  <c r="AL5" i="7"/>
  <c r="AK5" i="7"/>
  <c r="AJ5" i="7"/>
  <c r="AI5" i="7"/>
  <c r="AH5" i="7"/>
  <c r="AF5" i="7"/>
  <c r="AE5" i="7"/>
  <c r="AD5" i="7"/>
  <c r="AC5" i="7"/>
  <c r="AB5" i="7"/>
  <c r="AA5" i="7"/>
  <c r="Z5" i="7"/>
  <c r="Y5" i="7"/>
  <c r="X5" i="7"/>
  <c r="V5" i="7"/>
  <c r="U5" i="7"/>
  <c r="T5" i="7"/>
  <c r="S5" i="7"/>
  <c r="R5" i="7"/>
  <c r="Q5" i="7"/>
  <c r="P5" i="7"/>
  <c r="O5" i="7"/>
  <c r="N5" i="7"/>
  <c r="L5" i="7"/>
  <c r="K5" i="7"/>
  <c r="J5" i="7"/>
  <c r="I5" i="7"/>
  <c r="H5" i="7"/>
  <c r="G5" i="7"/>
  <c r="F5" i="7"/>
  <c r="E5" i="7"/>
  <c r="D5" i="7"/>
  <c r="AP2" i="7"/>
  <c r="P2" i="7" a="1"/>
  <c r="P2" i="7" s="1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AZ5" i="6"/>
  <c r="AY5" i="6"/>
  <c r="AX5" i="6"/>
  <c r="AW5" i="6"/>
  <c r="AV5" i="6"/>
  <c r="AU5" i="6"/>
  <c r="AT5" i="6"/>
  <c r="AS5" i="6"/>
  <c r="AR5" i="6"/>
  <c r="AP5" i="6"/>
  <c r="AO5" i="6"/>
  <c r="AN5" i="6"/>
  <c r="AM5" i="6"/>
  <c r="AL5" i="6"/>
  <c r="AK5" i="6"/>
  <c r="AJ5" i="6"/>
  <c r="AI5" i="6"/>
  <c r="AH5" i="6"/>
  <c r="AF5" i="6"/>
  <c r="AE5" i="6"/>
  <c r="AD5" i="6"/>
  <c r="AC5" i="6"/>
  <c r="AB5" i="6"/>
  <c r="AA5" i="6"/>
  <c r="Z5" i="6"/>
  <c r="Y5" i="6"/>
  <c r="X5" i="6"/>
  <c r="V5" i="6"/>
  <c r="U5" i="6"/>
  <c r="T5" i="6"/>
  <c r="S5" i="6"/>
  <c r="R5" i="6"/>
  <c r="Q5" i="6"/>
  <c r="P5" i="6"/>
  <c r="O5" i="6"/>
  <c r="N5" i="6"/>
  <c r="L5" i="6"/>
  <c r="K5" i="6"/>
  <c r="J5" i="6"/>
  <c r="I5" i="6"/>
  <c r="H5" i="6"/>
  <c r="G5" i="6"/>
  <c r="F5" i="6"/>
  <c r="E5" i="6"/>
  <c r="D5" i="6"/>
  <c r="AP2" i="6"/>
  <c r="P2" i="6" a="1"/>
  <c r="P2" i="6" s="1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AZ5" i="5"/>
  <c r="AY5" i="5"/>
  <c r="AX5" i="5"/>
  <c r="AW5" i="5"/>
  <c r="AV5" i="5"/>
  <c r="AU5" i="5"/>
  <c r="AT5" i="5"/>
  <c r="AS5" i="5"/>
  <c r="AR5" i="5"/>
  <c r="AP5" i="5"/>
  <c r="AO5" i="5"/>
  <c r="AN5" i="5"/>
  <c r="AM5" i="5"/>
  <c r="AL5" i="5"/>
  <c r="AK5" i="5"/>
  <c r="AJ5" i="5"/>
  <c r="AI5" i="5"/>
  <c r="AH5" i="5"/>
  <c r="AF5" i="5"/>
  <c r="AE5" i="5"/>
  <c r="AD5" i="5"/>
  <c r="AC5" i="5"/>
  <c r="AB5" i="5"/>
  <c r="AA5" i="5"/>
  <c r="Z5" i="5"/>
  <c r="Y5" i="5"/>
  <c r="X5" i="5"/>
  <c r="V5" i="5"/>
  <c r="U5" i="5"/>
  <c r="T5" i="5"/>
  <c r="S5" i="5"/>
  <c r="R5" i="5"/>
  <c r="Q5" i="5"/>
  <c r="P5" i="5"/>
  <c r="O5" i="5"/>
  <c r="N5" i="5"/>
  <c r="L5" i="5"/>
  <c r="K5" i="5"/>
  <c r="J5" i="5"/>
  <c r="I5" i="5"/>
  <c r="H5" i="5"/>
  <c r="G5" i="5"/>
  <c r="F5" i="5"/>
  <c r="E5" i="5"/>
  <c r="D5" i="5"/>
  <c r="AP2" i="5"/>
  <c r="P2" i="5" a="1"/>
  <c r="P2" i="5" s="1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BH20" i="47" l="1"/>
  <c r="BI21" i="27"/>
  <c r="BD13" i="28"/>
  <c r="BI13" i="28" s="1"/>
  <c r="BB13" i="28"/>
  <c r="BC13" i="28"/>
  <c r="BF17" i="28"/>
  <c r="BC17" i="28"/>
  <c r="BB17" i="28"/>
  <c r="BF12" i="35"/>
  <c r="BC12" i="35"/>
  <c r="BB12" i="35"/>
  <c r="BI15" i="24"/>
  <c r="BF9" i="23"/>
  <c r="BC11" i="24"/>
  <c r="BD11" i="24"/>
  <c r="BF11" i="24"/>
  <c r="BE18" i="24"/>
  <c r="BD18" i="24"/>
  <c r="BI18" i="24" s="1"/>
  <c r="BF15" i="25"/>
  <c r="BD9" i="26"/>
  <c r="BF9" i="26"/>
  <c r="BE9" i="26"/>
  <c r="BF12" i="26"/>
  <c r="BE12" i="26"/>
  <c r="BF19" i="26"/>
  <c r="BC15" i="27"/>
  <c r="BD15" i="27"/>
  <c r="BC23" i="27"/>
  <c r="BB23" i="27"/>
  <c r="BH23" i="27" s="1"/>
  <c r="BF18" i="28"/>
  <c r="BE18" i="28"/>
  <c r="BD18" i="28"/>
  <c r="BI18" i="28" s="1"/>
  <c r="BE15" i="35"/>
  <c r="BD15" i="35"/>
  <c r="BI15" i="35" s="1"/>
  <c r="BC15" i="35"/>
  <c r="BD23" i="28"/>
  <c r="BB23" i="28"/>
  <c r="BC23" i="28"/>
  <c r="BF7" i="37"/>
  <c r="BC7" i="37"/>
  <c r="BB7" i="37"/>
  <c r="BE7" i="37"/>
  <c r="BD7" i="37"/>
  <c r="BI7" i="37" s="1"/>
  <c r="BB14" i="23"/>
  <c r="BH14" i="23" s="1"/>
  <c r="BC14" i="23"/>
  <c r="BB24" i="26"/>
  <c r="BC24" i="26"/>
  <c r="BC19" i="27"/>
  <c r="BF19" i="27"/>
  <c r="BB19" i="27"/>
  <c r="BH19" i="27" s="1"/>
  <c r="BB22" i="23"/>
  <c r="BH22" i="23" s="1"/>
  <c r="BD22" i="23"/>
  <c r="BC22" i="23"/>
  <c r="BB7" i="24"/>
  <c r="BC7" i="24"/>
  <c r="BB8" i="25"/>
  <c r="BD8" i="25"/>
  <c r="BI8" i="25" s="1"/>
  <c r="BC8" i="25"/>
  <c r="BC15" i="25"/>
  <c r="BB15" i="25"/>
  <c r="BD19" i="25"/>
  <c r="BB19" i="25"/>
  <c r="BE19" i="25"/>
  <c r="BI8" i="27"/>
  <c r="BB15" i="27"/>
  <c r="BC15" i="29"/>
  <c r="BB15" i="29"/>
  <c r="BF15" i="29"/>
  <c r="BD20" i="29"/>
  <c r="BB20" i="29"/>
  <c r="BD21" i="31"/>
  <c r="BI21" i="31" s="1"/>
  <c r="BC21" i="31"/>
  <c r="BB21" i="31"/>
  <c r="BH21" i="31" s="1"/>
  <c r="BF20" i="33"/>
  <c r="BB20" i="33"/>
  <c r="BE20" i="33"/>
  <c r="BC20" i="33"/>
  <c r="BD8" i="37"/>
  <c r="BB8" i="37"/>
  <c r="BE8" i="37"/>
  <c r="BC8" i="37"/>
  <c r="BE22" i="25"/>
  <c r="BC22" i="25"/>
  <c r="BB22" i="25"/>
  <c r="BF13" i="23"/>
  <c r="BD13" i="23"/>
  <c r="BC13" i="23"/>
  <c r="BC23" i="26"/>
  <c r="BD23" i="26"/>
  <c r="BF23" i="26"/>
  <c r="BE12" i="27"/>
  <c r="BI22" i="23"/>
  <c r="BJ22" i="23" s="1"/>
  <c r="BB10" i="24"/>
  <c r="BD10" i="24"/>
  <c r="BI10" i="24" s="1"/>
  <c r="BC10" i="24"/>
  <c r="BB21" i="24"/>
  <c r="BD21" i="24"/>
  <c r="BE21" i="24"/>
  <c r="BB12" i="27"/>
  <c r="BD17" i="27"/>
  <c r="BI17" i="27" s="1"/>
  <c r="BE17" i="27"/>
  <c r="BC17" i="27"/>
  <c r="BF21" i="27"/>
  <c r="BC9" i="28"/>
  <c r="BD9" i="28"/>
  <c r="BI9" i="28" s="1"/>
  <c r="BB9" i="28"/>
  <c r="BD18" i="29"/>
  <c r="BC18" i="29"/>
  <c r="BB18" i="29"/>
  <c r="BH18" i="29" s="1"/>
  <c r="BI15" i="46"/>
  <c r="BJ15" i="46" s="1"/>
  <c r="BE12" i="23"/>
  <c r="BI12" i="23" s="1"/>
  <c r="BB13" i="23"/>
  <c r="BD19" i="23"/>
  <c r="BE24" i="24"/>
  <c r="BC24" i="24"/>
  <c r="BB24" i="24"/>
  <c r="BE22" i="26"/>
  <c r="BB23" i="26"/>
  <c r="BD12" i="27"/>
  <c r="BI12" i="27" s="1"/>
  <c r="BI18" i="40"/>
  <c r="BJ18" i="40" s="1"/>
  <c r="BH12" i="31"/>
  <c r="BE20" i="23"/>
  <c r="BD20" i="23"/>
  <c r="BF14" i="25"/>
  <c r="BE14" i="25"/>
  <c r="BE21" i="27"/>
  <c r="BB9" i="23"/>
  <c r="BC9" i="23"/>
  <c r="BC17" i="24"/>
  <c r="BB17" i="24"/>
  <c r="BD16" i="26"/>
  <c r="BI16" i="26" s="1"/>
  <c r="BC16" i="26"/>
  <c r="BB16" i="26"/>
  <c r="BH16" i="26" s="1"/>
  <c r="BC19" i="26"/>
  <c r="BB19" i="26"/>
  <c r="BE19" i="23"/>
  <c r="BI19" i="23" s="1"/>
  <c r="BB10" i="25"/>
  <c r="BC10" i="25"/>
  <c r="BC20" i="28"/>
  <c r="BD20" i="28"/>
  <c r="BI20" i="28" s="1"/>
  <c r="BF8" i="29"/>
  <c r="BF20" i="30"/>
  <c r="BB19" i="31"/>
  <c r="BB21" i="32"/>
  <c r="BH21" i="32" s="1"/>
  <c r="BE22" i="36"/>
  <c r="BD22" i="36"/>
  <c r="BI22" i="36" s="1"/>
  <c r="BB22" i="36"/>
  <c r="BC20" i="47"/>
  <c r="BE20" i="47"/>
  <c r="BD20" i="47"/>
  <c r="BI20" i="47" s="1"/>
  <c r="BB12" i="23"/>
  <c r="BD12" i="23"/>
  <c r="BC12" i="23"/>
  <c r="BC19" i="23"/>
  <c r="BB19" i="23"/>
  <c r="BH19" i="23" s="1"/>
  <c r="BB23" i="23"/>
  <c r="BD23" i="23"/>
  <c r="BE23" i="23"/>
  <c r="BI12" i="25"/>
  <c r="BJ12" i="25" s="1"/>
  <c r="BC18" i="25"/>
  <c r="BD18" i="25"/>
  <c r="BI18" i="25" s="1"/>
  <c r="BE18" i="25"/>
  <c r="BB18" i="25"/>
  <c r="BB21" i="25"/>
  <c r="BC21" i="25"/>
  <c r="BF16" i="26"/>
  <c r="BB22" i="26"/>
  <c r="BD22" i="26"/>
  <c r="BI22" i="26" s="1"/>
  <c r="BC22" i="26"/>
  <c r="BD20" i="27"/>
  <c r="BC20" i="27"/>
  <c r="BF9" i="28"/>
  <c r="BF15" i="28"/>
  <c r="BD15" i="28"/>
  <c r="BC15" i="28"/>
  <c r="BD19" i="28"/>
  <c r="BI19" i="28" s="1"/>
  <c r="BB20" i="28"/>
  <c r="BF18" i="30"/>
  <c r="BC18" i="30"/>
  <c r="BD18" i="30"/>
  <c r="BI18" i="30" s="1"/>
  <c r="BB18" i="30"/>
  <c r="BE18" i="31"/>
  <c r="BC20" i="32"/>
  <c r="BB20" i="32"/>
  <c r="BJ17" i="40"/>
  <c r="BD15" i="47"/>
  <c r="BI15" i="47" s="1"/>
  <c r="BC15" i="47"/>
  <c r="BB15" i="47"/>
  <c r="BD13" i="24"/>
  <c r="BI13" i="24" s="1"/>
  <c r="BE13" i="24"/>
  <c r="BF13" i="24"/>
  <c r="BF16" i="24"/>
  <c r="BE16" i="24"/>
  <c r="BF23" i="24"/>
  <c r="BE14" i="26"/>
  <c r="BD14" i="26"/>
  <c r="BD11" i="27"/>
  <c r="BI11" i="27" s="1"/>
  <c r="BC11" i="27"/>
  <c r="BB11" i="27"/>
  <c r="BH11" i="27" s="1"/>
  <c r="BF12" i="27"/>
  <c r="BE11" i="28"/>
  <c r="BD11" i="28"/>
  <c r="BE23" i="28"/>
  <c r="BB7" i="29"/>
  <c r="BC7" i="29"/>
  <c r="BF19" i="31"/>
  <c r="BE19" i="31"/>
  <c r="BE8" i="24"/>
  <c r="BC8" i="24"/>
  <c r="BB8" i="24"/>
  <c r="BI9" i="24"/>
  <c r="BI13" i="26"/>
  <c r="BJ13" i="26" s="1"/>
  <c r="BC14" i="26"/>
  <c r="BH14" i="28"/>
  <c r="BB11" i="30"/>
  <c r="BD11" i="30"/>
  <c r="BI11" i="30" s="1"/>
  <c r="BC11" i="30"/>
  <c r="BE17" i="31"/>
  <c r="BE12" i="36"/>
  <c r="BD12" i="36"/>
  <c r="BC12" i="36"/>
  <c r="BF22" i="36"/>
  <c r="BF13" i="37"/>
  <c r="BE13" i="37"/>
  <c r="BC13" i="37"/>
  <c r="BH10" i="33"/>
  <c r="BH12" i="25"/>
  <c r="BC8" i="26"/>
  <c r="BB8" i="26"/>
  <c r="BD11" i="25"/>
  <c r="BI11" i="25" s="1"/>
  <c r="BF11" i="25"/>
  <c r="BE11" i="25"/>
  <c r="BD13" i="27"/>
  <c r="BI13" i="27" s="1"/>
  <c r="BC12" i="24"/>
  <c r="BB12" i="24"/>
  <c r="BI13" i="25"/>
  <c r="BF16" i="27"/>
  <c r="BE16" i="27"/>
  <c r="BB16" i="27"/>
  <c r="BC21" i="27"/>
  <c r="BF24" i="27"/>
  <c r="BE24" i="27"/>
  <c r="BC24" i="27"/>
  <c r="BB17" i="31"/>
  <c r="BH17" i="31" s="1"/>
  <c r="BF17" i="31"/>
  <c r="BD17" i="31"/>
  <c r="BI17" i="31" s="1"/>
  <c r="BC17" i="31"/>
  <c r="BF20" i="47"/>
  <c r="BD13" i="29"/>
  <c r="BI13" i="29" s="1"/>
  <c r="BC13" i="29"/>
  <c r="BE15" i="23"/>
  <c r="BF15" i="23"/>
  <c r="BD15" i="23"/>
  <c r="BF18" i="23"/>
  <c r="BE18" i="23"/>
  <c r="BI18" i="23" s="1"/>
  <c r="BE7" i="24"/>
  <c r="BC9" i="25"/>
  <c r="BF9" i="25"/>
  <c r="BD9" i="25"/>
  <c r="BI9" i="25" s="1"/>
  <c r="BE16" i="25"/>
  <c r="BD16" i="25"/>
  <c r="BE7" i="27"/>
  <c r="BF7" i="27"/>
  <c r="BD7" i="27"/>
  <c r="BD10" i="27"/>
  <c r="BC10" i="27"/>
  <c r="BB10" i="27"/>
  <c r="BH10" i="27" s="1"/>
  <c r="BF10" i="27"/>
  <c r="BF19" i="28"/>
  <c r="BC19" i="28"/>
  <c r="BB19" i="28"/>
  <c r="BH19" i="28" s="1"/>
  <c r="BC24" i="28"/>
  <c r="BF24" i="28"/>
  <c r="BE16" i="29"/>
  <c r="BI16" i="29" s="1"/>
  <c r="BB16" i="29"/>
  <c r="BF20" i="29"/>
  <c r="BF8" i="30"/>
  <c r="BB9" i="30"/>
  <c r="BF17" i="30"/>
  <c r="BE17" i="30"/>
  <c r="BF13" i="31"/>
  <c r="BD13" i="31"/>
  <c r="BD10" i="32"/>
  <c r="BI10" i="32" s="1"/>
  <c r="BC10" i="32"/>
  <c r="BB10" i="37"/>
  <c r="BD22" i="38"/>
  <c r="BB22" i="38"/>
  <c r="BE22" i="38"/>
  <c r="BF22" i="38"/>
  <c r="BC22" i="38"/>
  <c r="BC18" i="41"/>
  <c r="BB18" i="41"/>
  <c r="BH18" i="41" s="1"/>
  <c r="BD18" i="41"/>
  <c r="BI18" i="41" s="1"/>
  <c r="BE18" i="41"/>
  <c r="BF18" i="41"/>
  <c r="BF7" i="26"/>
  <c r="BD7" i="26"/>
  <c r="BC7" i="26"/>
  <c r="BH7" i="26" s="1"/>
  <c r="BB7" i="23"/>
  <c r="BH7" i="23" s="1"/>
  <c r="BE7" i="23"/>
  <c r="BD7" i="23"/>
  <c r="BF7" i="24"/>
  <c r="BI14" i="24"/>
  <c r="BB20" i="24"/>
  <c r="BH20" i="24" s="1"/>
  <c r="BD20" i="24"/>
  <c r="BI20" i="24" s="1"/>
  <c r="BC20" i="24"/>
  <c r="BC23" i="24"/>
  <c r="BB23" i="24"/>
  <c r="BF18" i="25"/>
  <c r="BB24" i="25"/>
  <c r="BD24" i="25"/>
  <c r="BI24" i="25" s="1"/>
  <c r="BC24" i="25"/>
  <c r="BC13" i="26"/>
  <c r="BB13" i="26"/>
  <c r="BH13" i="26" s="1"/>
  <c r="BB17" i="26"/>
  <c r="BH17" i="26" s="1"/>
  <c r="BD17" i="26"/>
  <c r="BE17" i="26"/>
  <c r="BD23" i="27"/>
  <c r="BB24" i="27"/>
  <c r="BD10" i="28"/>
  <c r="BI10" i="28" s="1"/>
  <c r="BE10" i="28"/>
  <c r="BB10" i="28"/>
  <c r="BE13" i="28"/>
  <c r="BF14" i="28"/>
  <c r="BE14" i="28"/>
  <c r="BF16" i="31"/>
  <c r="BC16" i="31"/>
  <c r="BB16" i="31"/>
  <c r="BE16" i="31"/>
  <c r="BD16" i="31"/>
  <c r="BD23" i="35"/>
  <c r="BC23" i="35"/>
  <c r="BE9" i="37"/>
  <c r="BD10" i="37"/>
  <c r="BI10" i="37" s="1"/>
  <c r="BI16" i="37"/>
  <c r="BJ16" i="37" s="1"/>
  <c r="BI15" i="38"/>
  <c r="BE10" i="23"/>
  <c r="BC10" i="23"/>
  <c r="BB10" i="23"/>
  <c r="BE8" i="25"/>
  <c r="BB9" i="25"/>
  <c r="BD15" i="25"/>
  <c r="BI15" i="25" s="1"/>
  <c r="BC16" i="25"/>
  <c r="BE20" i="26"/>
  <c r="BC20" i="26"/>
  <c r="BB20" i="26"/>
  <c r="BE23" i="27"/>
  <c r="BF13" i="28"/>
  <c r="BF22" i="29"/>
  <c r="BD8" i="30"/>
  <c r="BI8" i="30" s="1"/>
  <c r="BC8" i="30"/>
  <c r="BB8" i="30"/>
  <c r="BB18" i="31"/>
  <c r="BE21" i="31"/>
  <c r="BD20" i="33"/>
  <c r="BF8" i="37"/>
  <c r="BI24" i="46"/>
  <c r="BE10" i="30"/>
  <c r="BC13" i="30"/>
  <c r="BB13" i="30"/>
  <c r="BC8" i="35"/>
  <c r="BB8" i="35"/>
  <c r="BB19" i="47"/>
  <c r="BE19" i="47"/>
  <c r="BD19" i="47"/>
  <c r="BC19" i="47"/>
  <c r="BE24" i="46"/>
  <c r="BE9" i="25"/>
  <c r="BE15" i="26"/>
  <c r="BF13" i="27"/>
  <c r="BE15" i="27"/>
  <c r="BD21" i="35"/>
  <c r="BI21" i="35" s="1"/>
  <c r="BC21" i="35"/>
  <c r="BC18" i="40"/>
  <c r="BE15" i="46"/>
  <c r="BC12" i="37"/>
  <c r="BF12" i="37"/>
  <c r="BD12" i="37"/>
  <c r="BB12" i="37"/>
  <c r="BB8" i="28"/>
  <c r="BH8" i="28" s="1"/>
  <c r="BE8" i="28"/>
  <c r="BD8" i="28"/>
  <c r="BC8" i="28"/>
  <c r="BB23" i="32"/>
  <c r="BF22" i="23"/>
  <c r="BF20" i="24"/>
  <c r="BC16" i="37"/>
  <c r="BH16" i="37" s="1"/>
  <c r="BC15" i="23"/>
  <c r="BB15" i="23"/>
  <c r="BC11" i="25"/>
  <c r="BB11" i="25"/>
  <c r="BH11" i="25" s="1"/>
  <c r="BC9" i="26"/>
  <c r="BB9" i="26"/>
  <c r="BH9" i="26" s="1"/>
  <c r="BB10" i="26"/>
  <c r="BC8" i="29"/>
  <c r="BE8" i="29"/>
  <c r="BD8" i="29"/>
  <c r="BB8" i="29"/>
  <c r="BE10" i="29"/>
  <c r="BB11" i="29"/>
  <c r="BE22" i="30"/>
  <c r="BI22" i="30" s="1"/>
  <c r="BJ22" i="30" s="1"/>
  <c r="BC7" i="31"/>
  <c r="BH7" i="31" s="1"/>
  <c r="BF7" i="31"/>
  <c r="BD11" i="31"/>
  <c r="BE9" i="32"/>
  <c r="BD9" i="32"/>
  <c r="BI9" i="32" s="1"/>
  <c r="BB18" i="32"/>
  <c r="BH18" i="32" s="1"/>
  <c r="BF18" i="32"/>
  <c r="BD19" i="32"/>
  <c r="BI19" i="32" s="1"/>
  <c r="BE21" i="32"/>
  <c r="BF23" i="32"/>
  <c r="BE24" i="32"/>
  <c r="BD16" i="33"/>
  <c r="BC10" i="34"/>
  <c r="BF15" i="34"/>
  <c r="BE15" i="34"/>
  <c r="BC15" i="34"/>
  <c r="BF20" i="34"/>
  <c r="BD23" i="34"/>
  <c r="BF15" i="37"/>
  <c r="BD15" i="37"/>
  <c r="BE15" i="37"/>
  <c r="BC15" i="37"/>
  <c r="BB15" i="37"/>
  <c r="BD7" i="45"/>
  <c r="BI7" i="45" s="1"/>
  <c r="BC7" i="45"/>
  <c r="BC17" i="45"/>
  <c r="BB17" i="45"/>
  <c r="BF17" i="45"/>
  <c r="BE17" i="45"/>
  <c r="BD17" i="45"/>
  <c r="BI17" i="45" s="1"/>
  <c r="BE13" i="46"/>
  <c r="BI17" i="47"/>
  <c r="BC7" i="23"/>
  <c r="BF7" i="23"/>
  <c r="BD9" i="23"/>
  <c r="BC23" i="23"/>
  <c r="BF23" i="23"/>
  <c r="BD7" i="24"/>
  <c r="BC21" i="24"/>
  <c r="BF21" i="24"/>
  <c r="BD23" i="24"/>
  <c r="BI23" i="24" s="1"/>
  <c r="BC19" i="25"/>
  <c r="BF19" i="25"/>
  <c r="BD21" i="25"/>
  <c r="BC17" i="26"/>
  <c r="BF17" i="26"/>
  <c r="BD19" i="26"/>
  <c r="BI19" i="26" s="1"/>
  <c r="BF17" i="27"/>
  <c r="BB17" i="27"/>
  <c r="BH17" i="27" s="1"/>
  <c r="BE18" i="27"/>
  <c r="BE19" i="27"/>
  <c r="BD7" i="28"/>
  <c r="BI7" i="28" s="1"/>
  <c r="BC10" i="28"/>
  <c r="BF10" i="28"/>
  <c r="BF12" i="28"/>
  <c r="BD24" i="28"/>
  <c r="BI24" i="28" s="1"/>
  <c r="BF7" i="29"/>
  <c r="BE12" i="29"/>
  <c r="BE14" i="29"/>
  <c r="BE15" i="29"/>
  <c r="BC20" i="29"/>
  <c r="BC22" i="30"/>
  <c r="BB22" i="30"/>
  <c r="BH22" i="30" s="1"/>
  <c r="BE23" i="30"/>
  <c r="BD24" i="30"/>
  <c r="BI24" i="30" s="1"/>
  <c r="BF24" i="30"/>
  <c r="BC24" i="30"/>
  <c r="BB24" i="30"/>
  <c r="BH24" i="30" s="1"/>
  <c r="BB14" i="31"/>
  <c r="BH14" i="31" s="1"/>
  <c r="BD12" i="32"/>
  <c r="BC12" i="32"/>
  <c r="BC13" i="33"/>
  <c r="BD24" i="34"/>
  <c r="BC24" i="34"/>
  <c r="BB24" i="34"/>
  <c r="BE17" i="35"/>
  <c r="BF18" i="35"/>
  <c r="BB24" i="35"/>
  <c r="BF16" i="37"/>
  <c r="BC17" i="37"/>
  <c r="BD16" i="38"/>
  <c r="BC16" i="38"/>
  <c r="BE16" i="44"/>
  <c r="BI16" i="44" s="1"/>
  <c r="BI24" i="45"/>
  <c r="BC22" i="28"/>
  <c r="BB22" i="28"/>
  <c r="BH22" i="28" s="1"/>
  <c r="BJ22" i="28" s="1"/>
  <c r="BF7" i="47"/>
  <c r="BE19" i="24"/>
  <c r="BF16" i="25"/>
  <c r="BB16" i="25"/>
  <c r="BH16" i="25" s="1"/>
  <c r="BC12" i="31"/>
  <c r="BD12" i="31"/>
  <c r="BI12" i="31" s="1"/>
  <c r="BB17" i="32"/>
  <c r="BC18" i="32"/>
  <c r="BB18" i="37"/>
  <c r="BI18" i="45"/>
  <c r="BJ18" i="45" s="1"/>
  <c r="BB15" i="46"/>
  <c r="BH15" i="46" s="1"/>
  <c r="BD17" i="46"/>
  <c r="BC17" i="46"/>
  <c r="BB17" i="46"/>
  <c r="BE22" i="46"/>
  <c r="BC16" i="32"/>
  <c r="BB16" i="32"/>
  <c r="BD12" i="35"/>
  <c r="BI12" i="35" s="1"/>
  <c r="BF19" i="40"/>
  <c r="BF14" i="23"/>
  <c r="BF12" i="24"/>
  <c r="BF8" i="26"/>
  <c r="BB8" i="27"/>
  <c r="BF9" i="29"/>
  <c r="BC9" i="29"/>
  <c r="BB9" i="29"/>
  <c r="BD9" i="29"/>
  <c r="BI9" i="29" s="1"/>
  <c r="BE15" i="31"/>
  <c r="BD15" i="31"/>
  <c r="BI15" i="31" s="1"/>
  <c r="BE18" i="32"/>
  <c r="BI18" i="32" s="1"/>
  <c r="BJ18" i="32" s="1"/>
  <c r="BC16" i="33"/>
  <c r="BC22" i="34"/>
  <c r="BB22" i="34"/>
  <c r="BE22" i="34"/>
  <c r="BD22" i="34"/>
  <c r="BC24" i="47"/>
  <c r="BB24" i="47"/>
  <c r="BH24" i="47" s="1"/>
  <c r="BC12" i="25"/>
  <c r="BE24" i="28"/>
  <c r="BF8" i="23"/>
  <c r="BE9" i="23"/>
  <c r="BI9" i="23" s="1"/>
  <c r="BF16" i="23"/>
  <c r="BE16" i="23"/>
  <c r="BI16" i="23" s="1"/>
  <c r="BF24" i="23"/>
  <c r="BF14" i="24"/>
  <c r="BE14" i="24"/>
  <c r="BF22" i="24"/>
  <c r="BE23" i="24"/>
  <c r="BF12" i="25"/>
  <c r="BE12" i="25"/>
  <c r="BF20" i="25"/>
  <c r="BE21" i="25"/>
  <c r="BF10" i="26"/>
  <c r="BE10" i="26"/>
  <c r="BI10" i="26" s="1"/>
  <c r="BF18" i="26"/>
  <c r="BE19" i="26"/>
  <c r="BF8" i="27"/>
  <c r="BE8" i="27"/>
  <c r="BD18" i="27"/>
  <c r="BI18" i="27" s="1"/>
  <c r="BC18" i="27"/>
  <c r="BB18" i="27"/>
  <c r="BD14" i="29"/>
  <c r="BI14" i="29" s="1"/>
  <c r="BC14" i="29"/>
  <c r="BB14" i="29"/>
  <c r="BC21" i="30"/>
  <c r="BF23" i="30"/>
  <c r="BC8" i="31"/>
  <c r="BH8" i="31" s="1"/>
  <c r="BB11" i="31"/>
  <c r="BE11" i="31"/>
  <c r="BE23" i="31"/>
  <c r="BI23" i="31" s="1"/>
  <c r="BJ23" i="31" s="1"/>
  <c r="BE19" i="32"/>
  <c r="BD13" i="33"/>
  <c r="BI13" i="33" s="1"/>
  <c r="BB14" i="33"/>
  <c r="BH14" i="33" s="1"/>
  <c r="BC18" i="33"/>
  <c r="BB18" i="33"/>
  <c r="BH18" i="33" s="1"/>
  <c r="BE14" i="34"/>
  <c r="BC20" i="34"/>
  <c r="BD20" i="34"/>
  <c r="BI20" i="34" s="1"/>
  <c r="BB20" i="34"/>
  <c r="BE22" i="35"/>
  <c r="BF8" i="38"/>
  <c r="BE8" i="38"/>
  <c r="BB8" i="38"/>
  <c r="BD14" i="40"/>
  <c r="BC14" i="40"/>
  <c r="BB14" i="40"/>
  <c r="BF14" i="40"/>
  <c r="BD9" i="37"/>
  <c r="BI9" i="37" s="1"/>
  <c r="BB9" i="37"/>
  <c r="BH9" i="37" s="1"/>
  <c r="BD18" i="38"/>
  <c r="BI18" i="38" s="1"/>
  <c r="BC18" i="38"/>
  <c r="BB18" i="38"/>
  <c r="BC13" i="46"/>
  <c r="BB13" i="46"/>
  <c r="BD11" i="41"/>
  <c r="BC11" i="41"/>
  <c r="BB11" i="41"/>
  <c r="BH11" i="41" s="1"/>
  <c r="BD16" i="41"/>
  <c r="BI16" i="41" s="1"/>
  <c r="BB16" i="41"/>
  <c r="BC16" i="41"/>
  <c r="BE16" i="41"/>
  <c r="BE24" i="45"/>
  <c r="BH13" i="47"/>
  <c r="BE11" i="24"/>
  <c r="BH11" i="24" s="1"/>
  <c r="BE7" i="26"/>
  <c r="BF14" i="26"/>
  <c r="BB14" i="26"/>
  <c r="BC21" i="28"/>
  <c r="BH21" i="28" s="1"/>
  <c r="BB7" i="33"/>
  <c r="BB20" i="37"/>
  <c r="BE20" i="37"/>
  <c r="BF20" i="37"/>
  <c r="BD20" i="37"/>
  <c r="BC20" i="37"/>
  <c r="BC24" i="37"/>
  <c r="BB24" i="37"/>
  <c r="BH24" i="37" s="1"/>
  <c r="BH8" i="40"/>
  <c r="BD21" i="23"/>
  <c r="BC21" i="23"/>
  <c r="BB21" i="23"/>
  <c r="BD17" i="25"/>
  <c r="BC17" i="25"/>
  <c r="BB17" i="25"/>
  <c r="BE16" i="26"/>
  <c r="BE9" i="28"/>
  <c r="BC7" i="33"/>
  <c r="BE24" i="33"/>
  <c r="BD24" i="33"/>
  <c r="BB24" i="33"/>
  <c r="BC17" i="34"/>
  <c r="BB17" i="34"/>
  <c r="BE21" i="36"/>
  <c r="BI21" i="36" s="1"/>
  <c r="BC21" i="36"/>
  <c r="BB24" i="45"/>
  <c r="BC24" i="45"/>
  <c r="BC7" i="28"/>
  <c r="BE11" i="35"/>
  <c r="BB14" i="24"/>
  <c r="BF10" i="25"/>
  <c r="BD10" i="29"/>
  <c r="BI10" i="29" s="1"/>
  <c r="BC23" i="30"/>
  <c r="BE7" i="31"/>
  <c r="BI7" i="31" s="1"/>
  <c r="BJ7" i="31" s="1"/>
  <c r="BF15" i="32"/>
  <c r="BB17" i="23"/>
  <c r="BB15" i="24"/>
  <c r="BB13" i="25"/>
  <c r="BH13" i="25" s="1"/>
  <c r="BB11" i="26"/>
  <c r="BH11" i="26" s="1"/>
  <c r="BB9" i="27"/>
  <c r="BH9" i="27" s="1"/>
  <c r="BD12" i="28"/>
  <c r="BI12" i="28" s="1"/>
  <c r="BC12" i="28"/>
  <c r="BD11" i="29"/>
  <c r="BE11" i="29"/>
  <c r="BE13" i="29"/>
  <c r="BC16" i="29"/>
  <c r="BF16" i="29"/>
  <c r="BB17" i="29"/>
  <c r="BE20" i="29"/>
  <c r="BC14" i="30"/>
  <c r="BB14" i="30"/>
  <c r="BH14" i="30" s="1"/>
  <c r="BF14" i="30"/>
  <c r="BE14" i="30"/>
  <c r="BD14" i="30"/>
  <c r="BI14" i="30" s="1"/>
  <c r="BF15" i="30"/>
  <c r="BE15" i="30"/>
  <c r="BC9" i="31"/>
  <c r="BH9" i="31" s="1"/>
  <c r="BE8" i="32"/>
  <c r="BC19" i="32"/>
  <c r="BF19" i="32"/>
  <c r="BC23" i="32"/>
  <c r="BC14" i="33"/>
  <c r="BD14" i="34"/>
  <c r="BC14" i="34"/>
  <c r="BF14" i="34"/>
  <c r="BD19" i="34"/>
  <c r="BI19" i="34" s="1"/>
  <c r="BC19" i="34"/>
  <c r="BB19" i="34"/>
  <c r="BF19" i="34"/>
  <c r="BC12" i="38"/>
  <c r="BB12" i="38"/>
  <c r="BF12" i="38"/>
  <c r="BE12" i="38"/>
  <c r="BD12" i="38"/>
  <c r="BF18" i="31"/>
  <c r="BC17" i="33"/>
  <c r="BB17" i="33"/>
  <c r="BD12" i="34"/>
  <c r="BC12" i="34"/>
  <c r="BC24" i="36"/>
  <c r="BB24" i="36"/>
  <c r="BH24" i="36" s="1"/>
  <c r="BF24" i="36"/>
  <c r="BE24" i="36"/>
  <c r="BD24" i="36"/>
  <c r="BI24" i="36" s="1"/>
  <c r="BD22" i="31"/>
  <c r="BI22" i="31" s="1"/>
  <c r="BC22" i="31"/>
  <c r="BH22" i="31" s="1"/>
  <c r="BE13" i="23"/>
  <c r="BI13" i="23" s="1"/>
  <c r="BF20" i="23"/>
  <c r="BB20" i="23"/>
  <c r="BH20" i="23" s="1"/>
  <c r="BE21" i="23"/>
  <c r="BI21" i="23" s="1"/>
  <c r="BE17" i="25"/>
  <c r="BD14" i="27"/>
  <c r="BI14" i="27" s="1"/>
  <c r="BC14" i="27"/>
  <c r="BB14" i="27"/>
  <c r="BH14" i="27" s="1"/>
  <c r="BD24" i="27"/>
  <c r="BF12" i="30"/>
  <c r="BD12" i="30"/>
  <c r="BI12" i="30" s="1"/>
  <c r="BB12" i="30"/>
  <c r="BC22" i="36"/>
  <c r="BE20" i="36"/>
  <c r="BB20" i="36"/>
  <c r="BD20" i="36"/>
  <c r="BI20" i="36" s="1"/>
  <c r="BC20" i="36"/>
  <c r="BD13" i="46"/>
  <c r="BF15" i="46"/>
  <c r="BC13" i="32"/>
  <c r="BB13" i="32"/>
  <c r="BF11" i="36"/>
  <c r="BE11" i="36"/>
  <c r="BD21" i="37"/>
  <c r="BI21" i="37" s="1"/>
  <c r="BB16" i="23"/>
  <c r="BC13" i="24"/>
  <c r="BB13" i="24"/>
  <c r="BH13" i="24" s="1"/>
  <c r="BF24" i="26"/>
  <c r="BE17" i="32"/>
  <c r="BH16" i="34"/>
  <c r="BE15" i="36"/>
  <c r="BI15" i="36" s="1"/>
  <c r="BF19" i="36"/>
  <c r="BC19" i="36"/>
  <c r="BB19" i="36"/>
  <c r="BH19" i="36" s="1"/>
  <c r="BE19" i="36"/>
  <c r="BD19" i="36"/>
  <c r="BB15" i="40"/>
  <c r="BH15" i="40" s="1"/>
  <c r="BJ15" i="40" s="1"/>
  <c r="BC15" i="40"/>
  <c r="BF15" i="40"/>
  <c r="BD8" i="23"/>
  <c r="BC8" i="23"/>
  <c r="BC17" i="23"/>
  <c r="BD24" i="23"/>
  <c r="BC24" i="23"/>
  <c r="BC15" i="24"/>
  <c r="BD22" i="24"/>
  <c r="BI22" i="24" s="1"/>
  <c r="BC22" i="24"/>
  <c r="BC13" i="25"/>
  <c r="BD20" i="25"/>
  <c r="BC20" i="25"/>
  <c r="BC11" i="26"/>
  <c r="BD18" i="26"/>
  <c r="BC18" i="26"/>
  <c r="BC9" i="27"/>
  <c r="BF20" i="27"/>
  <c r="BE20" i="27"/>
  <c r="BH20" i="27" s="1"/>
  <c r="BD14" i="28"/>
  <c r="BI14" i="28" s="1"/>
  <c r="BC14" i="28"/>
  <c r="BB16" i="28"/>
  <c r="BH16" i="28" s="1"/>
  <c r="BB12" i="29"/>
  <c r="BH12" i="29" s="1"/>
  <c r="BD17" i="29"/>
  <c r="BI17" i="29" s="1"/>
  <c r="BE19" i="29"/>
  <c r="BC19" i="29"/>
  <c r="BB19" i="29"/>
  <c r="BC21" i="29"/>
  <c r="BB16" i="30"/>
  <c r="BE10" i="31"/>
  <c r="BC13" i="31"/>
  <c r="BE8" i="33"/>
  <c r="BD8" i="33"/>
  <c r="BC8" i="33"/>
  <c r="BB13" i="33"/>
  <c r="BH13" i="33" s="1"/>
  <c r="BE13" i="33"/>
  <c r="BD21" i="33"/>
  <c r="BB21" i="35"/>
  <c r="BD24" i="35"/>
  <c r="BI24" i="35" s="1"/>
  <c r="BC24" i="35"/>
  <c r="BJ10" i="36"/>
  <c r="BB11" i="36"/>
  <c r="BF14" i="37"/>
  <c r="BE14" i="37"/>
  <c r="BI23" i="37"/>
  <c r="BF24" i="37"/>
  <c r="BD22" i="27"/>
  <c r="BC22" i="27"/>
  <c r="BB22" i="27"/>
  <c r="BD24" i="31"/>
  <c r="BI24" i="31" s="1"/>
  <c r="BC24" i="31"/>
  <c r="BC12" i="27"/>
  <c r="BF18" i="24"/>
  <c r="BB18" i="24"/>
  <c r="BE23" i="26"/>
  <c r="BF23" i="47"/>
  <c r="BC10" i="46"/>
  <c r="BB10" i="46"/>
  <c r="BF23" i="28"/>
  <c r="BE15" i="32"/>
  <c r="BC7" i="27"/>
  <c r="BB7" i="27"/>
  <c r="BE21" i="28"/>
  <c r="BB11" i="23"/>
  <c r="BB9" i="24"/>
  <c r="BB7" i="25"/>
  <c r="BB23" i="25"/>
  <c r="BB21" i="26"/>
  <c r="BB21" i="27"/>
  <c r="BH21" i="27" s="1"/>
  <c r="BB15" i="28"/>
  <c r="BE15" i="28"/>
  <c r="BC18" i="28"/>
  <c r="BB18" i="28"/>
  <c r="BD21" i="29"/>
  <c r="BI21" i="29" s="1"/>
  <c r="BC22" i="29"/>
  <c r="BB23" i="29"/>
  <c r="BF7" i="30"/>
  <c r="BD7" i="30"/>
  <c r="BC7" i="30"/>
  <c r="BB7" i="30"/>
  <c r="BE7" i="30"/>
  <c r="BE8" i="30"/>
  <c r="BC16" i="30"/>
  <c r="BE21" i="30"/>
  <c r="BB21" i="30"/>
  <c r="BH21" i="30" s="1"/>
  <c r="BF8" i="31"/>
  <c r="BC7" i="32"/>
  <c r="BF11" i="32"/>
  <c r="BB23" i="33"/>
  <c r="BC8" i="34"/>
  <c r="BB8" i="34"/>
  <c r="BH8" i="34" s="1"/>
  <c r="BF13" i="34"/>
  <c r="BB13" i="34"/>
  <c r="BD13" i="34"/>
  <c r="BE13" i="34"/>
  <c r="BC13" i="34"/>
  <c r="BC18" i="37"/>
  <c r="BD19" i="24"/>
  <c r="BI19" i="24" s="1"/>
  <c r="BC19" i="24"/>
  <c r="BB19" i="24"/>
  <c r="BH19" i="24" s="1"/>
  <c r="BD15" i="26"/>
  <c r="BI15" i="26" s="1"/>
  <c r="BC15" i="26"/>
  <c r="BB15" i="26"/>
  <c r="BC19" i="30"/>
  <c r="BE19" i="30"/>
  <c r="BI19" i="30" s="1"/>
  <c r="BF7" i="36"/>
  <c r="BB7" i="36"/>
  <c r="BC7" i="36"/>
  <c r="BE7" i="36"/>
  <c r="BD7" i="36"/>
  <c r="BD10" i="23"/>
  <c r="BF10" i="23"/>
  <c r="BE17" i="23"/>
  <c r="BI17" i="23" s="1"/>
  <c r="BD18" i="23"/>
  <c r="BC18" i="23"/>
  <c r="BB18" i="23"/>
  <c r="BH18" i="23" s="1"/>
  <c r="BD8" i="24"/>
  <c r="BI8" i="24" s="1"/>
  <c r="BF8" i="24"/>
  <c r="BE15" i="24"/>
  <c r="BD16" i="24"/>
  <c r="BI16" i="24" s="1"/>
  <c r="BC16" i="24"/>
  <c r="BB16" i="24"/>
  <c r="BD24" i="24"/>
  <c r="BI24" i="24" s="1"/>
  <c r="BF24" i="24"/>
  <c r="BE13" i="25"/>
  <c r="BD14" i="25"/>
  <c r="BI14" i="25" s="1"/>
  <c r="BC14" i="25"/>
  <c r="BB14" i="25"/>
  <c r="BH14" i="25" s="1"/>
  <c r="BD22" i="25"/>
  <c r="BI22" i="25" s="1"/>
  <c r="BF22" i="25"/>
  <c r="BE11" i="26"/>
  <c r="BI11" i="26" s="1"/>
  <c r="BJ11" i="26" s="1"/>
  <c r="BD12" i="26"/>
  <c r="BI12" i="26" s="1"/>
  <c r="BC12" i="26"/>
  <c r="BB12" i="26"/>
  <c r="BH12" i="26" s="1"/>
  <c r="BD20" i="26"/>
  <c r="BF20" i="26"/>
  <c r="BE10" i="27"/>
  <c r="BE17" i="28"/>
  <c r="BF17" i="29"/>
  <c r="BC17" i="29"/>
  <c r="BC24" i="29"/>
  <c r="BE24" i="29"/>
  <c r="BD24" i="29"/>
  <c r="BI24" i="29" s="1"/>
  <c r="BB24" i="29"/>
  <c r="BH24" i="29" s="1"/>
  <c r="BE13" i="30"/>
  <c r="BB20" i="31"/>
  <c r="BD20" i="31"/>
  <c r="BC20" i="31"/>
  <c r="BE20" i="31"/>
  <c r="BF24" i="31"/>
  <c r="BB7" i="32"/>
  <c r="BB8" i="32"/>
  <c r="BF12" i="33"/>
  <c r="BD11" i="34"/>
  <c r="BI11" i="34" s="1"/>
  <c r="BC15" i="36"/>
  <c r="BC18" i="36"/>
  <c r="BB18" i="36"/>
  <c r="BC9" i="37"/>
  <c r="BE7" i="39"/>
  <c r="BC7" i="39"/>
  <c r="BB7" i="39"/>
  <c r="BB8" i="39"/>
  <c r="BC8" i="39"/>
  <c r="BH10" i="39"/>
  <c r="BH10" i="41"/>
  <c r="BF18" i="36"/>
  <c r="BD23" i="36"/>
  <c r="BC23" i="36"/>
  <c r="BB23" i="36"/>
  <c r="BE11" i="37"/>
  <c r="BD14" i="42"/>
  <c r="BC14" i="42"/>
  <c r="BB14" i="42"/>
  <c r="BE23" i="45"/>
  <c r="BD22" i="46"/>
  <c r="BI22" i="46" s="1"/>
  <c r="BF22" i="46"/>
  <c r="BF18" i="47"/>
  <c r="BD16" i="27"/>
  <c r="BI16" i="27" s="1"/>
  <c r="BC16" i="27"/>
  <c r="BF21" i="29"/>
  <c r="BB21" i="29"/>
  <c r="BH21" i="29" s="1"/>
  <c r="BD9" i="30"/>
  <c r="BI9" i="30" s="1"/>
  <c r="BF9" i="30"/>
  <c r="BF16" i="30"/>
  <c r="BD17" i="30"/>
  <c r="BI17" i="30" s="1"/>
  <c r="BC17" i="30"/>
  <c r="BB17" i="30"/>
  <c r="BE8" i="31"/>
  <c r="BI8" i="31" s="1"/>
  <c r="BE22" i="31"/>
  <c r="BF22" i="32"/>
  <c r="BC22" i="32"/>
  <c r="BB22" i="32"/>
  <c r="BF11" i="37"/>
  <c r="BC12" i="40"/>
  <c r="BE14" i="40"/>
  <c r="BB22" i="41"/>
  <c r="BH22" i="41" s="1"/>
  <c r="BF22" i="41"/>
  <c r="BE22" i="41"/>
  <c r="BD22" i="41"/>
  <c r="BI22" i="41" s="1"/>
  <c r="BC22" i="41"/>
  <c r="BC18" i="44"/>
  <c r="BB18" i="44"/>
  <c r="BF18" i="44"/>
  <c r="BD23" i="44"/>
  <c r="BI23" i="44" s="1"/>
  <c r="BC23" i="44"/>
  <c r="BB23" i="44"/>
  <c r="BH23" i="44" s="1"/>
  <c r="BD12" i="29"/>
  <c r="BI12" i="29" s="1"/>
  <c r="BC12" i="29"/>
  <c r="BC11" i="33"/>
  <c r="BD11" i="33"/>
  <c r="BI11" i="33" s="1"/>
  <c r="BB11" i="33"/>
  <c r="BH11" i="33" s="1"/>
  <c r="BF19" i="33"/>
  <c r="BE19" i="33"/>
  <c r="BI19" i="33" s="1"/>
  <c r="BE21" i="34"/>
  <c r="BB11" i="35"/>
  <c r="BD11" i="35"/>
  <c r="BI11" i="35" s="1"/>
  <c r="BC11" i="35"/>
  <c r="BB21" i="42"/>
  <c r="BD8" i="46"/>
  <c r="BI8" i="46" s="1"/>
  <c r="BB8" i="23"/>
  <c r="BC11" i="23"/>
  <c r="BD14" i="23"/>
  <c r="BB24" i="23"/>
  <c r="BC9" i="24"/>
  <c r="BD12" i="24"/>
  <c r="BI12" i="24" s="1"/>
  <c r="BB22" i="24"/>
  <c r="BC7" i="25"/>
  <c r="BD10" i="25"/>
  <c r="BB20" i="25"/>
  <c r="BC23" i="25"/>
  <c r="BD8" i="26"/>
  <c r="BB18" i="26"/>
  <c r="BC21" i="26"/>
  <c r="BD24" i="26"/>
  <c r="BF9" i="27"/>
  <c r="BE9" i="27"/>
  <c r="BI9" i="27" s="1"/>
  <c r="BJ9" i="27" s="1"/>
  <c r="BB12" i="28"/>
  <c r="BD16" i="28"/>
  <c r="BI16" i="28" s="1"/>
  <c r="BF20" i="28"/>
  <c r="BD7" i="29"/>
  <c r="BI7" i="29" s="1"/>
  <c r="BD23" i="29"/>
  <c r="BI23" i="29" s="1"/>
  <c r="BD8" i="32"/>
  <c r="BI8" i="32" s="1"/>
  <c r="BF8" i="32"/>
  <c r="BB12" i="32"/>
  <c r="BD7" i="33"/>
  <c r="BI7" i="33" s="1"/>
  <c r="BF7" i="33"/>
  <c r="BE10" i="33"/>
  <c r="BD14" i="33"/>
  <c r="BI14" i="33" s="1"/>
  <c r="BF14" i="33"/>
  <c r="BB16" i="33"/>
  <c r="BH16" i="33" s="1"/>
  <c r="BE16" i="33"/>
  <c r="BF21" i="33"/>
  <c r="BD22" i="33"/>
  <c r="BI22" i="33" s="1"/>
  <c r="BC22" i="33"/>
  <c r="BB22" i="33"/>
  <c r="BB12" i="34"/>
  <c r="BF18" i="34"/>
  <c r="BF15" i="36"/>
  <c r="BB15" i="36"/>
  <c r="BB17" i="36"/>
  <c r="BC11" i="39"/>
  <c r="BB11" i="39"/>
  <c r="BH11" i="39" s="1"/>
  <c r="BD11" i="39"/>
  <c r="BI11" i="39" s="1"/>
  <c r="BE24" i="39"/>
  <c r="BD9" i="40"/>
  <c r="BI9" i="40" s="1"/>
  <c r="BC9" i="40"/>
  <c r="BB9" i="40"/>
  <c r="BF23" i="44"/>
  <c r="BE14" i="23"/>
  <c r="BE12" i="24"/>
  <c r="BE10" i="25"/>
  <c r="BE8" i="26"/>
  <c r="BE24" i="26"/>
  <c r="BC13" i="27"/>
  <c r="BB13" i="27"/>
  <c r="BF11" i="28"/>
  <c r="BC11" i="28"/>
  <c r="BB11" i="28"/>
  <c r="BE16" i="28"/>
  <c r="BE7" i="29"/>
  <c r="BB13" i="29"/>
  <c r="BH13" i="29" s="1"/>
  <c r="BF13" i="29"/>
  <c r="BE23" i="29"/>
  <c r="BD9" i="31"/>
  <c r="BI9" i="31" s="1"/>
  <c r="BF10" i="33"/>
  <c r="BE15" i="33"/>
  <c r="BD23" i="33"/>
  <c r="BE23" i="33"/>
  <c r="BE9" i="34"/>
  <c r="BE10" i="34"/>
  <c r="BH10" i="34" s="1"/>
  <c r="BF11" i="34"/>
  <c r="BC11" i="34"/>
  <c r="BB11" i="34"/>
  <c r="BH11" i="34" s="1"/>
  <c r="BF10" i="35"/>
  <c r="BE12" i="35"/>
  <c r="BD20" i="35"/>
  <c r="BI20" i="35" s="1"/>
  <c r="BB20" i="35"/>
  <c r="BH20" i="35" s="1"/>
  <c r="BF21" i="35"/>
  <c r="BD22" i="35"/>
  <c r="BI22" i="35" s="1"/>
  <c r="BC22" i="35"/>
  <c r="BB22" i="35"/>
  <c r="BB10" i="36"/>
  <c r="BH10" i="36" s="1"/>
  <c r="BF10" i="36"/>
  <c r="BE16" i="36"/>
  <c r="BE9" i="38"/>
  <c r="BB9" i="38"/>
  <c r="BH9" i="38" s="1"/>
  <c r="BF24" i="39"/>
  <c r="BF24" i="40"/>
  <c r="BD14" i="41"/>
  <c r="BI14" i="41" s="1"/>
  <c r="BC14" i="41"/>
  <c r="BF10" i="30"/>
  <c r="BD24" i="32"/>
  <c r="BC24" i="32"/>
  <c r="BB24" i="32"/>
  <c r="BH24" i="32" s="1"/>
  <c r="BE9" i="24"/>
  <c r="BE7" i="25"/>
  <c r="BI7" i="25" s="1"/>
  <c r="BE23" i="25"/>
  <c r="BI23" i="25" s="1"/>
  <c r="BE21" i="26"/>
  <c r="BI21" i="26" s="1"/>
  <c r="BF7" i="28"/>
  <c r="BE7" i="28"/>
  <c r="BD21" i="28"/>
  <c r="BF21" i="28"/>
  <c r="BF18" i="29"/>
  <c r="BE12" i="30"/>
  <c r="BF19" i="30"/>
  <c r="BB19" i="30"/>
  <c r="BE20" i="30"/>
  <c r="BD21" i="30"/>
  <c r="BF21" i="30"/>
  <c r="BE11" i="32"/>
  <c r="BF15" i="33"/>
  <c r="BF18" i="33"/>
  <c r="BD9" i="34"/>
  <c r="BC9" i="34"/>
  <c r="BB9" i="34"/>
  <c r="BF10" i="34"/>
  <c r="BD19" i="35"/>
  <c r="BE23" i="35"/>
  <c r="BC11" i="37"/>
  <c r="BB23" i="37"/>
  <c r="BH23" i="37" s="1"/>
  <c r="BE23" i="37"/>
  <c r="BE13" i="41"/>
  <c r="BD13" i="41"/>
  <c r="BI13" i="41" s="1"/>
  <c r="BB13" i="41"/>
  <c r="BE11" i="23"/>
  <c r="BI11" i="23" s="1"/>
  <c r="BE8" i="23"/>
  <c r="BE24" i="23"/>
  <c r="BI24" i="23" s="1"/>
  <c r="BE22" i="24"/>
  <c r="BE20" i="25"/>
  <c r="BE18" i="26"/>
  <c r="BE12" i="28"/>
  <c r="BD20" i="30"/>
  <c r="BC20" i="30"/>
  <c r="BE13" i="31"/>
  <c r="BE14" i="31"/>
  <c r="BB15" i="31"/>
  <c r="BF15" i="31"/>
  <c r="BF9" i="32"/>
  <c r="BB9" i="32"/>
  <c r="BB10" i="32"/>
  <c r="BC11" i="32"/>
  <c r="BD11" i="32"/>
  <c r="BE12" i="32"/>
  <c r="BF17" i="33"/>
  <c r="BF8" i="34"/>
  <c r="BE12" i="34"/>
  <c r="BE17" i="34"/>
  <c r="BF9" i="35"/>
  <c r="BC9" i="35"/>
  <c r="BE9" i="35"/>
  <c r="BD9" i="35"/>
  <c r="BB9" i="35"/>
  <c r="BB16" i="35"/>
  <c r="BF24" i="35"/>
  <c r="BE24" i="35"/>
  <c r="BE9" i="36"/>
  <c r="BC9" i="36"/>
  <c r="BB9" i="36"/>
  <c r="BD11" i="36"/>
  <c r="BI11" i="36" s="1"/>
  <c r="BC11" i="36"/>
  <c r="BC17" i="36"/>
  <c r="BC22" i="37"/>
  <c r="BD22" i="37"/>
  <c r="BI22" i="37" s="1"/>
  <c r="BB22" i="37"/>
  <c r="BE22" i="37"/>
  <c r="BF7" i="38"/>
  <c r="BE14" i="38"/>
  <c r="BD13" i="39"/>
  <c r="BE21" i="43"/>
  <c r="BD19" i="29"/>
  <c r="BF19" i="29"/>
  <c r="BF14" i="31"/>
  <c r="BB15" i="34"/>
  <c r="BD15" i="34"/>
  <c r="BI15" i="34" s="1"/>
  <c r="BF17" i="34"/>
  <c r="BE8" i="35"/>
  <c r="BB10" i="35"/>
  <c r="BH10" i="35" s="1"/>
  <c r="BB14" i="37"/>
  <c r="BD14" i="37"/>
  <c r="BC14" i="37"/>
  <c r="BF13" i="38"/>
  <c r="BD13" i="38"/>
  <c r="BI13" i="38" s="1"/>
  <c r="BB13" i="38"/>
  <c r="BC13" i="38"/>
  <c r="BD14" i="38"/>
  <c r="BF14" i="38"/>
  <c r="BF15" i="38"/>
  <c r="BB15" i="38"/>
  <c r="BH15" i="38" s="1"/>
  <c r="BC15" i="38"/>
  <c r="BE17" i="38"/>
  <c r="BI24" i="38"/>
  <c r="BB18" i="40"/>
  <c r="BH18" i="40" s="1"/>
  <c r="BD23" i="40"/>
  <c r="BI23" i="40" s="1"/>
  <c r="BC23" i="40"/>
  <c r="BB23" i="40"/>
  <c r="BF23" i="40"/>
  <c r="BE23" i="40"/>
  <c r="BE12" i="41"/>
  <c r="BF19" i="41"/>
  <c r="BF12" i="31"/>
  <c r="BE12" i="31"/>
  <c r="BF23" i="34"/>
  <c r="BE23" i="34"/>
  <c r="BD13" i="35"/>
  <c r="BI13" i="35" s="1"/>
  <c r="BC13" i="35"/>
  <c r="BB13" i="35"/>
  <c r="BH13" i="35" s="1"/>
  <c r="BF14" i="35"/>
  <c r="BB15" i="35"/>
  <c r="BH15" i="35" s="1"/>
  <c r="BF15" i="35"/>
  <c r="BC10" i="37"/>
  <c r="BE10" i="37"/>
  <c r="BE16" i="37"/>
  <c r="BE14" i="39"/>
  <c r="BB17" i="40"/>
  <c r="BH17" i="40" s="1"/>
  <c r="BC17" i="40"/>
  <c r="BC20" i="40"/>
  <c r="BB20" i="40"/>
  <c r="BF20" i="40"/>
  <c r="BE20" i="40"/>
  <c r="BI20" i="40" s="1"/>
  <c r="BF21" i="40"/>
  <c r="BE22" i="40"/>
  <c r="BB20" i="42"/>
  <c r="BD20" i="42"/>
  <c r="BC20" i="42"/>
  <c r="BE20" i="42"/>
  <c r="BD23" i="43"/>
  <c r="BC23" i="43"/>
  <c r="BB23" i="43"/>
  <c r="BE12" i="44"/>
  <c r="BD12" i="44"/>
  <c r="BC20" i="44"/>
  <c r="BB20" i="44"/>
  <c r="BD19" i="27"/>
  <c r="BE22" i="27"/>
  <c r="BD17" i="28"/>
  <c r="BI17" i="28" s="1"/>
  <c r="BE20" i="28"/>
  <c r="BD15" i="29"/>
  <c r="BI15" i="29" s="1"/>
  <c r="BE18" i="29"/>
  <c r="BC10" i="30"/>
  <c r="BH10" i="30" s="1"/>
  <c r="BD13" i="30"/>
  <c r="BI13" i="30" s="1"/>
  <c r="BE16" i="30"/>
  <c r="BI16" i="30" s="1"/>
  <c r="BD23" i="30"/>
  <c r="BI23" i="30" s="1"/>
  <c r="BB10" i="31"/>
  <c r="BC14" i="31"/>
  <c r="BD18" i="31"/>
  <c r="BI18" i="31" s="1"/>
  <c r="BC23" i="31"/>
  <c r="BH23" i="31" s="1"/>
  <c r="BF23" i="31"/>
  <c r="BF14" i="32"/>
  <c r="BD14" i="32"/>
  <c r="BI14" i="32" s="1"/>
  <c r="BC14" i="32"/>
  <c r="BB14" i="32"/>
  <c r="BH14" i="32" s="1"/>
  <c r="BD15" i="32"/>
  <c r="BI15" i="32" s="1"/>
  <c r="BD21" i="32"/>
  <c r="BI21" i="32" s="1"/>
  <c r="BC10" i="33"/>
  <c r="BD17" i="33"/>
  <c r="BI17" i="33" s="1"/>
  <c r="BC24" i="33"/>
  <c r="BF24" i="33"/>
  <c r="BD8" i="34"/>
  <c r="BC16" i="34"/>
  <c r="BE7" i="35"/>
  <c r="BD8" i="35"/>
  <c r="BD17" i="35"/>
  <c r="BB19" i="35"/>
  <c r="BF14" i="36"/>
  <c r="BD14" i="36"/>
  <c r="BC14" i="36"/>
  <c r="BB14" i="36"/>
  <c r="BH14" i="36" s="1"/>
  <c r="BB16" i="36"/>
  <c r="BE19" i="37"/>
  <c r="BI19" i="37" s="1"/>
  <c r="BJ19" i="37" s="1"/>
  <c r="BD24" i="37"/>
  <c r="BI24" i="37" s="1"/>
  <c r="BE7" i="38"/>
  <c r="BE11" i="38"/>
  <c r="BD20" i="39"/>
  <c r="BI20" i="39" s="1"/>
  <c r="BF22" i="39"/>
  <c r="BD9" i="41"/>
  <c r="BB9" i="41"/>
  <c r="BH9" i="41" s="1"/>
  <c r="BE9" i="41"/>
  <c r="BD10" i="41"/>
  <c r="BC16" i="43"/>
  <c r="BB16" i="43"/>
  <c r="BD21" i="43"/>
  <c r="BI21" i="43" s="1"/>
  <c r="BB24" i="28"/>
  <c r="BB22" i="29"/>
  <c r="BH22" i="29" s="1"/>
  <c r="BJ22" i="29" s="1"/>
  <c r="BD10" i="30"/>
  <c r="BB20" i="30"/>
  <c r="BF9" i="31"/>
  <c r="BC10" i="31"/>
  <c r="BD14" i="31"/>
  <c r="BI14" i="31" s="1"/>
  <c r="BB24" i="31"/>
  <c r="BH24" i="31" s="1"/>
  <c r="BE20" i="32"/>
  <c r="BF8" i="33"/>
  <c r="BB8" i="33"/>
  <c r="BE9" i="33"/>
  <c r="BD10" i="33"/>
  <c r="BE17" i="33"/>
  <c r="BF7" i="34"/>
  <c r="BE8" i="34"/>
  <c r="BD16" i="34"/>
  <c r="BI16" i="34" s="1"/>
  <c r="BD7" i="35"/>
  <c r="BI7" i="35" s="1"/>
  <c r="BC7" i="35"/>
  <c r="BB7" i="35"/>
  <c r="BF16" i="35"/>
  <c r="BC19" i="35"/>
  <c r="BF12" i="36"/>
  <c r="BB12" i="36"/>
  <c r="BH12" i="36" s="1"/>
  <c r="BC16" i="36"/>
  <c r="BD17" i="37"/>
  <c r="BF18" i="37"/>
  <c r="BE24" i="37"/>
  <c r="BD11" i="38"/>
  <c r="BC11" i="38"/>
  <c r="BB11" i="38"/>
  <c r="BE22" i="39"/>
  <c r="BI22" i="39" s="1"/>
  <c r="BJ22" i="39" s="1"/>
  <c r="BC23" i="39"/>
  <c r="BB23" i="39"/>
  <c r="BE11" i="40"/>
  <c r="BI11" i="40" s="1"/>
  <c r="BC16" i="45"/>
  <c r="BB16" i="45"/>
  <c r="BH16" i="45" s="1"/>
  <c r="BF16" i="45"/>
  <c r="BF20" i="32"/>
  <c r="BC21" i="32"/>
  <c r="BF21" i="32"/>
  <c r="BD9" i="33"/>
  <c r="BI9" i="33" s="1"/>
  <c r="BC9" i="33"/>
  <c r="BE16" i="34"/>
  <c r="BF24" i="34"/>
  <c r="BF17" i="35"/>
  <c r="BB17" i="35"/>
  <c r="BH17" i="35" s="1"/>
  <c r="BE18" i="35"/>
  <c r="BD13" i="36"/>
  <c r="BB16" i="38"/>
  <c r="BB19" i="39"/>
  <c r="BE19" i="39"/>
  <c r="BD19" i="39"/>
  <c r="BI19" i="39" s="1"/>
  <c r="BC19" i="39"/>
  <c r="BF20" i="39"/>
  <c r="BB20" i="39"/>
  <c r="BF21" i="39"/>
  <c r="BB24" i="39"/>
  <c r="BC24" i="39"/>
  <c r="BD12" i="40"/>
  <c r="BE9" i="44"/>
  <c r="BD9" i="44"/>
  <c r="BC9" i="44"/>
  <c r="BD10" i="31"/>
  <c r="BI10" i="31" s="1"/>
  <c r="BF10" i="31"/>
  <c r="BD7" i="34"/>
  <c r="BI7" i="34" s="1"/>
  <c r="BD18" i="35"/>
  <c r="BC18" i="35"/>
  <c r="BB18" i="35"/>
  <c r="BH18" i="35" s="1"/>
  <c r="BF19" i="35"/>
  <c r="BE19" i="35"/>
  <c r="BE8" i="36"/>
  <c r="BI8" i="36" s="1"/>
  <c r="BJ8" i="36" s="1"/>
  <c r="BD7" i="38"/>
  <c r="BB7" i="38"/>
  <c r="BC7" i="38"/>
  <c r="BF10" i="38"/>
  <c r="BD17" i="38"/>
  <c r="BE10" i="39"/>
  <c r="BC8" i="42"/>
  <c r="BB8" i="42"/>
  <c r="BH8" i="42" s="1"/>
  <c r="BD18" i="43"/>
  <c r="BI18" i="43" s="1"/>
  <c r="BI14" i="45"/>
  <c r="BD19" i="31"/>
  <c r="BI19" i="31" s="1"/>
  <c r="BC19" i="31"/>
  <c r="BF10" i="32"/>
  <c r="BE10" i="32"/>
  <c r="BE18" i="33"/>
  <c r="BC19" i="33"/>
  <c r="BB19" i="33"/>
  <c r="BC18" i="34"/>
  <c r="BE18" i="34"/>
  <c r="BD18" i="34"/>
  <c r="BI18" i="34" s="1"/>
  <c r="BB18" i="34"/>
  <c r="BD19" i="38"/>
  <c r="BI19" i="38" s="1"/>
  <c r="BB19" i="38"/>
  <c r="BH19" i="38" s="1"/>
  <c r="BC19" i="38"/>
  <c r="BF7" i="44"/>
  <c r="BD7" i="44"/>
  <c r="BC7" i="44"/>
  <c r="BB7" i="44"/>
  <c r="BE7" i="44"/>
  <c r="BC20" i="35"/>
  <c r="BF20" i="35"/>
  <c r="BD16" i="36"/>
  <c r="BF16" i="36"/>
  <c r="BC21" i="37"/>
  <c r="BB21" i="37"/>
  <c r="BE16" i="38"/>
  <c r="BE10" i="40"/>
  <c r="BD13" i="40"/>
  <c r="BI13" i="40" s="1"/>
  <c r="BC13" i="40"/>
  <c r="BB13" i="40"/>
  <c r="BF18" i="40"/>
  <c r="BB12" i="41"/>
  <c r="BC11" i="45"/>
  <c r="BH11" i="45" s="1"/>
  <c r="BC12" i="45"/>
  <c r="BB12" i="45"/>
  <c r="BH12" i="45" s="1"/>
  <c r="BB21" i="45"/>
  <c r="BC23" i="45"/>
  <c r="BC14" i="46"/>
  <c r="BB14" i="46"/>
  <c r="BF14" i="46"/>
  <c r="BD21" i="46"/>
  <c r="BI21" i="46" s="1"/>
  <c r="BI11" i="47"/>
  <c r="BJ11" i="47" s="1"/>
  <c r="BD12" i="47"/>
  <c r="BI12" i="47" s="1"/>
  <c r="BC12" i="47"/>
  <c r="BB12" i="47"/>
  <c r="BH12" i="47" s="1"/>
  <c r="BF12" i="47"/>
  <c r="BE9" i="31"/>
  <c r="BE7" i="32"/>
  <c r="BI7" i="32" s="1"/>
  <c r="BC17" i="32"/>
  <c r="BD20" i="32"/>
  <c r="BI20" i="32" s="1"/>
  <c r="BE23" i="32"/>
  <c r="BI23" i="32" s="1"/>
  <c r="BB12" i="33"/>
  <c r="BC15" i="33"/>
  <c r="BD18" i="33"/>
  <c r="BI18" i="33" s="1"/>
  <c r="BE21" i="33"/>
  <c r="BB7" i="34"/>
  <c r="BD10" i="34"/>
  <c r="BD17" i="34"/>
  <c r="BC21" i="34"/>
  <c r="BE24" i="34"/>
  <c r="BC10" i="35"/>
  <c r="BC14" i="35"/>
  <c r="BH14" i="35" s="1"/>
  <c r="BE21" i="35"/>
  <c r="BB8" i="36"/>
  <c r="BH8" i="36" s="1"/>
  <c r="BD18" i="36"/>
  <c r="BI18" i="36" s="1"/>
  <c r="BD11" i="37"/>
  <c r="BI11" i="37" s="1"/>
  <c r="BE18" i="37"/>
  <c r="BI18" i="37" s="1"/>
  <c r="BC19" i="37"/>
  <c r="BD8" i="38"/>
  <c r="BI8" i="38" s="1"/>
  <c r="BC8" i="38"/>
  <c r="BF21" i="38"/>
  <c r="BF23" i="38"/>
  <c r="BC23" i="38"/>
  <c r="BH23" i="38" s="1"/>
  <c r="BJ23" i="38" s="1"/>
  <c r="BC10" i="39"/>
  <c r="BB13" i="39"/>
  <c r="BE13" i="39"/>
  <c r="BC14" i="39"/>
  <c r="BH14" i="39" s="1"/>
  <c r="BE17" i="39"/>
  <c r="BF8" i="40"/>
  <c r="BE8" i="41"/>
  <c r="BC7" i="42"/>
  <c r="BE7" i="42"/>
  <c r="BD7" i="42"/>
  <c r="BI7" i="42" s="1"/>
  <c r="BB7" i="42"/>
  <c r="BF14" i="42"/>
  <c r="BC9" i="43"/>
  <c r="BF18" i="43"/>
  <c r="BD8" i="44"/>
  <c r="BC8" i="44"/>
  <c r="BF21" i="45"/>
  <c r="BD22" i="45"/>
  <c r="BC22" i="45"/>
  <c r="BB13" i="31"/>
  <c r="BH13" i="31" s="1"/>
  <c r="BB11" i="32"/>
  <c r="BD17" i="32"/>
  <c r="BB9" i="33"/>
  <c r="BH9" i="33" s="1"/>
  <c r="BC12" i="33"/>
  <c r="BD15" i="33"/>
  <c r="BI15" i="33" s="1"/>
  <c r="BC7" i="34"/>
  <c r="BB14" i="34"/>
  <c r="BD10" i="35"/>
  <c r="BI10" i="35" s="1"/>
  <c r="BD14" i="35"/>
  <c r="BI14" i="35" s="1"/>
  <c r="BD17" i="36"/>
  <c r="BI17" i="36" s="1"/>
  <c r="BF9" i="38"/>
  <c r="BD9" i="38"/>
  <c r="BC9" i="38"/>
  <c r="BF18" i="38"/>
  <c r="BE18" i="38"/>
  <c r="BC24" i="38"/>
  <c r="BB24" i="38"/>
  <c r="BD17" i="39"/>
  <c r="BC17" i="39"/>
  <c r="BB17" i="39"/>
  <c r="BH17" i="39" s="1"/>
  <c r="BD18" i="39"/>
  <c r="BI18" i="39" s="1"/>
  <c r="BC18" i="39"/>
  <c r="BC8" i="41"/>
  <c r="BB8" i="41"/>
  <c r="BF8" i="41"/>
  <c r="BC19" i="41"/>
  <c r="BB15" i="42"/>
  <c r="BD19" i="42"/>
  <c r="BC19" i="42"/>
  <c r="BB19" i="42"/>
  <c r="BF19" i="42"/>
  <c r="BE19" i="42"/>
  <c r="BB11" i="43"/>
  <c r="BH11" i="43" s="1"/>
  <c r="BD11" i="43"/>
  <c r="BI11" i="43" s="1"/>
  <c r="BE10" i="47"/>
  <c r="BD12" i="33"/>
  <c r="BI12" i="33" s="1"/>
  <c r="BD21" i="34"/>
  <c r="BI21" i="34" s="1"/>
  <c r="BF21" i="34"/>
  <c r="BE10" i="35"/>
  <c r="BE14" i="35"/>
  <c r="BE10" i="38"/>
  <c r="BI10" i="38" s="1"/>
  <c r="BJ10" i="38" s="1"/>
  <c r="BF20" i="38"/>
  <c r="BE20" i="38"/>
  <c r="BB20" i="38"/>
  <c r="BD20" i="38"/>
  <c r="BI20" i="38" s="1"/>
  <c r="BC20" i="38"/>
  <c r="BD10" i="39"/>
  <c r="BI10" i="39" s="1"/>
  <c r="BF10" i="39"/>
  <c r="BE12" i="39"/>
  <c r="BF14" i="39"/>
  <c r="BD14" i="39"/>
  <c r="BI14" i="39" s="1"/>
  <c r="BC16" i="39"/>
  <c r="BB16" i="39"/>
  <c r="BH16" i="39" s="1"/>
  <c r="BF15" i="41"/>
  <c r="BE15" i="41"/>
  <c r="BD15" i="41"/>
  <c r="BI15" i="41" s="1"/>
  <c r="BF12" i="43"/>
  <c r="BE24" i="43"/>
  <c r="BE12" i="33"/>
  <c r="BE7" i="34"/>
  <c r="BC8" i="36"/>
  <c r="BF8" i="36"/>
  <c r="BE13" i="36"/>
  <c r="BB19" i="37"/>
  <c r="BH19" i="37" s="1"/>
  <c r="BF19" i="37"/>
  <c r="BC10" i="38"/>
  <c r="BB10" i="38"/>
  <c r="BH10" i="38" s="1"/>
  <c r="BC12" i="39"/>
  <c r="BB12" i="39"/>
  <c r="BH12" i="39" s="1"/>
  <c r="BF12" i="39"/>
  <c r="BB24" i="40"/>
  <c r="BE24" i="40"/>
  <c r="BD24" i="40"/>
  <c r="BI24" i="40" s="1"/>
  <c r="BC24" i="40"/>
  <c r="BE24" i="41"/>
  <c r="BB9" i="43"/>
  <c r="BD9" i="43"/>
  <c r="BI9" i="43" s="1"/>
  <c r="BC8" i="45"/>
  <c r="BB8" i="45"/>
  <c r="BH8" i="45" s="1"/>
  <c r="BF8" i="45"/>
  <c r="BE8" i="45"/>
  <c r="BD8" i="45"/>
  <c r="BD10" i="45"/>
  <c r="BF10" i="45"/>
  <c r="BE10" i="45"/>
  <c r="BC10" i="47"/>
  <c r="BE14" i="36"/>
  <c r="BD13" i="37"/>
  <c r="BB13" i="37"/>
  <c r="BF8" i="39"/>
  <c r="BE11" i="39"/>
  <c r="BF14" i="41"/>
  <c r="BD24" i="41"/>
  <c r="BI24" i="41" s="1"/>
  <c r="BC24" i="41"/>
  <c r="BB24" i="41"/>
  <c r="BH24" i="41" s="1"/>
  <c r="BF24" i="41"/>
  <c r="BF10" i="46"/>
  <c r="BB17" i="38"/>
  <c r="BF17" i="38"/>
  <c r="BF7" i="39"/>
  <c r="BD7" i="39"/>
  <c r="BI7" i="39" s="1"/>
  <c r="BD9" i="39"/>
  <c r="BI9" i="39" s="1"/>
  <c r="BC9" i="39"/>
  <c r="BB9" i="39"/>
  <c r="BF9" i="39"/>
  <c r="BE18" i="40"/>
  <c r="BB21" i="40"/>
  <c r="BD24" i="44"/>
  <c r="BC24" i="44"/>
  <c r="BC18" i="45"/>
  <c r="BB18" i="45"/>
  <c r="BH18" i="45" s="1"/>
  <c r="BE14" i="46"/>
  <c r="BD16" i="46"/>
  <c r="BE16" i="39"/>
  <c r="BI16" i="39" s="1"/>
  <c r="BB22" i="40"/>
  <c r="BH22" i="40" s="1"/>
  <c r="BB7" i="41"/>
  <c r="BH7" i="41" s="1"/>
  <c r="BD23" i="41"/>
  <c r="BI23" i="41" s="1"/>
  <c r="BB11" i="42"/>
  <c r="BH11" i="42" s="1"/>
  <c r="BE8" i="43"/>
  <c r="BE12" i="43"/>
  <c r="BE14" i="45"/>
  <c r="BF13" i="46"/>
  <c r="BD8" i="40"/>
  <c r="BI8" i="40" s="1"/>
  <c r="BC8" i="40"/>
  <c r="BF8" i="43"/>
  <c r="BD12" i="43"/>
  <c r="BF14" i="43"/>
  <c r="BE14" i="43"/>
  <c r="BD14" i="43"/>
  <c r="BB18" i="43"/>
  <c r="BC18" i="43"/>
  <c r="BD21" i="44"/>
  <c r="BI21" i="44" s="1"/>
  <c r="BC21" i="44"/>
  <c r="BB21" i="44"/>
  <c r="BH21" i="44" s="1"/>
  <c r="BE12" i="45"/>
  <c r="BC7" i="47"/>
  <c r="BB17" i="37"/>
  <c r="BF11" i="39"/>
  <c r="BB11" i="40"/>
  <c r="BB19" i="40"/>
  <c r="BD11" i="42"/>
  <c r="BI11" i="42" s="1"/>
  <c r="BB13" i="42"/>
  <c r="BE13" i="42"/>
  <c r="BI13" i="42" s="1"/>
  <c r="BF16" i="42"/>
  <c r="BC17" i="42"/>
  <c r="BC18" i="42"/>
  <c r="BB18" i="42"/>
  <c r="BH18" i="42" s="1"/>
  <c r="BD17" i="43"/>
  <c r="BI17" i="43" s="1"/>
  <c r="BC17" i="43"/>
  <c r="BB17" i="43"/>
  <c r="BF17" i="43"/>
  <c r="BE17" i="43"/>
  <c r="BE10" i="44"/>
  <c r="BC14" i="44"/>
  <c r="BB14" i="44"/>
  <c r="BD17" i="44"/>
  <c r="BI17" i="44" s="1"/>
  <c r="BC17" i="44"/>
  <c r="BB17" i="44"/>
  <c r="BH17" i="44" s="1"/>
  <c r="BD20" i="44"/>
  <c r="BI20" i="44" s="1"/>
  <c r="BF12" i="45"/>
  <c r="BF16" i="47"/>
  <c r="BE16" i="35"/>
  <c r="BI16" i="35" s="1"/>
  <c r="BB23" i="35"/>
  <c r="BH23" i="35" s="1"/>
  <c r="BF23" i="35"/>
  <c r="BD9" i="36"/>
  <c r="BI9" i="36" s="1"/>
  <c r="BF9" i="36"/>
  <c r="BB13" i="36"/>
  <c r="BF13" i="36"/>
  <c r="BF17" i="36"/>
  <c r="BE17" i="36"/>
  <c r="BB21" i="36"/>
  <c r="BF21" i="36"/>
  <c r="BE12" i="37"/>
  <c r="BD15" i="39"/>
  <c r="BC15" i="39"/>
  <c r="BB15" i="39"/>
  <c r="BD7" i="40"/>
  <c r="BC7" i="40"/>
  <c r="BB7" i="40"/>
  <c r="BF7" i="40"/>
  <c r="BE7" i="40"/>
  <c r="BC11" i="40"/>
  <c r="BC13" i="41"/>
  <c r="BF13" i="41"/>
  <c r="BB15" i="41"/>
  <c r="BH15" i="41" s="1"/>
  <c r="BC15" i="41"/>
  <c r="BE11" i="42"/>
  <c r="BB17" i="42"/>
  <c r="BD21" i="42"/>
  <c r="BB13" i="43"/>
  <c r="BC22" i="43"/>
  <c r="BB22" i="43"/>
  <c r="BH13" i="44"/>
  <c r="BD19" i="44"/>
  <c r="BI19" i="44" s="1"/>
  <c r="BC19" i="44"/>
  <c r="BB19" i="44"/>
  <c r="BH19" i="44" s="1"/>
  <c r="BD12" i="46"/>
  <c r="BI12" i="46" s="1"/>
  <c r="BC13" i="47"/>
  <c r="BB23" i="41"/>
  <c r="BF10" i="42"/>
  <c r="BF12" i="42"/>
  <c r="BF11" i="45"/>
  <c r="BD15" i="45"/>
  <c r="BI15" i="45" s="1"/>
  <c r="BC15" i="45"/>
  <c r="BB15" i="45"/>
  <c r="BD20" i="46"/>
  <c r="BI20" i="46" s="1"/>
  <c r="BC20" i="46"/>
  <c r="BD13" i="47"/>
  <c r="BI13" i="47" s="1"/>
  <c r="BF17" i="37"/>
  <c r="BE17" i="37"/>
  <c r="BB21" i="38"/>
  <c r="BC21" i="38"/>
  <c r="BE21" i="38"/>
  <c r="BD21" i="38"/>
  <c r="BF18" i="39"/>
  <c r="BF9" i="40"/>
  <c r="BC10" i="40"/>
  <c r="BB10" i="40"/>
  <c r="BD7" i="41"/>
  <c r="BI7" i="41" s="1"/>
  <c r="BF12" i="41"/>
  <c r="BD21" i="41"/>
  <c r="BC21" i="41"/>
  <c r="BB21" i="41"/>
  <c r="BH21" i="41" s="1"/>
  <c r="BF21" i="41"/>
  <c r="BE21" i="41"/>
  <c r="BC23" i="41"/>
  <c r="BE14" i="42"/>
  <c r="BD10" i="44"/>
  <c r="BI10" i="44" s="1"/>
  <c r="BC10" i="44"/>
  <c r="BB10" i="44"/>
  <c r="BD19" i="45"/>
  <c r="BC19" i="45"/>
  <c r="BB19" i="45"/>
  <c r="BE12" i="47"/>
  <c r="BE10" i="42"/>
  <c r="BC24" i="42"/>
  <c r="BB24" i="42"/>
  <c r="BB7" i="47"/>
  <c r="BC8" i="47"/>
  <c r="BB8" i="47"/>
  <c r="BC23" i="47"/>
  <c r="BB16" i="44"/>
  <c r="BF16" i="44"/>
  <c r="BC16" i="46"/>
  <c r="BB16" i="46"/>
  <c r="BH16" i="46" s="1"/>
  <c r="BF23" i="36"/>
  <c r="BE23" i="36"/>
  <c r="BF21" i="37"/>
  <c r="BE21" i="37"/>
  <c r="BF19" i="38"/>
  <c r="BE19" i="38"/>
  <c r="BD16" i="40"/>
  <c r="BI16" i="40" s="1"/>
  <c r="BC16" i="40"/>
  <c r="BD8" i="42"/>
  <c r="BI8" i="42" s="1"/>
  <c r="BD9" i="42"/>
  <c r="BI9" i="42" s="1"/>
  <c r="BC9" i="42"/>
  <c r="BB9" i="42"/>
  <c r="BD12" i="42"/>
  <c r="BI12" i="42" s="1"/>
  <c r="BC12" i="42"/>
  <c r="BE16" i="42"/>
  <c r="BI16" i="42" s="1"/>
  <c r="BC23" i="42"/>
  <c r="BF10" i="43"/>
  <c r="BB12" i="43"/>
  <c r="BH12" i="43" s="1"/>
  <c r="BC19" i="43"/>
  <c r="BH19" i="43" s="1"/>
  <c r="BB21" i="43"/>
  <c r="BH21" i="43" s="1"/>
  <c r="BF24" i="43"/>
  <c r="BB9" i="44"/>
  <c r="BF9" i="44"/>
  <c r="BD15" i="44"/>
  <c r="BC15" i="44"/>
  <c r="BB15" i="44"/>
  <c r="BH15" i="44" s="1"/>
  <c r="BF15" i="44"/>
  <c r="BE15" i="44"/>
  <c r="BE22" i="44"/>
  <c r="BB14" i="45"/>
  <c r="BH14" i="45" s="1"/>
  <c r="BF14" i="45"/>
  <c r="BD21" i="45"/>
  <c r="BI21" i="45" s="1"/>
  <c r="BD23" i="45"/>
  <c r="BI23" i="45" s="1"/>
  <c r="BC19" i="46"/>
  <c r="BH19" i="46" s="1"/>
  <c r="BC21" i="46"/>
  <c r="BD10" i="47"/>
  <c r="BC14" i="47"/>
  <c r="BB14" i="47"/>
  <c r="BB17" i="47"/>
  <c r="BC22" i="39"/>
  <c r="BB22" i="39"/>
  <c r="BH22" i="39" s="1"/>
  <c r="BC10" i="41"/>
  <c r="BC20" i="41"/>
  <c r="BB20" i="41"/>
  <c r="BE18" i="42"/>
  <c r="BE21" i="42"/>
  <c r="BE22" i="42"/>
  <c r="BD23" i="42"/>
  <c r="BI23" i="42" s="1"/>
  <c r="BC12" i="43"/>
  <c r="BC21" i="43"/>
  <c r="BF8" i="44"/>
  <c r="BF22" i="44"/>
  <c r="BB7" i="45"/>
  <c r="BH7" i="45" s="1"/>
  <c r="BF7" i="45"/>
  <c r="BD13" i="45"/>
  <c r="BI13" i="45" s="1"/>
  <c r="BC13" i="45"/>
  <c r="BB13" i="45"/>
  <c r="BH13" i="45" s="1"/>
  <c r="BF13" i="45"/>
  <c r="BE13" i="45"/>
  <c r="BE20" i="45"/>
  <c r="BB12" i="46"/>
  <c r="BF12" i="46"/>
  <c r="BD19" i="46"/>
  <c r="BI19" i="46" s="1"/>
  <c r="BC17" i="47"/>
  <c r="BC16" i="42"/>
  <c r="BB16" i="42"/>
  <c r="BF18" i="42"/>
  <c r="BF21" i="42"/>
  <c r="BD22" i="42"/>
  <c r="BC22" i="42"/>
  <c r="BB22" i="42"/>
  <c r="BE23" i="42"/>
  <c r="BE16" i="43"/>
  <c r="BE19" i="43"/>
  <c r="BI19" i="43" s="1"/>
  <c r="BE20" i="43"/>
  <c r="BF24" i="44"/>
  <c r="BF20" i="45"/>
  <c r="BB23" i="45"/>
  <c r="BH23" i="45" s="1"/>
  <c r="BF23" i="45"/>
  <c r="BD11" i="46"/>
  <c r="BI11" i="46" s="1"/>
  <c r="BC11" i="46"/>
  <c r="BB11" i="46"/>
  <c r="BF11" i="46"/>
  <c r="BE11" i="46"/>
  <c r="BE18" i="46"/>
  <c r="BE19" i="46"/>
  <c r="BB10" i="47"/>
  <c r="BF10" i="47"/>
  <c r="BF17" i="42"/>
  <c r="BD7" i="43"/>
  <c r="BI7" i="43" s="1"/>
  <c r="BC7" i="43"/>
  <c r="BB7" i="43"/>
  <c r="BD10" i="43"/>
  <c r="BI10" i="43" s="1"/>
  <c r="BC10" i="43"/>
  <c r="BF16" i="43"/>
  <c r="BF19" i="43"/>
  <c r="BC20" i="43"/>
  <c r="BB20" i="43"/>
  <c r="BE14" i="44"/>
  <c r="BE17" i="44"/>
  <c r="BE18" i="44"/>
  <c r="BF22" i="45"/>
  <c r="BF18" i="46"/>
  <c r="BB21" i="46"/>
  <c r="BF21" i="46"/>
  <c r="BD9" i="47"/>
  <c r="BC9" i="47"/>
  <c r="BB9" i="47"/>
  <c r="BF9" i="47"/>
  <c r="BE9" i="47"/>
  <c r="BE16" i="47"/>
  <c r="BC14" i="43"/>
  <c r="BB14" i="43"/>
  <c r="BC12" i="44"/>
  <c r="BB12" i="44"/>
  <c r="BH12" i="44" s="1"/>
  <c r="BC10" i="45"/>
  <c r="BB10" i="45"/>
  <c r="BC8" i="46"/>
  <c r="BB8" i="46"/>
  <c r="BH8" i="46" s="1"/>
  <c r="BC24" i="46"/>
  <c r="BB24" i="46"/>
  <c r="BH24" i="46" s="1"/>
  <c r="BC22" i="47"/>
  <c r="BB22" i="47"/>
  <c r="BB23" i="47"/>
  <c r="BF17" i="41"/>
  <c r="BB10" i="42"/>
  <c r="BF15" i="42"/>
  <c r="BB8" i="43"/>
  <c r="BH8" i="43" s="1"/>
  <c r="BF13" i="43"/>
  <c r="BB24" i="43"/>
  <c r="BF11" i="44"/>
  <c r="BB22" i="44"/>
  <c r="BF9" i="45"/>
  <c r="BB20" i="45"/>
  <c r="BF7" i="46"/>
  <c r="BB18" i="46"/>
  <c r="BF23" i="46"/>
  <c r="BB16" i="47"/>
  <c r="BF21" i="47"/>
  <c r="BD23" i="39"/>
  <c r="BD21" i="40"/>
  <c r="BI21" i="40" s="1"/>
  <c r="BC12" i="41"/>
  <c r="BD19" i="41"/>
  <c r="BI19" i="41" s="1"/>
  <c r="BC10" i="42"/>
  <c r="BD17" i="42"/>
  <c r="BC8" i="43"/>
  <c r="BD15" i="43"/>
  <c r="BC24" i="43"/>
  <c r="BD13" i="44"/>
  <c r="BC22" i="44"/>
  <c r="BD11" i="45"/>
  <c r="BI11" i="45" s="1"/>
  <c r="BC20" i="45"/>
  <c r="BD9" i="46"/>
  <c r="BH9" i="46" s="1"/>
  <c r="BC18" i="46"/>
  <c r="BD7" i="47"/>
  <c r="BC16" i="47"/>
  <c r="BD23" i="47"/>
  <c r="BI23" i="47" s="1"/>
  <c r="BE23" i="39"/>
  <c r="BF12" i="40"/>
  <c r="BE12" i="40"/>
  <c r="BH12" i="40" s="1"/>
  <c r="BE21" i="40"/>
  <c r="BF10" i="41"/>
  <c r="BE10" i="41"/>
  <c r="BD12" i="41"/>
  <c r="BI12" i="41" s="1"/>
  <c r="BE19" i="41"/>
  <c r="BF8" i="42"/>
  <c r="BE8" i="42"/>
  <c r="BD10" i="42"/>
  <c r="BI10" i="42" s="1"/>
  <c r="BE17" i="42"/>
  <c r="BF24" i="42"/>
  <c r="BE24" i="42"/>
  <c r="BI24" i="42" s="1"/>
  <c r="BD8" i="43"/>
  <c r="BI8" i="43" s="1"/>
  <c r="BE15" i="43"/>
  <c r="BF22" i="43"/>
  <c r="BE22" i="43"/>
  <c r="BI22" i="43" s="1"/>
  <c r="BD24" i="43"/>
  <c r="BI24" i="43" s="1"/>
  <c r="BE13" i="44"/>
  <c r="BF20" i="44"/>
  <c r="BE20" i="44"/>
  <c r="BD22" i="44"/>
  <c r="BE11" i="45"/>
  <c r="BF18" i="45"/>
  <c r="BE18" i="45"/>
  <c r="BD20" i="45"/>
  <c r="BE9" i="46"/>
  <c r="BF16" i="46"/>
  <c r="BE16" i="46"/>
  <c r="BD18" i="46"/>
  <c r="BI18" i="46" s="1"/>
  <c r="BE7" i="47"/>
  <c r="BF14" i="47"/>
  <c r="BE14" i="47"/>
  <c r="BI14" i="47" s="1"/>
  <c r="BD16" i="47"/>
  <c r="BI16" i="47" s="1"/>
  <c r="BE23" i="47"/>
  <c r="BF15" i="39"/>
  <c r="BF13" i="40"/>
  <c r="BF11" i="41"/>
  <c r="BF9" i="42"/>
  <c r="BF7" i="43"/>
  <c r="BF23" i="43"/>
  <c r="BF21" i="44"/>
  <c r="BF19" i="45"/>
  <c r="BF17" i="46"/>
  <c r="BF15" i="47"/>
  <c r="BD7" i="46"/>
  <c r="BD23" i="46"/>
  <c r="BI23" i="46" s="1"/>
  <c r="BD21" i="47"/>
  <c r="BI21" i="47" s="1"/>
  <c r="BD8" i="39"/>
  <c r="BI8" i="39" s="1"/>
  <c r="BB18" i="39"/>
  <c r="BC21" i="39"/>
  <c r="BD24" i="39"/>
  <c r="BI24" i="39" s="1"/>
  <c r="BB16" i="40"/>
  <c r="BC19" i="40"/>
  <c r="BD22" i="40"/>
  <c r="BI22" i="40" s="1"/>
  <c r="BB14" i="41"/>
  <c r="BC17" i="41"/>
  <c r="BH17" i="41" s="1"/>
  <c r="BD20" i="41"/>
  <c r="BI20" i="41" s="1"/>
  <c r="BB12" i="42"/>
  <c r="BC15" i="42"/>
  <c r="BD18" i="42"/>
  <c r="BB10" i="43"/>
  <c r="BC13" i="43"/>
  <c r="BD16" i="43"/>
  <c r="BI16" i="43" s="1"/>
  <c r="BB8" i="44"/>
  <c r="BH8" i="44" s="1"/>
  <c r="BC11" i="44"/>
  <c r="BH11" i="44" s="1"/>
  <c r="BD14" i="44"/>
  <c r="BB24" i="44"/>
  <c r="BC9" i="45"/>
  <c r="BD12" i="45"/>
  <c r="BI12" i="45" s="1"/>
  <c r="BB22" i="45"/>
  <c r="BC7" i="46"/>
  <c r="BD10" i="46"/>
  <c r="BI10" i="46" s="1"/>
  <c r="BB20" i="46"/>
  <c r="BC23" i="46"/>
  <c r="BH23" i="46" s="1"/>
  <c r="BD8" i="47"/>
  <c r="BI8" i="47" s="1"/>
  <c r="BB18" i="47"/>
  <c r="BC21" i="47"/>
  <c r="BH21" i="47" s="1"/>
  <c r="BD24" i="47"/>
  <c r="BI24" i="47" s="1"/>
  <c r="BE8" i="39"/>
  <c r="BD21" i="39"/>
  <c r="BI21" i="39" s="1"/>
  <c r="BD19" i="40"/>
  <c r="BI19" i="40" s="1"/>
  <c r="BD17" i="41"/>
  <c r="BD15" i="42"/>
  <c r="BD13" i="43"/>
  <c r="BD11" i="44"/>
  <c r="BD9" i="45"/>
  <c r="BE10" i="46"/>
  <c r="BE8" i="47"/>
  <c r="BE24" i="47"/>
  <c r="BE21" i="39"/>
  <c r="BE19" i="40"/>
  <c r="BE17" i="41"/>
  <c r="BE15" i="42"/>
  <c r="BE13" i="43"/>
  <c r="BE11" i="44"/>
  <c r="BE9" i="45"/>
  <c r="BH9" i="45" s="1"/>
  <c r="BE7" i="46"/>
  <c r="BH7" i="46" s="1"/>
  <c r="BE23" i="46"/>
  <c r="BD18" i="47"/>
  <c r="BE21" i="47"/>
  <c r="BE18" i="39"/>
  <c r="BE16" i="40"/>
  <c r="BE14" i="41"/>
  <c r="BE12" i="42"/>
  <c r="BE10" i="43"/>
  <c r="BE8" i="44"/>
  <c r="BE24" i="44"/>
  <c r="BE22" i="45"/>
  <c r="BE20" i="46"/>
  <c r="BE18" i="47"/>
  <c r="BD12" i="39"/>
  <c r="BI12" i="39" s="1"/>
  <c r="BE15" i="39"/>
  <c r="BD10" i="40"/>
  <c r="BI10" i="40" s="1"/>
  <c r="BE13" i="40"/>
  <c r="BD8" i="41"/>
  <c r="BE11" i="41"/>
  <c r="BE9" i="42"/>
  <c r="BE7" i="43"/>
  <c r="BD20" i="43"/>
  <c r="BE23" i="43"/>
  <c r="BD18" i="44"/>
  <c r="BI18" i="44" s="1"/>
  <c r="BE21" i="44"/>
  <c r="BD16" i="45"/>
  <c r="BI16" i="45" s="1"/>
  <c r="BE19" i="45"/>
  <c r="BD14" i="46"/>
  <c r="BE17" i="46"/>
  <c r="BE15" i="47"/>
  <c r="BH19" i="41" l="1"/>
  <c r="BJ8" i="30"/>
  <c r="BJ10" i="37"/>
  <c r="BJ12" i="23"/>
  <c r="BH8" i="37"/>
  <c r="BJ14" i="31"/>
  <c r="BJ8" i="31"/>
  <c r="BI15" i="30"/>
  <c r="BJ15" i="30" s="1"/>
  <c r="BH15" i="30"/>
  <c r="BH20" i="36"/>
  <c r="BJ20" i="36" s="1"/>
  <c r="BJ21" i="39"/>
  <c r="BJ19" i="41"/>
  <c r="BJ19" i="46"/>
  <c r="BH15" i="37"/>
  <c r="BH19" i="47"/>
  <c r="BH7" i="44"/>
  <c r="BJ16" i="39"/>
  <c r="BJ15" i="26"/>
  <c r="BH21" i="39"/>
  <c r="BJ19" i="43"/>
  <c r="BH11" i="37"/>
  <c r="BJ11" i="37" s="1"/>
  <c r="BH15" i="36"/>
  <c r="BJ15" i="36" s="1"/>
  <c r="BJ16" i="44"/>
  <c r="BH21" i="34"/>
  <c r="BH22" i="24"/>
  <c r="BH18" i="39"/>
  <c r="BJ18" i="39" s="1"/>
  <c r="BJ11" i="46"/>
  <c r="BH23" i="42"/>
  <c r="BJ23" i="42" s="1"/>
  <c r="BJ23" i="41"/>
  <c r="BJ21" i="34"/>
  <c r="BH9" i="29"/>
  <c r="BJ9" i="29" s="1"/>
  <c r="BH7" i="28"/>
  <c r="BJ7" i="28" s="1"/>
  <c r="BJ20" i="24"/>
  <c r="BJ15" i="35"/>
  <c r="BJ22" i="24"/>
  <c r="BH9" i="34"/>
  <c r="BH19" i="32"/>
  <c r="BJ19" i="32" s="1"/>
  <c r="BH15" i="33"/>
  <c r="BJ15" i="33" s="1"/>
  <c r="BI23" i="34"/>
  <c r="BI13" i="43"/>
  <c r="BH16" i="40"/>
  <c r="BH13" i="37"/>
  <c r="BJ24" i="40"/>
  <c r="BJ14" i="35"/>
  <c r="BJ18" i="33"/>
  <c r="BI16" i="36"/>
  <c r="BI7" i="38"/>
  <c r="BH8" i="33"/>
  <c r="BH23" i="43"/>
  <c r="BJ14" i="41"/>
  <c r="BH23" i="36"/>
  <c r="BI20" i="25"/>
  <c r="BI13" i="46"/>
  <c r="BH21" i="23"/>
  <c r="BJ21" i="23" s="1"/>
  <c r="BH14" i="26"/>
  <c r="BH17" i="46"/>
  <c r="BH15" i="32"/>
  <c r="BJ7" i="45"/>
  <c r="BH18" i="31"/>
  <c r="BH23" i="24"/>
  <c r="BJ18" i="41"/>
  <c r="BI16" i="25"/>
  <c r="BJ16" i="25" s="1"/>
  <c r="BH7" i="29"/>
  <c r="BJ19" i="23"/>
  <c r="BH15" i="29"/>
  <c r="BH23" i="28"/>
  <c r="BI9" i="47"/>
  <c r="BH12" i="28"/>
  <c r="BJ12" i="28" s="1"/>
  <c r="BI15" i="43"/>
  <c r="BI8" i="41"/>
  <c r="BI18" i="47"/>
  <c r="BI15" i="42"/>
  <c r="BH24" i="44"/>
  <c r="BH24" i="43"/>
  <c r="BJ24" i="43" s="1"/>
  <c r="BH20" i="43"/>
  <c r="BH11" i="46"/>
  <c r="BH16" i="42"/>
  <c r="BJ16" i="42" s="1"/>
  <c r="BI19" i="45"/>
  <c r="BH23" i="41"/>
  <c r="BH13" i="36"/>
  <c r="BH9" i="39"/>
  <c r="BJ9" i="39" s="1"/>
  <c r="BI13" i="37"/>
  <c r="BJ13" i="37" s="1"/>
  <c r="BJ15" i="41"/>
  <c r="BH8" i="41"/>
  <c r="BJ10" i="35"/>
  <c r="BH20" i="39"/>
  <c r="BJ20" i="39" s="1"/>
  <c r="BI17" i="37"/>
  <c r="BI9" i="41"/>
  <c r="BJ9" i="41" s="1"/>
  <c r="BH10" i="31"/>
  <c r="BH23" i="40"/>
  <c r="BJ23" i="40" s="1"/>
  <c r="BI14" i="37"/>
  <c r="BH20" i="25"/>
  <c r="BH11" i="35"/>
  <c r="BJ11" i="35" s="1"/>
  <c r="BJ22" i="41"/>
  <c r="BH8" i="32"/>
  <c r="BJ8" i="32" s="1"/>
  <c r="BJ16" i="24"/>
  <c r="BJ21" i="29"/>
  <c r="BH10" i="46"/>
  <c r="BH19" i="29"/>
  <c r="BI11" i="29"/>
  <c r="BH18" i="38"/>
  <c r="BJ18" i="38" s="1"/>
  <c r="BH18" i="27"/>
  <c r="BJ18" i="27" s="1"/>
  <c r="BJ15" i="31"/>
  <c r="BH12" i="37"/>
  <c r="BH8" i="30"/>
  <c r="BI10" i="23"/>
  <c r="BJ11" i="25"/>
  <c r="BH20" i="28"/>
  <c r="BI21" i="24"/>
  <c r="BI23" i="28"/>
  <c r="BJ23" i="28" s="1"/>
  <c r="BJ18" i="36"/>
  <c r="BJ9" i="42"/>
  <c r="BJ12" i="29"/>
  <c r="BJ21" i="35"/>
  <c r="BI17" i="41"/>
  <c r="BJ17" i="41" s="1"/>
  <c r="BI14" i="44"/>
  <c r="BI17" i="42"/>
  <c r="BJ17" i="42" s="1"/>
  <c r="BH14" i="43"/>
  <c r="BJ23" i="45"/>
  <c r="BH10" i="44"/>
  <c r="BJ10" i="44" s="1"/>
  <c r="BI21" i="38"/>
  <c r="BJ21" i="38" s="1"/>
  <c r="BH17" i="43"/>
  <c r="BJ17" i="43" s="1"/>
  <c r="BH24" i="40"/>
  <c r="BH14" i="34"/>
  <c r="BH7" i="42"/>
  <c r="BJ7" i="42" s="1"/>
  <c r="BH12" i="33"/>
  <c r="BJ12" i="33" s="1"/>
  <c r="BH21" i="45"/>
  <c r="BJ21" i="45" s="1"/>
  <c r="BI8" i="34"/>
  <c r="BJ8" i="34" s="1"/>
  <c r="BI23" i="43"/>
  <c r="BJ23" i="43" s="1"/>
  <c r="BH14" i="37"/>
  <c r="BH22" i="37"/>
  <c r="BJ22" i="37" s="1"/>
  <c r="BI20" i="30"/>
  <c r="BI19" i="35"/>
  <c r="BI21" i="28"/>
  <c r="BJ21" i="28" s="1"/>
  <c r="BH13" i="27"/>
  <c r="BH17" i="36"/>
  <c r="BH12" i="32"/>
  <c r="BI10" i="25"/>
  <c r="BJ10" i="25" s="1"/>
  <c r="BI23" i="36"/>
  <c r="BJ23" i="36" s="1"/>
  <c r="BH7" i="32"/>
  <c r="BJ7" i="32" s="1"/>
  <c r="BI20" i="26"/>
  <c r="BJ20" i="26" s="1"/>
  <c r="BH15" i="26"/>
  <c r="BH23" i="33"/>
  <c r="BH18" i="28"/>
  <c r="BH11" i="36"/>
  <c r="BI12" i="38"/>
  <c r="BH24" i="45"/>
  <c r="BJ24" i="45" s="1"/>
  <c r="BI17" i="46"/>
  <c r="BI12" i="32"/>
  <c r="BJ12" i="32" s="1"/>
  <c r="BI7" i="24"/>
  <c r="BH10" i="26"/>
  <c r="BJ10" i="26" s="1"/>
  <c r="BI12" i="37"/>
  <c r="BI19" i="47"/>
  <c r="BJ19" i="47" s="1"/>
  <c r="BJ15" i="38"/>
  <c r="BH10" i="28"/>
  <c r="BJ10" i="28" s="1"/>
  <c r="BH16" i="29"/>
  <c r="BJ16" i="29" s="1"/>
  <c r="BJ9" i="25"/>
  <c r="BH8" i="26"/>
  <c r="BH11" i="30"/>
  <c r="BJ11" i="30" s="1"/>
  <c r="BI11" i="28"/>
  <c r="BH15" i="47"/>
  <c r="BJ15" i="47" s="1"/>
  <c r="BJ19" i="28"/>
  <c r="BH23" i="34"/>
  <c r="BH19" i="26"/>
  <c r="BI20" i="23"/>
  <c r="BJ20" i="23" s="1"/>
  <c r="BH13" i="23"/>
  <c r="BJ13" i="23" s="1"/>
  <c r="BH21" i="24"/>
  <c r="BH15" i="27"/>
  <c r="BI9" i="26"/>
  <c r="BJ9" i="26" s="1"/>
  <c r="BH13" i="28"/>
  <c r="BJ13" i="28" s="1"/>
  <c r="BI23" i="23"/>
  <c r="BJ23" i="23" s="1"/>
  <c r="BJ12" i="39"/>
  <c r="BJ21" i="47"/>
  <c r="BH21" i="38"/>
  <c r="BJ21" i="44"/>
  <c r="BI20" i="42"/>
  <c r="BJ12" i="26"/>
  <c r="BH15" i="28"/>
  <c r="BH12" i="38"/>
  <c r="BJ9" i="37"/>
  <c r="BH18" i="37"/>
  <c r="BJ18" i="37" s="1"/>
  <c r="BH19" i="31"/>
  <c r="BJ19" i="31" s="1"/>
  <c r="BI8" i="37"/>
  <c r="BJ8" i="37" s="1"/>
  <c r="BJ24" i="47"/>
  <c r="BH12" i="46"/>
  <c r="BJ12" i="46" s="1"/>
  <c r="BJ19" i="44"/>
  <c r="BI10" i="45"/>
  <c r="BJ10" i="45" s="1"/>
  <c r="BJ14" i="39"/>
  <c r="BI7" i="44"/>
  <c r="BI18" i="35"/>
  <c r="BJ18" i="35" s="1"/>
  <c r="BJ24" i="37"/>
  <c r="BI9" i="34"/>
  <c r="BI23" i="33"/>
  <c r="BJ23" i="33" s="1"/>
  <c r="BH12" i="34"/>
  <c r="BJ11" i="33"/>
  <c r="BI20" i="31"/>
  <c r="BJ22" i="31"/>
  <c r="BJ14" i="30"/>
  <c r="BJ13" i="33"/>
  <c r="BI15" i="37"/>
  <c r="BJ15" i="37" s="1"/>
  <c r="BH8" i="35"/>
  <c r="BI23" i="27"/>
  <c r="BJ23" i="27" s="1"/>
  <c r="BH22" i="38"/>
  <c r="BJ18" i="23"/>
  <c r="BH23" i="23"/>
  <c r="BJ16" i="26"/>
  <c r="BI19" i="25"/>
  <c r="BJ18" i="28"/>
  <c r="BI14" i="46"/>
  <c r="BJ14" i="46" s="1"/>
  <c r="BH10" i="43"/>
  <c r="BJ10" i="43" s="1"/>
  <c r="BI7" i="46"/>
  <c r="BJ7" i="46" s="1"/>
  <c r="BJ8" i="43"/>
  <c r="BI23" i="39"/>
  <c r="BH23" i="47"/>
  <c r="BH9" i="47"/>
  <c r="BH7" i="43"/>
  <c r="BH20" i="41"/>
  <c r="BH9" i="42"/>
  <c r="BI7" i="40"/>
  <c r="BJ7" i="40" s="1"/>
  <c r="BH18" i="43"/>
  <c r="BJ18" i="43" s="1"/>
  <c r="BH17" i="38"/>
  <c r="BI8" i="45"/>
  <c r="BJ8" i="45" s="1"/>
  <c r="BJ11" i="43"/>
  <c r="BI17" i="39"/>
  <c r="BJ17" i="39" s="1"/>
  <c r="BI17" i="32"/>
  <c r="BH16" i="38"/>
  <c r="BH15" i="43"/>
  <c r="BH7" i="35"/>
  <c r="BJ7" i="35" s="1"/>
  <c r="BH20" i="30"/>
  <c r="BJ21" i="32"/>
  <c r="BJ15" i="29"/>
  <c r="BH15" i="34"/>
  <c r="BJ11" i="36"/>
  <c r="BH22" i="33"/>
  <c r="BJ22" i="33" s="1"/>
  <c r="BH24" i="23"/>
  <c r="BJ24" i="23" s="1"/>
  <c r="BH8" i="39"/>
  <c r="BJ8" i="39" s="1"/>
  <c r="BH20" i="31"/>
  <c r="BJ19" i="24"/>
  <c r="BH21" i="26"/>
  <c r="BJ21" i="26" s="1"/>
  <c r="BI21" i="33"/>
  <c r="BJ24" i="36"/>
  <c r="BH15" i="24"/>
  <c r="BH24" i="33"/>
  <c r="BH8" i="27"/>
  <c r="BJ8" i="27" s="1"/>
  <c r="BI16" i="38"/>
  <c r="BJ24" i="30"/>
  <c r="BH15" i="23"/>
  <c r="BI23" i="35"/>
  <c r="BJ23" i="35" s="1"/>
  <c r="BI22" i="38"/>
  <c r="BJ22" i="38" s="1"/>
  <c r="BH16" i="27"/>
  <c r="BJ16" i="27" s="1"/>
  <c r="BH8" i="24"/>
  <c r="BJ8" i="24" s="1"/>
  <c r="BJ11" i="27"/>
  <c r="BI18" i="29"/>
  <c r="BJ18" i="29" s="1"/>
  <c r="BH15" i="25"/>
  <c r="BJ15" i="25" s="1"/>
  <c r="BH24" i="26"/>
  <c r="BI11" i="24"/>
  <c r="BJ11" i="24" s="1"/>
  <c r="BJ21" i="27"/>
  <c r="BI15" i="28"/>
  <c r="BJ15" i="28" s="1"/>
  <c r="BH10" i="42"/>
  <c r="BJ10" i="42" s="1"/>
  <c r="BH7" i="40"/>
  <c r="BH18" i="24"/>
  <c r="BJ18" i="24" s="1"/>
  <c r="BH17" i="34"/>
  <c r="BH24" i="27"/>
  <c r="BH10" i="24"/>
  <c r="BJ10" i="24" s="1"/>
  <c r="BH19" i="25"/>
  <c r="BJ23" i="46"/>
  <c r="BJ23" i="47"/>
  <c r="BH16" i="44"/>
  <c r="BH12" i="41"/>
  <c r="BJ14" i="45"/>
  <c r="BH19" i="39"/>
  <c r="BJ19" i="39" s="1"/>
  <c r="BH20" i="42"/>
  <c r="BJ15" i="34"/>
  <c r="BJ7" i="29"/>
  <c r="BH21" i="35"/>
  <c r="BH18" i="47"/>
  <c r="BI18" i="42"/>
  <c r="BJ18" i="42" s="1"/>
  <c r="BI7" i="47"/>
  <c r="BJ7" i="47" s="1"/>
  <c r="BH22" i="47"/>
  <c r="BJ22" i="47" s="1"/>
  <c r="BH8" i="47"/>
  <c r="BJ8" i="47" s="1"/>
  <c r="BJ13" i="47"/>
  <c r="BH22" i="43"/>
  <c r="BJ22" i="43" s="1"/>
  <c r="BH15" i="39"/>
  <c r="BI14" i="43"/>
  <c r="BJ14" i="43" s="1"/>
  <c r="BI16" i="46"/>
  <c r="BJ16" i="46" s="1"/>
  <c r="BH24" i="38"/>
  <c r="BJ24" i="38" s="1"/>
  <c r="BH11" i="32"/>
  <c r="BH13" i="40"/>
  <c r="BJ13" i="40" s="1"/>
  <c r="BI13" i="36"/>
  <c r="BI10" i="30"/>
  <c r="BJ10" i="30" s="1"/>
  <c r="BH16" i="36"/>
  <c r="BJ15" i="32"/>
  <c r="BJ13" i="35"/>
  <c r="BH9" i="36"/>
  <c r="BJ9" i="36" s="1"/>
  <c r="BI11" i="32"/>
  <c r="BJ11" i="32" s="1"/>
  <c r="BI8" i="23"/>
  <c r="BH22" i="35"/>
  <c r="BJ22" i="35" s="1"/>
  <c r="BI14" i="23"/>
  <c r="BJ14" i="23" s="1"/>
  <c r="BJ16" i="28"/>
  <c r="BH22" i="32"/>
  <c r="BJ22" i="32" s="1"/>
  <c r="BH7" i="39"/>
  <c r="BJ7" i="39" s="1"/>
  <c r="BH23" i="25"/>
  <c r="BJ23" i="25" s="1"/>
  <c r="BJ14" i="28"/>
  <c r="BH12" i="30"/>
  <c r="BH19" i="34"/>
  <c r="BH17" i="23"/>
  <c r="BJ17" i="23" s="1"/>
  <c r="BI24" i="33"/>
  <c r="BJ24" i="33" s="1"/>
  <c r="BI20" i="37"/>
  <c r="BJ20" i="37" s="1"/>
  <c r="BH16" i="41"/>
  <c r="BH14" i="40"/>
  <c r="BH17" i="32"/>
  <c r="BI11" i="31"/>
  <c r="BH13" i="30"/>
  <c r="BJ13" i="30" s="1"/>
  <c r="BH20" i="26"/>
  <c r="BI16" i="31"/>
  <c r="BI17" i="26"/>
  <c r="BJ17" i="26" s="1"/>
  <c r="BI7" i="23"/>
  <c r="BJ7" i="23" s="1"/>
  <c r="BH10" i="37"/>
  <c r="BI14" i="26"/>
  <c r="BI20" i="27"/>
  <c r="BJ20" i="27" s="1"/>
  <c r="BH17" i="24"/>
  <c r="BJ17" i="24" s="1"/>
  <c r="BH10" i="29"/>
  <c r="BH9" i="28"/>
  <c r="BJ9" i="28" s="1"/>
  <c r="BH20" i="33"/>
  <c r="BJ12" i="24"/>
  <c r="BJ16" i="45"/>
  <c r="BJ7" i="43"/>
  <c r="BJ19" i="26"/>
  <c r="BI23" i="26"/>
  <c r="BJ19" i="38"/>
  <c r="BH24" i="28"/>
  <c r="BJ24" i="28" s="1"/>
  <c r="BI19" i="29"/>
  <c r="BJ19" i="29" s="1"/>
  <c r="BH10" i="32"/>
  <c r="BH8" i="23"/>
  <c r="BJ24" i="29"/>
  <c r="BH9" i="24"/>
  <c r="BJ9" i="24" s="1"/>
  <c r="BH22" i="27"/>
  <c r="BJ21" i="37"/>
  <c r="BJ19" i="34"/>
  <c r="BI14" i="40"/>
  <c r="BJ14" i="40" s="1"/>
  <c r="BH11" i="31"/>
  <c r="BH24" i="35"/>
  <c r="BJ24" i="35" s="1"/>
  <c r="BH16" i="31"/>
  <c r="BJ10" i="32"/>
  <c r="BI15" i="23"/>
  <c r="BJ15" i="23" s="1"/>
  <c r="BJ20" i="28"/>
  <c r="BJ8" i="25"/>
  <c r="BJ15" i="24"/>
  <c r="BJ18" i="44"/>
  <c r="BH20" i="46"/>
  <c r="BJ20" i="46" s="1"/>
  <c r="BJ20" i="41"/>
  <c r="BI20" i="45"/>
  <c r="BH18" i="46"/>
  <c r="BJ18" i="46" s="1"/>
  <c r="BH21" i="46"/>
  <c r="BI15" i="44"/>
  <c r="BJ15" i="44" s="1"/>
  <c r="BH24" i="42"/>
  <c r="BJ24" i="42" s="1"/>
  <c r="BI21" i="41"/>
  <c r="BJ21" i="41" s="1"/>
  <c r="BH15" i="45"/>
  <c r="BI21" i="42"/>
  <c r="BJ11" i="42"/>
  <c r="BI12" i="43"/>
  <c r="BJ12" i="43" s="1"/>
  <c r="BH19" i="42"/>
  <c r="BI22" i="45"/>
  <c r="BJ22" i="45" s="1"/>
  <c r="BH13" i="39"/>
  <c r="BJ12" i="47"/>
  <c r="BH18" i="34"/>
  <c r="BJ18" i="34" s="1"/>
  <c r="BI9" i="44"/>
  <c r="BJ21" i="43"/>
  <c r="BI14" i="36"/>
  <c r="BJ14" i="36" s="1"/>
  <c r="BJ14" i="32"/>
  <c r="BI19" i="27"/>
  <c r="BJ19" i="27" s="1"/>
  <c r="BH20" i="40"/>
  <c r="BJ20" i="40" s="1"/>
  <c r="BI14" i="38"/>
  <c r="BJ14" i="38" s="1"/>
  <c r="BH9" i="32"/>
  <c r="BJ9" i="32" s="1"/>
  <c r="BH13" i="41"/>
  <c r="BI21" i="30"/>
  <c r="BJ21" i="30" s="1"/>
  <c r="BI24" i="32"/>
  <c r="BJ24" i="32" s="1"/>
  <c r="BH9" i="40"/>
  <c r="BJ8" i="46"/>
  <c r="BJ14" i="25"/>
  <c r="BI7" i="36"/>
  <c r="BJ7" i="36" s="1"/>
  <c r="BH7" i="30"/>
  <c r="BH11" i="23"/>
  <c r="BJ11" i="23" s="1"/>
  <c r="BI8" i="33"/>
  <c r="BJ8" i="33" s="1"/>
  <c r="BI24" i="27"/>
  <c r="BH20" i="37"/>
  <c r="BH8" i="38"/>
  <c r="BJ8" i="38" s="1"/>
  <c r="BI22" i="34"/>
  <c r="BJ24" i="46"/>
  <c r="BI7" i="26"/>
  <c r="BJ7" i="26" s="1"/>
  <c r="BI13" i="31"/>
  <c r="BJ13" i="31" s="1"/>
  <c r="BH12" i="24"/>
  <c r="BH22" i="26"/>
  <c r="BJ22" i="26" s="1"/>
  <c r="BH12" i="23"/>
  <c r="BH9" i="23"/>
  <c r="BJ9" i="23" s="1"/>
  <c r="BH23" i="26"/>
  <c r="BH8" i="25"/>
  <c r="BI15" i="27"/>
  <c r="BJ15" i="27" s="1"/>
  <c r="BH12" i="35"/>
  <c r="BJ12" i="35" s="1"/>
  <c r="BJ10" i="31"/>
  <c r="BJ24" i="31"/>
  <c r="BJ12" i="30"/>
  <c r="BH20" i="32"/>
  <c r="BJ20" i="32" s="1"/>
  <c r="BJ13" i="25"/>
  <c r="BJ10" i="46"/>
  <c r="BH22" i="42"/>
  <c r="BH17" i="42"/>
  <c r="BJ17" i="44"/>
  <c r="BJ20" i="38"/>
  <c r="BI17" i="34"/>
  <c r="BJ17" i="34" s="1"/>
  <c r="BI17" i="38"/>
  <c r="BJ17" i="38" s="1"/>
  <c r="BH11" i="38"/>
  <c r="BH16" i="43"/>
  <c r="BJ16" i="43" s="1"/>
  <c r="BH20" i="44"/>
  <c r="BJ20" i="44" s="1"/>
  <c r="BJ13" i="41"/>
  <c r="BI24" i="26"/>
  <c r="BJ24" i="26" s="1"/>
  <c r="BH21" i="42"/>
  <c r="BJ23" i="44"/>
  <c r="BH14" i="42"/>
  <c r="BH18" i="36"/>
  <c r="BI22" i="27"/>
  <c r="BH17" i="29"/>
  <c r="BJ17" i="29" s="1"/>
  <c r="BJ10" i="29"/>
  <c r="BI11" i="41"/>
  <c r="BJ11" i="41" s="1"/>
  <c r="BI21" i="25"/>
  <c r="BJ21" i="25" s="1"/>
  <c r="BH11" i="29"/>
  <c r="BH23" i="32"/>
  <c r="BJ23" i="32" s="1"/>
  <c r="BI10" i="27"/>
  <c r="BJ10" i="27" s="1"/>
  <c r="BJ13" i="29"/>
  <c r="BH23" i="30"/>
  <c r="BJ23" i="30" s="1"/>
  <c r="BJ20" i="47"/>
  <c r="BJ21" i="31"/>
  <c r="BH7" i="37"/>
  <c r="BJ7" i="37" s="1"/>
  <c r="BH16" i="47"/>
  <c r="BJ16" i="47" s="1"/>
  <c r="BH23" i="39"/>
  <c r="BJ17" i="28"/>
  <c r="BJ9" i="31"/>
  <c r="BH7" i="25"/>
  <c r="BJ7" i="25" s="1"/>
  <c r="BH12" i="42"/>
  <c r="BJ12" i="42" s="1"/>
  <c r="BI9" i="46"/>
  <c r="BJ9" i="46" s="1"/>
  <c r="BJ8" i="42"/>
  <c r="BI15" i="39"/>
  <c r="BJ15" i="39" s="1"/>
  <c r="BJ10" i="39"/>
  <c r="BJ16" i="34"/>
  <c r="BJ11" i="45"/>
  <c r="BJ13" i="45"/>
  <c r="BH17" i="47"/>
  <c r="BJ17" i="47" s="1"/>
  <c r="BJ16" i="40"/>
  <c r="BH19" i="40"/>
  <c r="BJ19" i="40" s="1"/>
  <c r="BJ24" i="41"/>
  <c r="BI20" i="43"/>
  <c r="BJ20" i="43" s="1"/>
  <c r="BH14" i="41"/>
  <c r="BH20" i="45"/>
  <c r="BH14" i="47"/>
  <c r="BJ14" i="47" s="1"/>
  <c r="BH9" i="44"/>
  <c r="BJ7" i="41"/>
  <c r="BJ15" i="45"/>
  <c r="BH21" i="36"/>
  <c r="BJ21" i="36" s="1"/>
  <c r="BH14" i="44"/>
  <c r="BH11" i="40"/>
  <c r="BJ11" i="40" s="1"/>
  <c r="BI24" i="44"/>
  <c r="BJ24" i="44" s="1"/>
  <c r="BH9" i="43"/>
  <c r="BJ9" i="43" s="1"/>
  <c r="BH20" i="38"/>
  <c r="BI19" i="42"/>
  <c r="BJ19" i="42" s="1"/>
  <c r="BI9" i="38"/>
  <c r="BJ9" i="38" s="1"/>
  <c r="BI10" i="34"/>
  <c r="BJ10" i="34" s="1"/>
  <c r="BJ21" i="46"/>
  <c r="BH21" i="37"/>
  <c r="BI12" i="40"/>
  <c r="BJ12" i="40" s="1"/>
  <c r="BH19" i="35"/>
  <c r="BH13" i="38"/>
  <c r="BJ13" i="38" s="1"/>
  <c r="BH16" i="35"/>
  <c r="BJ16" i="35" s="1"/>
  <c r="BH19" i="30"/>
  <c r="BJ19" i="30" s="1"/>
  <c r="BJ20" i="35"/>
  <c r="BJ9" i="40"/>
  <c r="BH17" i="30"/>
  <c r="BJ17" i="30" s="1"/>
  <c r="BI13" i="34"/>
  <c r="BI7" i="30"/>
  <c r="BH7" i="27"/>
  <c r="BI18" i="26"/>
  <c r="BJ18" i="26" s="1"/>
  <c r="BH13" i="32"/>
  <c r="BJ13" i="32" s="1"/>
  <c r="BI12" i="34"/>
  <c r="BJ12" i="34" s="1"/>
  <c r="BI14" i="34"/>
  <c r="BJ14" i="34" s="1"/>
  <c r="BH17" i="25"/>
  <c r="BH7" i="33"/>
  <c r="BJ7" i="33" s="1"/>
  <c r="BH14" i="38"/>
  <c r="BH22" i="34"/>
  <c r="BH16" i="32"/>
  <c r="BJ16" i="32" s="1"/>
  <c r="BH24" i="34"/>
  <c r="BH17" i="45"/>
  <c r="BJ17" i="45" s="1"/>
  <c r="BI20" i="33"/>
  <c r="BH9" i="25"/>
  <c r="BI7" i="27"/>
  <c r="BI12" i="36"/>
  <c r="BJ12" i="36" s="1"/>
  <c r="BH18" i="30"/>
  <c r="BJ18" i="30" s="1"/>
  <c r="BH20" i="29"/>
  <c r="BH7" i="24"/>
  <c r="BH21" i="33"/>
  <c r="BH10" i="47"/>
  <c r="BI9" i="45"/>
  <c r="BJ9" i="45" s="1"/>
  <c r="BH22" i="45"/>
  <c r="BJ22" i="40"/>
  <c r="BI13" i="44"/>
  <c r="BJ13" i="44" s="1"/>
  <c r="BH10" i="45"/>
  <c r="BI22" i="42"/>
  <c r="BJ22" i="42" s="1"/>
  <c r="BH10" i="40"/>
  <c r="BJ10" i="40" s="1"/>
  <c r="BJ8" i="40"/>
  <c r="BH21" i="40"/>
  <c r="BJ21" i="40" s="1"/>
  <c r="BH15" i="42"/>
  <c r="BI8" i="44"/>
  <c r="BJ8" i="44" s="1"/>
  <c r="BH7" i="34"/>
  <c r="BJ7" i="34" s="1"/>
  <c r="BI11" i="38"/>
  <c r="BI10" i="33"/>
  <c r="BJ10" i="33" s="1"/>
  <c r="BI10" i="41"/>
  <c r="BJ10" i="41" s="1"/>
  <c r="BI17" i="35"/>
  <c r="BJ17" i="35" s="1"/>
  <c r="BI12" i="44"/>
  <c r="BJ12" i="44" s="1"/>
  <c r="BI13" i="39"/>
  <c r="BJ13" i="39" s="1"/>
  <c r="BH9" i="35"/>
  <c r="BH15" i="31"/>
  <c r="BJ14" i="33"/>
  <c r="BH18" i="26"/>
  <c r="BH18" i="44"/>
  <c r="BI14" i="42"/>
  <c r="BJ14" i="42" s="1"/>
  <c r="BJ24" i="24"/>
  <c r="BH7" i="36"/>
  <c r="BH13" i="34"/>
  <c r="BI19" i="36"/>
  <c r="BJ19" i="36" s="1"/>
  <c r="BJ14" i="27"/>
  <c r="BH17" i="33"/>
  <c r="BJ17" i="33" s="1"/>
  <c r="BH14" i="24"/>
  <c r="BJ14" i="24" s="1"/>
  <c r="BH14" i="29"/>
  <c r="BJ14" i="29" s="1"/>
  <c r="BH8" i="29"/>
  <c r="BI8" i="28"/>
  <c r="BJ8" i="28" s="1"/>
  <c r="BH24" i="25"/>
  <c r="BJ24" i="25" s="1"/>
  <c r="BJ13" i="27"/>
  <c r="BH21" i="25"/>
  <c r="BH24" i="24"/>
  <c r="BJ17" i="27"/>
  <c r="BI20" i="29"/>
  <c r="BJ20" i="29" s="1"/>
  <c r="BH17" i="28"/>
  <c r="BH16" i="23"/>
  <c r="BJ16" i="23" s="1"/>
  <c r="BJ16" i="41"/>
  <c r="BJ12" i="31"/>
  <c r="BH7" i="47"/>
  <c r="BH13" i="43"/>
  <c r="BH13" i="42"/>
  <c r="BJ13" i="42" s="1"/>
  <c r="BI11" i="44"/>
  <c r="BJ11" i="44" s="1"/>
  <c r="BJ12" i="45"/>
  <c r="BI22" i="44"/>
  <c r="BJ22" i="44" s="1"/>
  <c r="BJ12" i="41"/>
  <c r="BH22" i="44"/>
  <c r="BI10" i="47"/>
  <c r="BH19" i="45"/>
  <c r="BH17" i="37"/>
  <c r="BJ17" i="36"/>
  <c r="BH14" i="46"/>
  <c r="BH19" i="33"/>
  <c r="BJ19" i="33" s="1"/>
  <c r="BH7" i="38"/>
  <c r="BH24" i="39"/>
  <c r="BJ24" i="39" s="1"/>
  <c r="BJ9" i="33"/>
  <c r="BI8" i="35"/>
  <c r="BJ8" i="35" s="1"/>
  <c r="BJ18" i="31"/>
  <c r="BI9" i="35"/>
  <c r="BH11" i="28"/>
  <c r="BJ11" i="39"/>
  <c r="BI8" i="26"/>
  <c r="BJ8" i="26" s="1"/>
  <c r="BJ11" i="34"/>
  <c r="BH16" i="24"/>
  <c r="BH23" i="29"/>
  <c r="BJ23" i="29" s="1"/>
  <c r="BJ23" i="37"/>
  <c r="BH16" i="30"/>
  <c r="BJ16" i="30" s="1"/>
  <c r="BI17" i="25"/>
  <c r="BH13" i="46"/>
  <c r="BH20" i="34"/>
  <c r="BJ20" i="34" s="1"/>
  <c r="BH22" i="46"/>
  <c r="BJ22" i="46" s="1"/>
  <c r="BI24" i="34"/>
  <c r="BJ24" i="34" s="1"/>
  <c r="BJ23" i="24"/>
  <c r="BI16" i="33"/>
  <c r="BJ16" i="33" s="1"/>
  <c r="BI8" i="29"/>
  <c r="BJ8" i="29" s="1"/>
  <c r="BH10" i="23"/>
  <c r="BH9" i="30"/>
  <c r="BJ9" i="30" s="1"/>
  <c r="BJ17" i="31"/>
  <c r="BJ13" i="24"/>
  <c r="BH18" i="25"/>
  <c r="BJ18" i="25" s="1"/>
  <c r="BH22" i="36"/>
  <c r="BJ22" i="36" s="1"/>
  <c r="BH10" i="25"/>
  <c r="BH12" i="27"/>
  <c r="BJ12" i="27" s="1"/>
  <c r="BH22" i="25"/>
  <c r="BJ22" i="25" s="1"/>
  <c r="BJ20" i="42" l="1"/>
  <c r="BJ7" i="30"/>
  <c r="BJ10" i="47"/>
  <c r="BJ23" i="26"/>
  <c r="BJ11" i="28"/>
  <c r="BJ11" i="29"/>
  <c r="BJ18" i="47"/>
  <c r="BJ7" i="38"/>
  <c r="BJ20" i="33"/>
  <c r="BJ24" i="27"/>
  <c r="BJ21" i="33"/>
  <c r="BJ8" i="41"/>
  <c r="BJ16" i="36"/>
  <c r="BJ11" i="31"/>
  <c r="BJ15" i="43"/>
  <c r="BJ9" i="44"/>
  <c r="BJ20" i="45"/>
  <c r="BJ17" i="32"/>
  <c r="BJ20" i="31"/>
  <c r="BJ9" i="47"/>
  <c r="BJ8" i="23"/>
  <c r="BJ21" i="24"/>
  <c r="BJ9" i="35"/>
  <c r="BJ19" i="25"/>
  <c r="BJ13" i="43"/>
  <c r="BJ9" i="34"/>
  <c r="BJ12" i="37"/>
  <c r="BJ19" i="45"/>
  <c r="BJ23" i="34"/>
  <c r="BJ13" i="46"/>
  <c r="BJ11" i="38"/>
  <c r="BJ22" i="27"/>
  <c r="BJ7" i="24"/>
  <c r="BJ10" i="23"/>
  <c r="BJ14" i="37"/>
  <c r="BJ20" i="25"/>
  <c r="BJ17" i="25"/>
  <c r="BJ21" i="42"/>
  <c r="BJ14" i="26"/>
  <c r="BJ7" i="44"/>
  <c r="BJ13" i="36"/>
  <c r="BJ16" i="38"/>
  <c r="BJ17" i="46"/>
  <c r="BJ19" i="35"/>
  <c r="BJ20" i="30"/>
  <c r="BJ7" i="27"/>
  <c r="BJ22" i="34"/>
  <c r="BJ12" i="38"/>
  <c r="BJ14" i="44"/>
  <c r="BJ17" i="37"/>
  <c r="BJ13" i="34"/>
  <c r="BJ16" i="31"/>
  <c r="BJ23" i="39"/>
  <c r="BJ15" i="4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Hansson</author>
  </authors>
  <commentList>
    <comment ref="C6" authorId="0" shapeId="0" xr:uid="{BCB67912-A89E-4B77-9DD0-A8D238420B88}">
      <text>
        <r>
          <rPr>
            <sz val="9"/>
            <color indexed="81"/>
            <rFont val="Tahoma"/>
            <family val="2"/>
          </rPr>
          <t>Skriv inte ut elevens namn i klartext eftersom det här är känsliga uppgifter. Använd istället en egen kod till exempel årskurs och initialer.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<sst xmlns="http://schemas.openxmlformats.org/spreadsheetml/2006/main" count="477" uniqueCount="86">
  <si>
    <r>
      <rPr>
        <b/>
        <sz val="16"/>
        <color rgb="FF004790"/>
        <rFont val="Arial"/>
        <family val="2"/>
      </rPr>
      <t>Gör så här</t>
    </r>
    <r>
      <rPr>
        <b/>
        <sz val="8"/>
        <color rgb="FF004790"/>
        <rFont val="Arial"/>
        <family val="2"/>
      </rPr>
      <t xml:space="preserve">
</t>
    </r>
  </si>
  <si>
    <r>
      <t xml:space="preserve">Anpassa översikten för din elevgrupp i arbetsbladet </t>
    </r>
    <r>
      <rPr>
        <b/>
        <sz val="10"/>
        <color rgb="FFBB5B02"/>
        <rFont val="Arial"/>
        <family val="2"/>
      </rPr>
      <t>anpassa</t>
    </r>
  </si>
  <si>
    <t>1.</t>
  </si>
  <si>
    <t>Skriv inkoder för dina elever
- skriv ett alias för varje elev i cellerna D7 - D31</t>
  </si>
  <si>
    <t xml:space="preserve">2. </t>
  </si>
  <si>
    <t>Ändra, om du vill, beskrivningar för var och en av närvarokoderna
- ändra i cellerna H7 - H11
- närvaron räknas ut som andelen 3 - 4 av möjliga närvaron 1 - 4
- kod 5 räknas inte med i närvaron, den används för att markera särskilda händelser</t>
  </si>
  <si>
    <t>3.</t>
  </si>
  <si>
    <t>Skriv in vilka lektionskoder och vilken lektion de gäller
- Skriv in det tecken som ska synas i varje kolumn i cellerna K7 - K15
- Skriv in beskrivningen för var och en av kolumnrubrikerna</t>
  </si>
  <si>
    <t xml:space="preserve">4. </t>
  </si>
  <si>
    <t>Skriv vilket år den aktuella terminen gäller i cellern</t>
  </si>
  <si>
    <t>Fyll i närvaron varje dag</t>
  </si>
  <si>
    <r>
      <t xml:space="preserve">Välj en vecka att rapportera
- hitta snabbt rätt vecka i arbetsbladet </t>
    </r>
    <r>
      <rPr>
        <b/>
        <sz val="8"/>
        <color rgb="FFBB5B02"/>
        <rFont val="Arial"/>
        <family val="2"/>
      </rPr>
      <t>översikt</t>
    </r>
    <r>
      <rPr>
        <sz val="8"/>
        <rFont val="Arial"/>
        <family val="2"/>
      </rPr>
      <t xml:space="preserve">
- närvaron i första fliken är en demo, töm den innan du börja fylla i för dina elever </t>
    </r>
  </si>
  <si>
    <t>Följ upp frånvaron för varje elev</t>
  </si>
  <si>
    <t>Varje elev har ett egen arbetsblad med all närvaro
- andelen närvaro syns i kolumnen BJ</t>
  </si>
  <si>
    <r>
      <t xml:space="preserve">Anpassa </t>
    </r>
    <r>
      <rPr>
        <b/>
        <sz val="12"/>
        <color theme="0"/>
        <rFont val="Arial"/>
        <family val="2"/>
      </rPr>
      <t>- ställ in den här mallen så att den passar din skola</t>
    </r>
  </si>
  <si>
    <t>Elever</t>
  </si>
  <si>
    <t>Närvaroanteckning</t>
  </si>
  <si>
    <t>Lektioner mm</t>
  </si>
  <si>
    <t>Termin</t>
  </si>
  <si>
    <t>alias</t>
  </si>
  <si>
    <t>kod</t>
  </si>
  <si>
    <t>färg</t>
  </si>
  <si>
    <t>beskrivning</t>
  </si>
  <si>
    <t>position</t>
  </si>
  <si>
    <t>hösttermin</t>
  </si>
  <si>
    <t>e1</t>
  </si>
  <si>
    <t>elevkod</t>
  </si>
  <si>
    <t>Ej anmäld frånvaro</t>
  </si>
  <si>
    <t>lektionspass 1</t>
  </si>
  <si>
    <t>e2</t>
  </si>
  <si>
    <t>Anmäld frånvaro</t>
  </si>
  <si>
    <t>lektionspass 2</t>
  </si>
  <si>
    <t>e3</t>
  </si>
  <si>
    <t>närvarande, men inte aktiv</t>
  </si>
  <si>
    <t>lektionspass 3</t>
  </si>
  <si>
    <t>e4</t>
  </si>
  <si>
    <t>närvarande och aktiv</t>
  </si>
  <si>
    <t>L</t>
  </si>
  <si>
    <t>lunch</t>
  </si>
  <si>
    <t>e5</t>
  </si>
  <si>
    <t>särskild händelse</t>
  </si>
  <si>
    <t>lektionspass 4</t>
  </si>
  <si>
    <t>e6</t>
  </si>
  <si>
    <t>lektionspass 5</t>
  </si>
  <si>
    <t>e7</t>
  </si>
  <si>
    <t>lektionspass 6</t>
  </si>
  <si>
    <t>e8</t>
  </si>
  <si>
    <t>Ö</t>
  </si>
  <si>
    <t>övrigt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</si>
  <si>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</si>
  <si>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</si>
  <si>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</si>
  <si>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</si>
  <si>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</si>
  <si>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</si>
  <si>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</si>
  <si>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</si>
  <si>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</si>
  <si>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</si>
  <si>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</si>
  <si>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</si>
  <si>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</si>
  <si>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</si>
  <si>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</si>
  <si>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</si>
  <si>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</si>
  <si>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r>
      <t xml:space="preserve">Översikt </t>
    </r>
    <r>
      <rPr>
        <b/>
        <sz val="12"/>
        <color theme="0"/>
        <rFont val="Arial"/>
        <family val="2"/>
      </rPr>
      <t>- hitta rätt arbetsblad</t>
    </r>
  </si>
  <si>
    <t>Hoppa till rätt vecka</t>
  </si>
  <si>
    <t>Hoppa till rätt elevöversikt</t>
  </si>
  <si>
    <t>Om den här mallen</t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</si>
  <si>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</si>
  <si>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r>
      <rPr>
        <sz val="8"/>
        <rFont val="Arial"/>
        <family val="2"/>
      </rPr>
      <t xml:space="preserve">Om du saknar du något eller har en idé om hur vi kan göra Cyxel ännu bättre, så </t>
    </r>
    <r>
      <rPr>
        <u/>
        <sz val="8"/>
        <color theme="10"/>
        <rFont val="Arial"/>
        <family val="2"/>
      </rPr>
      <t>hör av dig</t>
    </r>
  </si>
  <si>
    <r>
      <rPr>
        <sz val="8"/>
        <rFont val="Arial"/>
        <family val="2"/>
      </rPr>
      <t xml:space="preserve">Om du vill tipsa andra om Cyxel kan du använda </t>
    </r>
    <r>
      <rPr>
        <u/>
        <sz val="8"/>
        <color theme="10"/>
        <rFont val="Arial"/>
        <family val="2"/>
      </rPr>
      <t>den här länken</t>
    </r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</si>
  <si>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</si>
  <si>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t>Elevnärvaro rapportering vecka</t>
  </si>
  <si>
    <t>Måndag</t>
  </si>
  <si>
    <t>Tisdag</t>
  </si>
  <si>
    <t>Onsdag</t>
  </si>
  <si>
    <t>Torsdag</t>
  </si>
  <si>
    <t>Fredag</t>
  </si>
  <si>
    <t>Elev</t>
  </si>
  <si>
    <t>Närvaro höstterminen</t>
  </si>
  <si>
    <t xml:space="preserve">för eleven </t>
  </si>
  <si>
    <t>Närvaro antal pass</t>
  </si>
  <si>
    <t>Vecka</t>
  </si>
  <si>
    <t>närvaro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</si>
</sst>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rgb="FF00479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0"/>
      <color rgb="FF004790"/>
      <name val="Arial"/>
      <family val="2"/>
    </font>
    <font>
      <b/>
      <sz val="10"/>
      <color rgb="FFBB5B02"/>
      <name val="Arial"/>
      <family val="2"/>
    </font>
    <font>
      <b/>
      <sz val="8"/>
      <color rgb="FFBB5B02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sz val="8"/>
      <color theme="10"/>
      <name val="Arial"/>
      <family val="2"/>
    </font>
    <font>
      <u/>
      <sz val="8"/>
      <color rgb="FF0067D2"/>
      <name val="Arial"/>
      <family val="2"/>
    </font>
    <font>
      <u/>
      <sz val="8"/>
      <color theme="10"/>
      <name val="Arial"/>
      <family val="2"/>
    </font>
    <font>
      <sz val="11"/>
      <color theme="1"/>
      <name val="Aptos Narrow"/>
      <family val="2"/>
      <scheme val="minor"/>
    </font>
    <font>
      <sz val="15"/>
      <color theme="1"/>
      <name val="Arial"/>
      <family val="2"/>
    </font>
    <font>
      <sz val="15"/>
      <color theme="1"/>
      <name val="Aptos Narrow"/>
      <family val="2"/>
      <scheme val="minor"/>
    </font>
    <font>
      <sz val="15"/>
      <color rgb="FF004790"/>
      <name val="Arial"/>
      <family val="2"/>
    </font>
    <font>
      <b/>
      <sz val="15"/>
      <color rgb="FF004790"/>
      <name val="Arial"/>
      <family val="2"/>
    </font>
    <font>
      <sz val="10"/>
      <color rgb="FF004790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5"/>
      <color rgb="FFE283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0" fillId="0" borderId="0" applyFont="0" applyFill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 indent="1"/>
    </xf>
    <xf numFmtId="0" fontId="4" fillId="0" borderId="0" xfId="2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/>
    </xf>
    <xf numFmtId="0" fontId="7" fillId="2" borderId="0" xfId="2" applyFont="1" applyFill="1" applyAlignment="1">
      <alignment horizontal="left" vertical="center"/>
    </xf>
    <xf numFmtId="0" fontId="2" fillId="2" borderId="0" xfId="2" applyFont="1" applyFill="1" applyAlignment="1">
      <alignment horizontal="left" vertical="center" wrapText="1" indent="1"/>
    </xf>
    <xf numFmtId="0" fontId="2" fillId="0" borderId="0" xfId="2" applyFont="1" applyAlignment="1">
      <alignment horizontal="right" vertical="center"/>
    </xf>
    <xf numFmtId="0" fontId="3" fillId="2" borderId="0" xfId="2" applyFont="1" applyFill="1" applyAlignment="1">
      <alignment vertical="center"/>
    </xf>
    <xf numFmtId="0" fontId="2" fillId="2" borderId="0" xfId="2" applyFont="1" applyFill="1" applyAlignment="1">
      <alignment horizontal="left" vertical="top" wrapText="1"/>
    </xf>
    <xf numFmtId="0" fontId="9" fillId="2" borderId="0" xfId="2" applyFont="1" applyFill="1" applyAlignment="1">
      <alignment vertical="center"/>
    </xf>
    <xf numFmtId="0" fontId="3" fillId="2" borderId="0" xfId="2" applyFont="1" applyFill="1" applyAlignment="1">
      <alignment horizontal="right" vertical="center"/>
    </xf>
    <xf numFmtId="0" fontId="4" fillId="0" borderId="0" xfId="2" applyFont="1" applyAlignment="1">
      <alignment vertical="center"/>
    </xf>
    <xf numFmtId="0" fontId="2" fillId="0" borderId="0" xfId="2" applyFont="1"/>
    <xf numFmtId="0" fontId="2" fillId="0" borderId="0" xfId="2" applyFont="1" applyAlignment="1">
      <alignment vertical="center" wrapText="1"/>
    </xf>
    <xf numFmtId="0" fontId="5" fillId="0" borderId="0" xfId="2" applyFont="1" applyAlignment="1">
      <alignment horizontal="left" vertical="center" indent="1"/>
    </xf>
    <xf numFmtId="0" fontId="1" fillId="0" borderId="0" xfId="2"/>
    <xf numFmtId="0" fontId="12" fillId="0" borderId="0" xfId="2" applyFont="1" applyAlignment="1">
      <alignment horizontal="left" vertical="center" indent="1"/>
    </xf>
    <xf numFmtId="0" fontId="13" fillId="0" borderId="0" xfId="2" applyFont="1" applyAlignment="1">
      <alignment horizontal="left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left" vertical="center" indent="1"/>
    </xf>
    <xf numFmtId="0" fontId="2" fillId="5" borderId="5" xfId="2" applyFont="1" applyFill="1" applyBorder="1" applyAlignment="1">
      <alignment horizontal="center" vertical="center" wrapText="1"/>
    </xf>
    <xf numFmtId="0" fontId="15" fillId="2" borderId="5" xfId="2" applyFont="1" applyFill="1" applyBorder="1" applyAlignment="1" applyProtection="1">
      <alignment horizontal="center" vertical="center"/>
      <protection locked="0"/>
    </xf>
    <xf numFmtId="0" fontId="15" fillId="5" borderId="5" xfId="2" applyFont="1" applyFill="1" applyBorder="1" applyAlignment="1">
      <alignment horizontal="center" vertical="center" wrapText="1"/>
    </xf>
    <xf numFmtId="0" fontId="6" fillId="6" borderId="5" xfId="2" applyFont="1" applyFill="1" applyBorder="1" applyAlignment="1">
      <alignment horizontal="center" vertical="center"/>
    </xf>
    <xf numFmtId="0" fontId="15" fillId="2" borderId="5" xfId="2" applyFont="1" applyFill="1" applyBorder="1" applyAlignment="1" applyProtection="1">
      <alignment horizontal="left" vertical="center" indent="1"/>
      <protection locked="0"/>
    </xf>
    <xf numFmtId="0" fontId="6" fillId="7" borderId="5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8" borderId="5" xfId="2" applyFont="1" applyFill="1" applyBorder="1" applyAlignment="1">
      <alignment horizontal="center" vertical="center"/>
    </xf>
    <xf numFmtId="0" fontId="6" fillId="9" borderId="5" xfId="2" applyFont="1" applyFill="1" applyBorder="1" applyAlignment="1">
      <alignment horizontal="center" vertical="center"/>
    </xf>
    <xf numFmtId="0" fontId="4" fillId="0" borderId="0" xfId="2" applyFont="1"/>
    <xf numFmtId="0" fontId="7" fillId="3" borderId="1" xfId="2" applyFont="1" applyFill="1" applyBorder="1" applyAlignment="1">
      <alignment horizontal="left" vertical="center" indent="1"/>
    </xf>
    <xf numFmtId="0" fontId="7" fillId="3" borderId="6" xfId="2" applyFont="1" applyFill="1" applyBorder="1" applyAlignment="1">
      <alignment vertical="center"/>
    </xf>
    <xf numFmtId="0" fontId="7" fillId="3" borderId="2" xfId="2" applyFont="1" applyFill="1" applyBorder="1" applyAlignment="1">
      <alignment vertical="center"/>
    </xf>
    <xf numFmtId="0" fontId="17" fillId="2" borderId="7" xfId="3" applyFill="1" applyBorder="1" applyAlignment="1" applyProtection="1">
      <alignment horizontal="center" vertical="center"/>
      <protection locked="0"/>
    </xf>
    <xf numFmtId="0" fontId="7" fillId="0" borderId="0" xfId="2" applyFont="1"/>
    <xf numFmtId="0" fontId="17" fillId="2" borderId="5" xfId="3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left" vertical="center"/>
      <protection locked="0"/>
    </xf>
    <xf numFmtId="0" fontId="8" fillId="2" borderId="0" xfId="2" applyFont="1" applyFill="1" applyAlignment="1">
      <alignment horizontal="left"/>
    </xf>
    <xf numFmtId="0" fontId="18" fillId="2" borderId="0" xfId="4" applyFill="1" applyAlignment="1" applyProtection="1">
      <alignment horizontal="left" vertical="top" wrapText="1"/>
      <protection locked="0"/>
    </xf>
    <xf numFmtId="0" fontId="19" fillId="2" borderId="0" xfId="3" applyFont="1" applyFill="1" applyAlignment="1" applyProtection="1">
      <alignment horizontal="left" vertical="top" wrapText="1"/>
      <protection locked="0"/>
    </xf>
    <xf numFmtId="0" fontId="15" fillId="0" borderId="0" xfId="0" applyFont="1"/>
    <xf numFmtId="0" fontId="12" fillId="0" borderId="0" xfId="0" applyFont="1" applyAlignment="1">
      <alignment horizontal="left" vertical="center" indent="1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6" fillId="0" borderId="0" xfId="0" applyFont="1"/>
    <xf numFmtId="0" fontId="27" fillId="4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 indent="1"/>
    </xf>
    <xf numFmtId="0" fontId="15" fillId="0" borderId="0" xfId="0" applyFont="1" applyAlignment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10" borderId="5" xfId="0" applyFont="1" applyFill="1" applyBorder="1" applyAlignment="1">
      <alignment horizontal="left" vertical="center" indent="1"/>
    </xf>
    <xf numFmtId="0" fontId="15" fillId="10" borderId="5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5" fillId="11" borderId="5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27" fillId="3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9" fontId="2" fillId="2" borderId="5" xfId="1" applyFont="1" applyFill="1" applyBorder="1" applyAlignment="1">
      <alignment horizontal="center" vertical="center"/>
    </xf>
    <xf numFmtId="0" fontId="15" fillId="11" borderId="5" xfId="0" applyFont="1" applyFill="1" applyBorder="1" applyAlignment="1">
      <alignment horizontal="left" vertical="center" indent="1"/>
    </xf>
    <xf numFmtId="0" fontId="15" fillId="11" borderId="5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9" fontId="2" fillId="11" borderId="5" xfId="1" applyFont="1" applyFill="1" applyBorder="1" applyAlignment="1">
      <alignment horizontal="center" vertical="center"/>
    </xf>
    <xf numFmtId="0" fontId="2" fillId="0" borderId="0" xfId="2" applyFont="1" applyAlignment="1">
      <alignment horizontal="left" vertic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25" fillId="0" borderId="0" xfId="3" applyFont="1" applyAlignment="1" applyProtection="1">
      <alignment horizontal="center" vertical="center"/>
    </xf>
  </cellXfs>
  <cellStyles count="5">
    <cellStyle name="Hyperlänk" xfId="3" builtinId="8"/>
    <cellStyle name="Hyperlänk 2" xfId="4" xr:uid="{FE1AE3DD-FA96-4F4E-8F2A-E18BC054E211}"/>
    <cellStyle name="Normal" xfId="0" builtinId="0"/>
    <cellStyle name="Normal 2" xfId="2" xr:uid="{4D764532-6520-4321-8936-A2B3D180A002}"/>
    <cellStyle name="Procent" xfId="1" builtinId="5"/>
  </cellStyles>
  <dxfs count="392"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6</xdr:col>
      <xdr:colOff>9525</xdr:colOff>
      <xdr:row>13</xdr:row>
      <xdr:rowOff>9525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F240CA2B-301A-4210-9864-AC5E3933ED0F}"/>
            </a:ext>
          </a:extLst>
        </xdr:cNvPr>
        <xdr:cNvGrpSpPr/>
      </xdr:nvGrpSpPr>
      <xdr:grpSpPr>
        <a:xfrm>
          <a:off x="254000" y="273050"/>
          <a:ext cx="5476875" cy="5489575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3" name="Rak koppling 2">
            <a:extLst>
              <a:ext uri="{FF2B5EF4-FFF2-40B4-BE49-F238E27FC236}">
                <a16:creationId xmlns:a16="http://schemas.microsoft.com/office/drawing/2014/main" id="{7010FCBC-4417-1482-5C3C-9CFB27CAE1B6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2E0AF268-74F6-7693-90F4-3BDEED898823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47625</xdr:rowOff>
    </xdr:from>
    <xdr:to>
      <xdr:col>6</xdr:col>
      <xdr:colOff>590549</xdr:colOff>
      <xdr:row>2</xdr:row>
      <xdr:rowOff>552450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586226F2-01DF-4C11-B7ED-D128D6719FB7}"/>
            </a:ext>
          </a:extLst>
        </xdr:cNvPr>
        <xdr:cNvSpPr/>
      </xdr:nvSpPr>
      <xdr:spPr>
        <a:xfrm>
          <a:off x="276224" y="806450"/>
          <a:ext cx="3590925" cy="508000"/>
        </a:xfrm>
        <a:prstGeom prst="roundRect">
          <a:avLst>
            <a:gd name="adj" fmla="val 13194"/>
          </a:avLst>
        </a:prstGeom>
        <a:solidFill>
          <a:srgbClr val="003366"/>
        </a:solidFill>
        <a:ln w="12700">
          <a:solidFill>
            <a:schemeClr val="bg1"/>
          </a:solidFill>
        </a:ln>
        <a:effectLst>
          <a:outerShdw blurRad="177800" dist="88900" dir="2700000" algn="tl" rotWithShape="0">
            <a:prstClr val="black">
              <a:alpha val="75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tIns="144000" rIns="72000" bIns="72000" rtlCol="0" anchor="t"/>
        <a:lstStyle/>
        <a:p>
          <a:pPr marL="0" indent="0" algn="l"/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ändringar du gör i den här fliken slår igenom på alla flikar i Excelfilen.</a:t>
          </a:r>
        </a:p>
        <a:p>
          <a:pPr marL="0" indent="0" algn="l"/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Du kan bara ändra i de vita cellerna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488949</xdr:rowOff>
    </xdr:from>
    <xdr:to>
      <xdr:col>18</xdr:col>
      <xdr:colOff>38100</xdr:colOff>
      <xdr:row>2</xdr:row>
      <xdr:rowOff>507999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7F73D359-5576-42CB-A80D-23AEC6F0735E}"/>
            </a:ext>
          </a:extLst>
        </xdr:cNvPr>
        <xdr:cNvSpPr/>
      </xdr:nvSpPr>
      <xdr:spPr>
        <a:xfrm>
          <a:off x="276225" y="742949"/>
          <a:ext cx="5524500" cy="523875"/>
        </a:xfrm>
        <a:prstGeom prst="roundRect">
          <a:avLst>
            <a:gd name="adj" fmla="val 13194"/>
          </a:avLst>
        </a:prstGeom>
        <a:solidFill>
          <a:srgbClr val="003366"/>
        </a:solidFill>
        <a:ln w="12700">
          <a:solidFill>
            <a:schemeClr val="bg1"/>
          </a:solidFill>
        </a:ln>
        <a:effectLst>
          <a:outerShdw blurRad="177800" dist="88900" dir="2700000" algn="tl" rotWithShape="0">
            <a:prstClr val="black">
              <a:alpha val="75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tIns="144000" rIns="72000" bIns="72000" rtlCol="0" anchor="t"/>
        <a:lstStyle/>
        <a:p>
          <a:pPr marL="0" indent="0" algn="l"/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Här kan du snabbt navigera till rätt arbetsblad. Du kan också använda Excels inbyggda navigering genom att högerklicka på &lt; eller &gt; längst ner till vänster. Shift + klick på &lt; eller &gt; tar dig till sista respektive första arbetsbladet.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5</xdr:col>
      <xdr:colOff>9525</xdr:colOff>
      <xdr:row>9</xdr:row>
      <xdr:rowOff>9525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2B363FA0-750F-4875-B286-25F8A5083C95}"/>
            </a:ext>
          </a:extLst>
        </xdr:cNvPr>
        <xdr:cNvGrpSpPr/>
      </xdr:nvGrpSpPr>
      <xdr:grpSpPr>
        <a:xfrm>
          <a:off x="254000" y="273050"/>
          <a:ext cx="5826125" cy="2936875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3" name="Rak koppling 2">
            <a:extLst>
              <a:ext uri="{FF2B5EF4-FFF2-40B4-BE49-F238E27FC236}">
                <a16:creationId xmlns:a16="http://schemas.microsoft.com/office/drawing/2014/main" id="{49D67E34-F7A5-8C97-2EF3-F7015E6E7522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5D0A49A8-901C-8278-A070-B6BD47FEFB02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image" Target="../media/image2.png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uktiv.se/nyfiken/004-elevnarvaro" TargetMode="External"/><Relationship Id="rId7" Type="http://schemas.openxmlformats.org/officeDocument/2006/relationships/image" Target="../media/image1.png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per.hansson@struktiv.se?subject=&#197;terkoppling%20om%20n&#228;rvaromallen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4262-1529-4CD6-B64A-A77F2B628FDA}">
  <sheetPr>
    <tabColor rgb="FF00478A"/>
  </sheetPr>
  <dimension ref="A1:I13"/>
  <sheetViews>
    <sheetView showGridLines="0" zoomScaleNormal="100" zoomScaleSheetLayoutView="100" workbookViewId="0"/>
  </sheetViews>
  <sheetFormatPr defaultColWidth="9.08984375" defaultRowHeight="18" customHeight="1" x14ac:dyDescent="0.35"/>
  <cols>
    <col min="1" max="1" width="3.6328125" style="1" customWidth="1"/>
    <col min="2" max="2" width="8.6328125" style="2" customWidth="1"/>
    <col min="3" max="3" width="1.6328125" style="2" customWidth="1"/>
    <col min="4" max="4" width="1.90625" style="2" customWidth="1"/>
    <col min="5" max="5" width="57.453125" style="3" customWidth="1"/>
    <col min="6" max="6" width="8.6328125" style="2" customWidth="1"/>
    <col min="7" max="7" width="9.36328125" style="4" customWidth="1"/>
    <col min="8" max="8" width="8.6328125" style="5" customWidth="1"/>
    <col min="9" max="9" width="9.08984375" style="6"/>
    <col min="10" max="16384" width="9.08984375" style="1"/>
  </cols>
  <sheetData>
    <row r="1" spans="1:9" ht="20" customHeight="1" x14ac:dyDescent="0.35"/>
    <row r="2" spans="1:9" ht="90" customHeight="1" x14ac:dyDescent="0.4">
      <c r="A2" s="7"/>
      <c r="B2" s="8"/>
      <c r="C2" s="9" t="s">
        <v>0</v>
      </c>
      <c r="D2" s="10"/>
      <c r="E2" s="11"/>
      <c r="F2" s="10"/>
      <c r="H2" s="12"/>
    </row>
    <row r="3" spans="1:9" ht="10" customHeight="1" x14ac:dyDescent="0.35">
      <c r="B3" s="13"/>
      <c r="C3" s="13"/>
      <c r="D3" s="14"/>
      <c r="E3" s="14"/>
      <c r="F3" s="14"/>
    </row>
    <row r="4" spans="1:9" ht="25" customHeight="1" x14ac:dyDescent="0.35">
      <c r="B4" s="13"/>
      <c r="C4" s="15" t="s">
        <v>1</v>
      </c>
      <c r="D4" s="15"/>
      <c r="E4" s="11"/>
      <c r="F4" s="15"/>
    </row>
    <row r="5" spans="1:9" ht="30" customHeight="1" x14ac:dyDescent="0.35">
      <c r="B5" s="13"/>
      <c r="C5" s="13"/>
      <c r="D5" s="14" t="s">
        <v>2</v>
      </c>
      <c r="E5" s="14" t="s">
        <v>3</v>
      </c>
      <c r="F5" s="14"/>
    </row>
    <row r="6" spans="1:9" ht="50" customHeight="1" x14ac:dyDescent="0.35">
      <c r="B6" s="13"/>
      <c r="C6" s="13"/>
      <c r="D6" s="14" t="s">
        <v>4</v>
      </c>
      <c r="E6" s="14" t="s">
        <v>5</v>
      </c>
      <c r="F6" s="14"/>
    </row>
    <row r="7" spans="1:9" ht="40" customHeight="1" x14ac:dyDescent="0.35">
      <c r="B7" s="13"/>
      <c r="C7" s="13"/>
      <c r="D7" s="14" t="s">
        <v>6</v>
      </c>
      <c r="E7" s="14" t="s">
        <v>7</v>
      </c>
      <c r="F7" s="14"/>
    </row>
    <row r="8" spans="1:9" ht="30" customHeight="1" x14ac:dyDescent="0.35">
      <c r="B8" s="13"/>
      <c r="C8" s="13"/>
      <c r="D8" s="14" t="s">
        <v>8</v>
      </c>
      <c r="E8" s="14" t="s">
        <v>9</v>
      </c>
      <c r="F8" s="14"/>
    </row>
    <row r="9" spans="1:9" ht="25" customHeight="1" x14ac:dyDescent="0.35">
      <c r="B9" s="13"/>
      <c r="C9" s="15" t="s">
        <v>10</v>
      </c>
      <c r="D9" s="15"/>
      <c r="E9" s="11"/>
      <c r="F9" s="15"/>
    </row>
    <row r="10" spans="1:9" ht="40" customHeight="1" x14ac:dyDescent="0.35">
      <c r="B10" s="16"/>
      <c r="C10" s="16"/>
      <c r="D10" s="14"/>
      <c r="E10" s="14" t="s">
        <v>11</v>
      </c>
      <c r="F10" s="14"/>
      <c r="G10" s="17"/>
      <c r="H10" s="1"/>
      <c r="I10" s="1"/>
    </row>
    <row r="11" spans="1:9" ht="25" customHeight="1" x14ac:dyDescent="0.35">
      <c r="B11" s="13"/>
      <c r="C11" s="15" t="s">
        <v>12</v>
      </c>
      <c r="D11" s="15"/>
      <c r="E11" s="11"/>
      <c r="F11" s="15"/>
    </row>
    <row r="12" spans="1:9" ht="50" customHeight="1" x14ac:dyDescent="0.35">
      <c r="B12" s="13"/>
      <c r="C12" s="13"/>
      <c r="D12" s="14"/>
      <c r="E12" s="14" t="s">
        <v>13</v>
      </c>
      <c r="F12" s="14"/>
    </row>
    <row r="13" spans="1:9" ht="18" customHeight="1" x14ac:dyDescent="0.35">
      <c r="B13" s="13"/>
      <c r="C13" s="13"/>
      <c r="D13" s="13"/>
      <c r="E13" s="11"/>
      <c r="F13" s="13"/>
    </row>
  </sheetData>
  <sheetProtection sheet="1" objects="1" scenarios="1" selectLockedCells="1"/>
  <conditionalFormatting sqref="H2">
    <cfRule type="cellIs" dxfId="391" priority="1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C045-BAB7-4D36-96A1-6C2D47E9C0E7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39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39" priority="1" operator="equal">
      <formula>5</formula>
    </cfRule>
    <cfRule type="cellIs" dxfId="338" priority="2" operator="equal">
      <formula>4</formula>
    </cfRule>
    <cfRule type="cellIs" dxfId="337" priority="3" operator="equal">
      <formula>3</formula>
    </cfRule>
    <cfRule type="cellIs" dxfId="336" priority="4" operator="equal">
      <formula>2</formula>
    </cfRule>
  </conditionalFormatting>
  <conditionalFormatting sqref="D7:L31 N7:V31 X7:AF31 AH7:AP31 AR7:AZ31">
    <cfRule type="cellIs" dxfId="33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BA66-3195-49FA-A9A1-584F81A69DB8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40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34" priority="1" operator="equal">
      <formula>5</formula>
    </cfRule>
    <cfRule type="cellIs" dxfId="333" priority="2" operator="equal">
      <formula>4</formula>
    </cfRule>
    <cfRule type="cellIs" dxfId="332" priority="3" operator="equal">
      <formula>3</formula>
    </cfRule>
    <cfRule type="cellIs" dxfId="331" priority="4" operator="equal">
      <formula>2</formula>
    </cfRule>
  </conditionalFormatting>
  <conditionalFormatting sqref="D7:L31 N7:V31 X7:AF31 AH7:AP31 AR7:AZ31">
    <cfRule type="cellIs" dxfId="33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D7F5-A2CD-4CA3-A3E9-5EC3BA3CD5A9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41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29" priority="1" operator="equal">
      <formula>5</formula>
    </cfRule>
    <cfRule type="cellIs" dxfId="328" priority="2" operator="equal">
      <formula>4</formula>
    </cfRule>
    <cfRule type="cellIs" dxfId="327" priority="3" operator="equal">
      <formula>3</formula>
    </cfRule>
    <cfRule type="cellIs" dxfId="326" priority="4" operator="equal">
      <formula>2</formula>
    </cfRule>
  </conditionalFormatting>
  <conditionalFormatting sqref="D7:L31 N7:V31 X7:AF31 AH7:AP31 AR7:AZ31">
    <cfRule type="cellIs" dxfId="32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2099-83EA-47FF-BDDF-CEE0F9674314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42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24" priority="1" operator="equal">
      <formula>5</formula>
    </cfRule>
    <cfRule type="cellIs" dxfId="323" priority="2" operator="equal">
      <formula>4</formula>
    </cfRule>
    <cfRule type="cellIs" dxfId="322" priority="3" operator="equal">
      <formula>3</formula>
    </cfRule>
    <cfRule type="cellIs" dxfId="321" priority="4" operator="equal">
      <formula>2</formula>
    </cfRule>
  </conditionalFormatting>
  <conditionalFormatting sqref="D7:L31 N7:V31 X7:AF31 AH7:AP31 AR7:AZ31">
    <cfRule type="cellIs" dxfId="32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FF83-C3EA-4355-AE17-FAB860DCB0BD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43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19" priority="1" operator="equal">
      <formula>5</formula>
    </cfRule>
    <cfRule type="cellIs" dxfId="318" priority="2" operator="equal">
      <formula>4</formula>
    </cfRule>
    <cfRule type="cellIs" dxfId="317" priority="3" operator="equal">
      <formula>3</formula>
    </cfRule>
    <cfRule type="cellIs" dxfId="316" priority="4" operator="equal">
      <formula>2</formula>
    </cfRule>
  </conditionalFormatting>
  <conditionalFormatting sqref="D7:L31 N7:V31 X7:AF31 AH7:AP31 AR7:AZ31">
    <cfRule type="cellIs" dxfId="31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37A6-CCF5-4128-A51E-067F0287BABA}">
  <sheetPr>
    <tabColor rgb="FFFF0000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44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14" priority="1" operator="equal">
      <formula>5</formula>
    </cfRule>
    <cfRule type="cellIs" dxfId="313" priority="2" operator="equal">
      <formula>4</formula>
    </cfRule>
    <cfRule type="cellIs" dxfId="312" priority="3" operator="equal">
      <formula>3</formula>
    </cfRule>
    <cfRule type="cellIs" dxfId="311" priority="4" operator="equal">
      <formula>2</formula>
    </cfRule>
  </conditionalFormatting>
  <conditionalFormatting sqref="D7:L31 N7:V31 X7:AF31 AH7:AP31 AR7:AZ31">
    <cfRule type="cellIs" dxfId="31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A5491-63EC-4677-8351-B243B043A39C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45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09" priority="1" operator="equal">
      <formula>5</formula>
    </cfRule>
    <cfRule type="cellIs" dxfId="308" priority="2" operator="equal">
      <formula>4</formula>
    </cfRule>
    <cfRule type="cellIs" dxfId="307" priority="3" operator="equal">
      <formula>3</formula>
    </cfRule>
    <cfRule type="cellIs" dxfId="306" priority="4" operator="equal">
      <formula>2</formula>
    </cfRule>
  </conditionalFormatting>
  <conditionalFormatting sqref="D7:L31 N7:V31 X7:AF31 AH7:AP31 AR7:AZ31">
    <cfRule type="cellIs" dxfId="30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9443-9481-407B-8E21-41F5DECA8108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46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04" priority="1" operator="equal">
      <formula>5</formula>
    </cfRule>
    <cfRule type="cellIs" dxfId="303" priority="2" operator="equal">
      <formula>4</formula>
    </cfRule>
    <cfRule type="cellIs" dxfId="302" priority="3" operator="equal">
      <formula>3</formula>
    </cfRule>
    <cfRule type="cellIs" dxfId="301" priority="4" operator="equal">
      <formula>2</formula>
    </cfRule>
  </conditionalFormatting>
  <conditionalFormatting sqref="D7:L31 N7:V31 X7:AF31 AH7:AP31 AR7:AZ31">
    <cfRule type="cellIs" dxfId="30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18C0-42CF-44FB-99F6-8574D276E90E}">
  <sheetPr>
    <tabColor rgb="FFBDBDBD"/>
  </sheetPr>
  <dimension ref="A1:BA31"/>
  <sheetViews>
    <sheetView showGridLines="0" showZeros="0" workbookViewId="0">
      <selection activeCell="AP2" sqref="AP2:AZ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47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299" priority="1" operator="equal">
      <formula>5</formula>
    </cfRule>
    <cfRule type="cellIs" dxfId="298" priority="2" operator="equal">
      <formula>4</formula>
    </cfRule>
    <cfRule type="cellIs" dxfId="297" priority="3" operator="equal">
      <formula>3</formula>
    </cfRule>
    <cfRule type="cellIs" dxfId="296" priority="4" operator="equal">
      <formula>2</formula>
    </cfRule>
  </conditionalFormatting>
  <conditionalFormatting sqref="D7:L31 N7:V31 X7:AF31 AH7:AP31 AR7:AZ31">
    <cfRule type="cellIs" dxfId="29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550A-DF4B-4162-9555-D530AC7A971D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48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294" priority="1" operator="equal">
      <formula>5</formula>
    </cfRule>
    <cfRule type="cellIs" dxfId="293" priority="2" operator="equal">
      <formula>4</formula>
    </cfRule>
    <cfRule type="cellIs" dxfId="292" priority="3" operator="equal">
      <formula>3</formula>
    </cfRule>
    <cfRule type="cellIs" dxfId="291" priority="4" operator="equal">
      <formula>2</formula>
    </cfRule>
  </conditionalFormatting>
  <conditionalFormatting sqref="D7:L31 N7:V31 X7:AF31 AH7:AP31 AR7:AZ31">
    <cfRule type="cellIs" dxfId="29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8ABA-86D4-4ED7-9C02-84AB5A06C9BD}">
  <sheetPr>
    <tabColor rgb="FF535353"/>
  </sheetPr>
  <dimension ref="A1:N31"/>
  <sheetViews>
    <sheetView showGridLines="0" zoomScaleNormal="100" zoomScaleSheetLayoutView="100" workbookViewId="0">
      <selection activeCell="E2" sqref="E2"/>
    </sheetView>
  </sheetViews>
  <sheetFormatPr defaultColWidth="9.08984375" defaultRowHeight="18" customHeight="1" x14ac:dyDescent="0.25"/>
  <cols>
    <col min="1" max="1" width="3.6328125" style="18" customWidth="1"/>
    <col min="2" max="2" width="9.6328125" style="19" customWidth="1"/>
    <col min="3" max="3" width="9.6328125" style="4" customWidth="1"/>
    <col min="4" max="4" width="4.54296875" style="20" customWidth="1"/>
    <col min="5" max="6" width="9.6328125" style="21" customWidth="1"/>
    <col min="7" max="7" width="19.7265625" style="21" customWidth="1"/>
    <col min="8" max="8" width="4.54296875" style="21" customWidth="1"/>
    <col min="9" max="10" width="9.08984375" style="21"/>
    <col min="11" max="11" width="20.453125" style="21" customWidth="1"/>
    <col min="12" max="12" width="4.54296875" style="21" customWidth="1"/>
    <col min="13" max="13" width="9.6328125" style="19" customWidth="1"/>
    <col min="14" max="14" width="9.6328125" style="4" customWidth="1"/>
    <col min="15" max="16384" width="9.08984375" style="21"/>
  </cols>
  <sheetData>
    <row r="1" spans="1:14" ht="20" customHeight="1" x14ac:dyDescent="0.25"/>
    <row r="2" spans="1:14" ht="40" customHeight="1" x14ac:dyDescent="0.25">
      <c r="A2" s="22"/>
      <c r="B2" s="23" t="s">
        <v>14</v>
      </c>
    </row>
    <row r="3" spans="1:14" ht="50" customHeight="1" x14ac:dyDescent="0.25">
      <c r="B3" s="82"/>
      <c r="C3" s="82"/>
      <c r="D3" s="21"/>
      <c r="M3" s="82"/>
      <c r="N3" s="82"/>
    </row>
    <row r="4" spans="1:14" ht="10" customHeight="1" x14ac:dyDescent="0.25">
      <c r="D4" s="21"/>
    </row>
    <row r="5" spans="1:14" ht="18" customHeight="1" x14ac:dyDescent="0.25">
      <c r="B5" s="83" t="s">
        <v>15</v>
      </c>
      <c r="C5" s="84"/>
      <c r="E5" s="85" t="s">
        <v>16</v>
      </c>
      <c r="F5" s="86"/>
      <c r="G5" s="86"/>
      <c r="I5" s="85" t="s">
        <v>17</v>
      </c>
      <c r="J5" s="86"/>
      <c r="K5" s="86"/>
      <c r="M5" s="83" t="s">
        <v>18</v>
      </c>
      <c r="N5" s="84"/>
    </row>
    <row r="6" spans="1:14" ht="18" customHeight="1" x14ac:dyDescent="0.25">
      <c r="B6" s="24" t="s">
        <v>19</v>
      </c>
      <c r="C6" s="24" t="s">
        <v>20</v>
      </c>
      <c r="E6" s="25" t="s">
        <v>20</v>
      </c>
      <c r="F6" s="25" t="s">
        <v>21</v>
      </c>
      <c r="G6" s="25" t="s">
        <v>22</v>
      </c>
      <c r="I6" s="25" t="s">
        <v>23</v>
      </c>
      <c r="J6" s="25" t="s">
        <v>20</v>
      </c>
      <c r="K6" s="25" t="s">
        <v>22</v>
      </c>
      <c r="M6" s="26" t="s">
        <v>24</v>
      </c>
      <c r="N6" s="27">
        <v>2024</v>
      </c>
    </row>
    <row r="7" spans="1:14" ht="18" customHeight="1" x14ac:dyDescent="0.25">
      <c r="B7" s="26" t="s">
        <v>25</v>
      </c>
      <c r="C7" s="27" t="s">
        <v>26</v>
      </c>
      <c r="E7" s="28">
        <v>1</v>
      </c>
      <c r="F7" s="29">
        <v>1</v>
      </c>
      <c r="G7" s="30" t="s">
        <v>27</v>
      </c>
      <c r="I7" s="28">
        <v>1</v>
      </c>
      <c r="J7" s="27">
        <v>1</v>
      </c>
      <c r="K7" s="30" t="s">
        <v>28</v>
      </c>
    </row>
    <row r="8" spans="1:14" ht="18" customHeight="1" x14ac:dyDescent="0.25">
      <c r="B8" s="26" t="s">
        <v>29</v>
      </c>
      <c r="C8" s="27" t="s">
        <v>26</v>
      </c>
      <c r="E8" s="28">
        <v>2</v>
      </c>
      <c r="F8" s="31">
        <v>2</v>
      </c>
      <c r="G8" s="30" t="s">
        <v>30</v>
      </c>
      <c r="I8" s="28">
        <v>2</v>
      </c>
      <c r="J8" s="27">
        <v>2</v>
      </c>
      <c r="K8" s="30" t="s">
        <v>31</v>
      </c>
    </row>
    <row r="9" spans="1:14" ht="18" customHeight="1" x14ac:dyDescent="0.25">
      <c r="B9" s="26" t="s">
        <v>32</v>
      </c>
      <c r="C9" s="27" t="s">
        <v>26</v>
      </c>
      <c r="E9" s="28">
        <v>3</v>
      </c>
      <c r="F9" s="32">
        <v>3</v>
      </c>
      <c r="G9" s="30" t="s">
        <v>33</v>
      </c>
      <c r="I9" s="28">
        <v>3</v>
      </c>
      <c r="J9" s="27">
        <v>3</v>
      </c>
      <c r="K9" s="30" t="s">
        <v>34</v>
      </c>
    </row>
    <row r="10" spans="1:14" ht="18" customHeight="1" x14ac:dyDescent="0.25">
      <c r="B10" s="26" t="s">
        <v>35</v>
      </c>
      <c r="C10" s="27" t="s">
        <v>26</v>
      </c>
      <c r="E10" s="28">
        <v>4</v>
      </c>
      <c r="F10" s="33">
        <v>4</v>
      </c>
      <c r="G10" s="30" t="s">
        <v>36</v>
      </c>
      <c r="I10" s="28">
        <v>4</v>
      </c>
      <c r="J10" s="27" t="s">
        <v>37</v>
      </c>
      <c r="K10" s="30" t="s">
        <v>38</v>
      </c>
    </row>
    <row r="11" spans="1:14" ht="18" customHeight="1" x14ac:dyDescent="0.25">
      <c r="B11" s="26" t="s">
        <v>39</v>
      </c>
      <c r="C11" s="27" t="s">
        <v>26</v>
      </c>
      <c r="E11" s="28">
        <v>5</v>
      </c>
      <c r="F11" s="34">
        <v>5</v>
      </c>
      <c r="G11" s="30" t="s">
        <v>40</v>
      </c>
      <c r="I11" s="28">
        <v>5</v>
      </c>
      <c r="J11" s="27">
        <v>4</v>
      </c>
      <c r="K11" s="30" t="s">
        <v>41</v>
      </c>
    </row>
    <row r="12" spans="1:14" ht="18" customHeight="1" x14ac:dyDescent="0.25">
      <c r="B12" s="26" t="s">
        <v>42</v>
      </c>
      <c r="C12" s="27" t="s">
        <v>26</v>
      </c>
      <c r="I12" s="28">
        <v>6</v>
      </c>
      <c r="J12" s="27">
        <v>5</v>
      </c>
      <c r="K12" s="30" t="s">
        <v>43</v>
      </c>
    </row>
    <row r="13" spans="1:14" ht="18" customHeight="1" x14ac:dyDescent="0.25">
      <c r="B13" s="26" t="s">
        <v>44</v>
      </c>
      <c r="C13" s="27" t="s">
        <v>26</v>
      </c>
      <c r="I13" s="28">
        <v>7</v>
      </c>
      <c r="J13" s="27">
        <v>6</v>
      </c>
      <c r="K13" s="30" t="s">
        <v>45</v>
      </c>
    </row>
    <row r="14" spans="1:14" ht="18" customHeight="1" x14ac:dyDescent="0.25">
      <c r="B14" s="26" t="s">
        <v>46</v>
      </c>
      <c r="C14" s="27" t="s">
        <v>26</v>
      </c>
      <c r="I14" s="28">
        <v>8</v>
      </c>
      <c r="J14" s="27" t="s">
        <v>47</v>
      </c>
      <c r="K14" s="30" t="s">
        <v>48</v>
      </c>
    </row>
    <row r="15" spans="1:14" ht="18" customHeight="1" x14ac:dyDescent="0.25">
      <c r="B15" s="26" t="s">
        <v>49</v>
      </c>
      <c r="C15" s="27" t="s">
        <v>26</v>
      </c>
      <c r="I15" s="28">
        <v>9</v>
      </c>
      <c r="J15" s="27"/>
      <c r="K15" s="30"/>
    </row>
    <row r="16" spans="1:14" ht="18" customHeight="1" x14ac:dyDescent="0.25">
      <c r="B16" s="26" t="s">
        <v>50</v>
      </c>
      <c r="C16" s="27" t="s">
        <v>26</v>
      </c>
      <c r="I16" s="20"/>
      <c r="J16" s="20"/>
      <c r="K16" s="20"/>
    </row>
    <row r="17" spans="1:14" s="20" customFormat="1" ht="18" customHeight="1" x14ac:dyDescent="0.25">
      <c r="A17" s="18"/>
      <c r="B17" s="26" t="s">
        <v>51</v>
      </c>
      <c r="C17" s="27" t="s">
        <v>26</v>
      </c>
      <c r="E17" s="21"/>
      <c r="F17" s="21"/>
      <c r="M17" s="19"/>
      <c r="N17" s="4"/>
    </row>
    <row r="18" spans="1:14" s="20" customFormat="1" ht="18" customHeight="1" x14ac:dyDescent="0.25">
      <c r="A18" s="18"/>
      <c r="B18" s="26" t="s">
        <v>52</v>
      </c>
      <c r="C18" s="27" t="s">
        <v>26</v>
      </c>
      <c r="E18" s="21"/>
      <c r="F18" s="21"/>
      <c r="M18" s="19"/>
      <c r="N18" s="4"/>
    </row>
    <row r="19" spans="1:14" s="20" customFormat="1" ht="18" customHeight="1" x14ac:dyDescent="0.25">
      <c r="A19" s="18"/>
      <c r="B19" s="26" t="s">
        <v>53</v>
      </c>
      <c r="C19" s="27" t="s">
        <v>26</v>
      </c>
      <c r="E19" s="21"/>
      <c r="F19" s="21"/>
      <c r="M19" s="19"/>
      <c r="N19" s="4"/>
    </row>
    <row r="20" spans="1:14" s="20" customFormat="1" ht="18" customHeight="1" x14ac:dyDescent="0.25">
      <c r="A20" s="18"/>
      <c r="B20" s="26" t="s">
        <v>54</v>
      </c>
      <c r="C20" s="27" t="s">
        <v>26</v>
      </c>
      <c r="E20" s="21"/>
      <c r="F20" s="21"/>
      <c r="M20" s="19"/>
      <c r="N20" s="4"/>
    </row>
    <row r="21" spans="1:14" s="20" customFormat="1" ht="18" customHeight="1" x14ac:dyDescent="0.25">
      <c r="A21" s="18"/>
      <c r="B21" s="26" t="s">
        <v>55</v>
      </c>
      <c r="C21" s="27" t="s">
        <v>26</v>
      </c>
      <c r="E21" s="21"/>
      <c r="F21" s="21"/>
      <c r="M21" s="19"/>
      <c r="N21" s="4"/>
    </row>
    <row r="22" spans="1:14" s="20" customFormat="1" ht="18" customHeight="1" x14ac:dyDescent="0.25">
      <c r="A22" s="18"/>
      <c r="B22" s="26" t="s">
        <v>56</v>
      </c>
      <c r="C22" s="27" t="s">
        <v>26</v>
      </c>
      <c r="E22" s="21"/>
      <c r="F22" s="21"/>
      <c r="M22" s="19"/>
      <c r="N22" s="4"/>
    </row>
    <row r="23" spans="1:14" s="20" customFormat="1" ht="18" customHeight="1" x14ac:dyDescent="0.25">
      <c r="A23" s="18"/>
      <c r="B23" s="26" t="s">
        <v>57</v>
      </c>
      <c r="C23" s="27" t="s">
        <v>26</v>
      </c>
      <c r="E23" s="21"/>
      <c r="F23" s="21"/>
      <c r="M23" s="19"/>
      <c r="N23" s="4"/>
    </row>
    <row r="24" spans="1:14" s="20" customFormat="1" ht="18" customHeight="1" x14ac:dyDescent="0.25">
      <c r="A24" s="18"/>
      <c r="B24" s="26" t="s">
        <v>58</v>
      </c>
      <c r="C24" s="27" t="s">
        <v>26</v>
      </c>
      <c r="E24" s="21"/>
      <c r="F24" s="21"/>
      <c r="M24" s="19"/>
      <c r="N24" s="4"/>
    </row>
    <row r="25" spans="1:14" s="20" customFormat="1" ht="18" customHeight="1" x14ac:dyDescent="0.25">
      <c r="A25" s="18"/>
      <c r="B25" s="26" t="s">
        <v>59</v>
      </c>
      <c r="C25" s="27" t="s">
        <v>26</v>
      </c>
      <c r="E25" s="21"/>
      <c r="F25" s="21"/>
      <c r="M25" s="19"/>
      <c r="N25" s="4"/>
    </row>
    <row r="26" spans="1:14" s="20" customFormat="1" ht="18" customHeight="1" x14ac:dyDescent="0.25">
      <c r="A26" s="18"/>
      <c r="B26" s="26" t="s">
        <v>60</v>
      </c>
      <c r="C26" s="27" t="s">
        <v>26</v>
      </c>
      <c r="E26" s="21"/>
      <c r="F26" s="21"/>
      <c r="M26" s="19"/>
      <c r="N26" s="4"/>
    </row>
    <row r="27" spans="1:14" ht="18" customHeight="1" x14ac:dyDescent="0.25">
      <c r="B27" s="26" t="s">
        <v>61</v>
      </c>
      <c r="C27" s="27" t="s">
        <v>26</v>
      </c>
    </row>
    <row r="28" spans="1:14" ht="18" customHeight="1" x14ac:dyDescent="0.25">
      <c r="B28" s="26" t="s">
        <v>62</v>
      </c>
      <c r="C28" s="27" t="s">
        <v>26</v>
      </c>
    </row>
    <row r="29" spans="1:14" ht="18" customHeight="1" x14ac:dyDescent="0.25">
      <c r="B29" s="26" t="s">
        <v>63</v>
      </c>
      <c r="C29" s="27" t="s">
        <v>26</v>
      </c>
    </row>
    <row r="30" spans="1:14" ht="18" customHeight="1" x14ac:dyDescent="0.25">
      <c r="B30" s="26" t="s">
        <v>64</v>
      </c>
      <c r="C30" s="27" t="s">
        <v>26</v>
      </c>
    </row>
    <row r="31" spans="1:14" ht="18" customHeight="1" x14ac:dyDescent="0.25">
      <c r="B31" s="26" t="s">
        <v>65</v>
      </c>
      <c r="C31" s="27" t="s">
        <v>26</v>
      </c>
    </row>
  </sheetData>
  <sheetProtection selectLockedCells="1"/>
  <mergeCells count="6">
    <mergeCell ref="B3:C3"/>
    <mergeCell ref="M3:N3"/>
    <mergeCell ref="B5:C5"/>
    <mergeCell ref="E5:G5"/>
    <mergeCell ref="I5:K5"/>
    <mergeCell ref="M5:N5"/>
  </mergeCells>
  <conditionalFormatting sqref="B32:B75">
    <cfRule type="expression" dxfId="390" priority="19">
      <formula>AND(ISNUMBER(SEARCH($B$6,B32)),$B$6&lt;&gt;"")</formula>
    </cfRule>
  </conditionalFormatting>
  <conditionalFormatting sqref="C2">
    <cfRule type="cellIs" dxfId="389" priority="18" stopIfTrue="1" operator="notEqual">
      <formula>#REF!</formula>
    </cfRule>
  </conditionalFormatting>
  <conditionalFormatting sqref="C6">
    <cfRule type="cellIs" dxfId="388" priority="15" stopIfTrue="1" operator="notEqual">
      <formula>#REF!</formula>
    </cfRule>
  </conditionalFormatting>
  <conditionalFormatting sqref="C7:C64730 B32:B1048576">
    <cfRule type="cellIs" dxfId="387" priority="17" stopIfTrue="1" operator="notEqual">
      <formula>#REF!</formula>
    </cfRule>
  </conditionalFormatting>
  <conditionalFormatting sqref="C15 C19:C31">
    <cfRule type="cellIs" dxfId="386" priority="16" stopIfTrue="1" operator="notEqual">
      <formula>$C$2</formula>
    </cfRule>
  </conditionalFormatting>
  <conditionalFormatting sqref="E5:E11">
    <cfRule type="cellIs" dxfId="385" priority="12" stopIfTrue="1" operator="notEqual">
      <formula>#REF!</formula>
    </cfRule>
  </conditionalFormatting>
  <conditionalFormatting sqref="E7:E11">
    <cfRule type="expression" dxfId="384" priority="13">
      <formula>AND(ISNUMBER(SEARCH($B$6,E7)),$B$6&lt;&gt;"")</formula>
    </cfRule>
  </conditionalFormatting>
  <conditionalFormatting sqref="E6:G6">
    <cfRule type="cellIs" dxfId="383" priority="11" stopIfTrue="1" operator="notEqual">
      <formula>#REF!</formula>
    </cfRule>
  </conditionalFormatting>
  <conditionalFormatting sqref="F7:F11">
    <cfRule type="cellIs" dxfId="382" priority="14" stopIfTrue="1" operator="notEqual">
      <formula>#REF!</formula>
    </cfRule>
  </conditionalFormatting>
  <conditionalFormatting sqref="G7:G11">
    <cfRule type="cellIs" dxfId="381" priority="10" stopIfTrue="1" operator="notEqual">
      <formula>#REF!</formula>
    </cfRule>
  </conditionalFormatting>
  <conditionalFormatting sqref="I5:I15">
    <cfRule type="cellIs" dxfId="380" priority="7" stopIfTrue="1" operator="notEqual">
      <formula>#REF!</formula>
    </cfRule>
  </conditionalFormatting>
  <conditionalFormatting sqref="I7:I15">
    <cfRule type="expression" dxfId="379" priority="8">
      <formula>AND(ISNUMBER(SEARCH($B$6,I7)),$B$6&lt;&gt;"")</formula>
    </cfRule>
  </conditionalFormatting>
  <conditionalFormatting sqref="I6:K6">
    <cfRule type="cellIs" dxfId="378" priority="6" stopIfTrue="1" operator="notEqual">
      <formula>#REF!</formula>
    </cfRule>
  </conditionalFormatting>
  <conditionalFormatting sqref="J7:J15">
    <cfRule type="cellIs" dxfId="377" priority="9" stopIfTrue="1" operator="notEqual">
      <formula>#REF!</formula>
    </cfRule>
  </conditionalFormatting>
  <conditionalFormatting sqref="K7:K15">
    <cfRule type="cellIs" dxfId="376" priority="5" stopIfTrue="1" operator="notEqual">
      <formula>#REF!</formula>
    </cfRule>
  </conditionalFormatting>
  <conditionalFormatting sqref="M2">
    <cfRule type="cellIs" dxfId="375" priority="4" stopIfTrue="1" operator="notEqual">
      <formula>#REF!</formula>
    </cfRule>
  </conditionalFormatting>
  <conditionalFormatting sqref="M7:M74">
    <cfRule type="expression" dxfId="374" priority="3">
      <formula>AND(ISNUMBER(SEARCH($B$6,M7)),$B$6&lt;&gt;"")</formula>
    </cfRule>
  </conditionalFormatting>
  <conditionalFormatting sqref="N2">
    <cfRule type="cellIs" dxfId="373" priority="2" stopIfTrue="1" operator="notEqual">
      <formula>#REF!</formula>
    </cfRule>
  </conditionalFormatting>
  <conditionalFormatting sqref="N6 M7:N7 N8:N64729 M8:M1048576">
    <cfRule type="cellIs" dxfId="372" priority="1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legacyDrawing r:id="rId3"/>
  <picture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819D-A397-4A22-93A6-7733BCD4F439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49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289" priority="1" operator="equal">
      <formula>5</formula>
    </cfRule>
    <cfRule type="cellIs" dxfId="288" priority="2" operator="equal">
      <formula>4</formula>
    </cfRule>
    <cfRule type="cellIs" dxfId="287" priority="3" operator="equal">
      <formula>3</formula>
    </cfRule>
    <cfRule type="cellIs" dxfId="286" priority="4" operator="equal">
      <formula>2</formula>
    </cfRule>
  </conditionalFormatting>
  <conditionalFormatting sqref="D7:L31 N7:V31 X7:AF31 AH7:AP31 AR7:AZ31">
    <cfRule type="cellIs" dxfId="28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E571-AB61-4635-8449-ACB04064D973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50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284" priority="1" operator="equal">
      <formula>5</formula>
    </cfRule>
    <cfRule type="cellIs" dxfId="283" priority="2" operator="equal">
      <formula>4</formula>
    </cfRule>
    <cfRule type="cellIs" dxfId="282" priority="3" operator="equal">
      <formula>3</formula>
    </cfRule>
    <cfRule type="cellIs" dxfId="281" priority="4" operator="equal">
      <formula>2</formula>
    </cfRule>
  </conditionalFormatting>
  <conditionalFormatting sqref="D7:L31 N7:V31 X7:AF31 AH7:AP31 AR7:AZ31">
    <cfRule type="cellIs" dxfId="28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B9B4-358C-484D-A038-D72576D972E2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51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279" priority="1" operator="equal">
      <formula>5</formula>
    </cfRule>
    <cfRule type="cellIs" dxfId="278" priority="2" operator="equal">
      <formula>4</formula>
    </cfRule>
    <cfRule type="cellIs" dxfId="277" priority="3" operator="equal">
      <formula>3</formula>
    </cfRule>
    <cfRule type="cellIs" dxfId="276" priority="4" operator="equal">
      <formula>2</formula>
    </cfRule>
  </conditionalFormatting>
  <conditionalFormatting sqref="D7:L31 N7:V31 X7:AF31 AH7:AP31 AR7:AZ31">
    <cfRule type="cellIs" dxfId="27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C83C-4080-4A9B-A021-6CAFD1D45887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CONCATENATE(anpassa!B7," ",anpassa!C7)</f>
        <v>e1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'34'!D$7</f>
        <v>0</v>
      </c>
      <c r="E7" s="74">
        <f>'34'!E$7</f>
        <v>0</v>
      </c>
      <c r="F7" s="74">
        <f>'34'!F$7</f>
        <v>0</v>
      </c>
      <c r="G7" s="74">
        <f>'34'!G$7</f>
        <v>0</v>
      </c>
      <c r="H7" s="74">
        <f>'34'!H$7</f>
        <v>0</v>
      </c>
      <c r="I7" s="74">
        <f>'34'!I$7</f>
        <v>0</v>
      </c>
      <c r="J7" s="74">
        <f>'34'!J$7</f>
        <v>0</v>
      </c>
      <c r="K7" s="74">
        <f>'34'!K$7</f>
        <v>0</v>
      </c>
      <c r="L7" s="74">
        <f>'34'!L$7</f>
        <v>0</v>
      </c>
      <c r="M7" s="75"/>
      <c r="N7" s="74">
        <f>'34'!N$7</f>
        <v>0</v>
      </c>
      <c r="O7" s="74">
        <f>'34'!O$7</f>
        <v>0</v>
      </c>
      <c r="P7" s="74">
        <f>'34'!P$7</f>
        <v>0</v>
      </c>
      <c r="Q7" s="74">
        <f>'34'!Q$7</f>
        <v>0</v>
      </c>
      <c r="R7" s="74">
        <f>'34'!R$7</f>
        <v>0</v>
      </c>
      <c r="S7" s="74">
        <f>'34'!S$7</f>
        <v>0</v>
      </c>
      <c r="T7" s="74">
        <f>'34'!T$7</f>
        <v>0</v>
      </c>
      <c r="U7" s="74">
        <f>'34'!U$7</f>
        <v>0</v>
      </c>
      <c r="V7" s="74">
        <f>'34'!V$7</f>
        <v>0</v>
      </c>
      <c r="W7" s="75"/>
      <c r="X7" s="74">
        <f>'34'!X$7</f>
        <v>0</v>
      </c>
      <c r="Y7" s="74">
        <f>'34'!Y$7</f>
        <v>0</v>
      </c>
      <c r="Z7" s="74">
        <f>'34'!Z$7</f>
        <v>0</v>
      </c>
      <c r="AA7" s="74">
        <f>'34'!AA$7</f>
        <v>0</v>
      </c>
      <c r="AB7" s="74">
        <f>'34'!AB$7</f>
        <v>0</v>
      </c>
      <c r="AC7" s="74">
        <f>'34'!AC$7</f>
        <v>0</v>
      </c>
      <c r="AD7" s="74">
        <f>'34'!AD$7</f>
        <v>0</v>
      </c>
      <c r="AE7" s="74">
        <f>'34'!AE$7</f>
        <v>0</v>
      </c>
      <c r="AF7" s="74">
        <f>'34'!AF$7</f>
        <v>0</v>
      </c>
      <c r="AG7" s="75"/>
      <c r="AH7" s="74">
        <f>'34'!AH$7</f>
        <v>0</v>
      </c>
      <c r="AI7" s="74">
        <f>'34'!AI$7</f>
        <v>0</v>
      </c>
      <c r="AJ7" s="74">
        <f>'34'!AJ$7</f>
        <v>0</v>
      </c>
      <c r="AK7" s="74">
        <f>'34'!AK$7</f>
        <v>0</v>
      </c>
      <c r="AL7" s="74">
        <f>'34'!AL$7</f>
        <v>0</v>
      </c>
      <c r="AM7" s="74">
        <f>'34'!AM$7</f>
        <v>0</v>
      </c>
      <c r="AN7" s="74">
        <f>'34'!AN$7</f>
        <v>0</v>
      </c>
      <c r="AO7" s="74">
        <f>'34'!AO$7</f>
        <v>0</v>
      </c>
      <c r="AP7" s="74">
        <f>'34'!AP$7</f>
        <v>0</v>
      </c>
      <c r="AQ7" s="62"/>
      <c r="AR7" s="74">
        <f>'34'!AR$7</f>
        <v>0</v>
      </c>
      <c r="AS7" s="74">
        <f>'34'!AS$7</f>
        <v>0</v>
      </c>
      <c r="AT7" s="74">
        <f>'34'!AT$7</f>
        <v>0</v>
      </c>
      <c r="AU7" s="74">
        <f>'34'!AU$7</f>
        <v>0</v>
      </c>
      <c r="AV7" s="74">
        <f>'34'!AV$7</f>
        <v>0</v>
      </c>
      <c r="AW7" s="74">
        <f>'34'!AW$7</f>
        <v>0</v>
      </c>
      <c r="AX7" s="74">
        <f>'34'!AX$7</f>
        <v>0</v>
      </c>
      <c r="AY7" s="74">
        <f>'34'!AY$7</f>
        <v>0</v>
      </c>
      <c r="AZ7" s="74">
        <f>'34'!AZ$7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'35'!D$7</f>
        <v>0</v>
      </c>
      <c r="E8" s="79">
        <f>'35'!E$7</f>
        <v>0</v>
      </c>
      <c r="F8" s="79">
        <f>'35'!F$7</f>
        <v>0</v>
      </c>
      <c r="G8" s="79">
        <f>'35'!G$7</f>
        <v>0</v>
      </c>
      <c r="H8" s="79">
        <f>'35'!H$7</f>
        <v>0</v>
      </c>
      <c r="I8" s="79">
        <f>'35'!I$7</f>
        <v>0</v>
      </c>
      <c r="J8" s="79">
        <f>'35'!J$7</f>
        <v>0</v>
      </c>
      <c r="K8" s="79">
        <f>'35'!K$7</f>
        <v>0</v>
      </c>
      <c r="L8" s="79">
        <f>'35'!L$7</f>
        <v>0</v>
      </c>
      <c r="M8" s="75"/>
      <c r="N8" s="79">
        <f>'35'!N$7</f>
        <v>0</v>
      </c>
      <c r="O8" s="79">
        <f>'35'!O$7</f>
        <v>0</v>
      </c>
      <c r="P8" s="79">
        <f>'35'!P$7</f>
        <v>0</v>
      </c>
      <c r="Q8" s="79">
        <f>'35'!Q$7</f>
        <v>0</v>
      </c>
      <c r="R8" s="79">
        <f>'35'!R$7</f>
        <v>0</v>
      </c>
      <c r="S8" s="79">
        <f>'35'!S$7</f>
        <v>0</v>
      </c>
      <c r="T8" s="79">
        <f>'35'!T$7</f>
        <v>0</v>
      </c>
      <c r="U8" s="79">
        <f>'35'!U$7</f>
        <v>0</v>
      </c>
      <c r="V8" s="79">
        <f>'35'!V$7</f>
        <v>0</v>
      </c>
      <c r="W8" s="75"/>
      <c r="X8" s="79">
        <f>'35'!X$7</f>
        <v>0</v>
      </c>
      <c r="Y8" s="79">
        <f>'35'!Y$7</f>
        <v>0</v>
      </c>
      <c r="Z8" s="79">
        <f>'35'!Z$7</f>
        <v>0</v>
      </c>
      <c r="AA8" s="79">
        <f>'35'!AA$7</f>
        <v>0</v>
      </c>
      <c r="AB8" s="79">
        <f>'35'!AB$7</f>
        <v>0</v>
      </c>
      <c r="AC8" s="79">
        <f>'35'!AC$7</f>
        <v>0</v>
      </c>
      <c r="AD8" s="79">
        <f>'35'!AD$7</f>
        <v>0</v>
      </c>
      <c r="AE8" s="79">
        <f>'35'!AE$7</f>
        <v>0</v>
      </c>
      <c r="AF8" s="79">
        <f>'35'!AF$7</f>
        <v>0</v>
      </c>
      <c r="AG8" s="75"/>
      <c r="AH8" s="79">
        <f>'35'!AH$7</f>
        <v>0</v>
      </c>
      <c r="AI8" s="79">
        <f>'35'!AI$7</f>
        <v>0</v>
      </c>
      <c r="AJ8" s="79">
        <f>'35'!AJ$7</f>
        <v>0</v>
      </c>
      <c r="AK8" s="79">
        <f>'35'!AK$7</f>
        <v>0</v>
      </c>
      <c r="AL8" s="79">
        <f>'35'!AL$7</f>
        <v>0</v>
      </c>
      <c r="AM8" s="79">
        <f>'35'!AM$7</f>
        <v>0</v>
      </c>
      <c r="AN8" s="79">
        <f>'35'!AN$7</f>
        <v>0</v>
      </c>
      <c r="AO8" s="79">
        <f>'35'!AO$7</f>
        <v>0</v>
      </c>
      <c r="AP8" s="79">
        <f>'35'!AP$7</f>
        <v>0</v>
      </c>
      <c r="AQ8" s="62"/>
      <c r="AR8" s="79">
        <f>'35'!AR$7</f>
        <v>0</v>
      </c>
      <c r="AS8" s="79">
        <f>'35'!AS$7</f>
        <v>0</v>
      </c>
      <c r="AT8" s="79">
        <f>'35'!AT$7</f>
        <v>0</v>
      </c>
      <c r="AU8" s="79">
        <f>'35'!AU$7</f>
        <v>0</v>
      </c>
      <c r="AV8" s="79">
        <f>'35'!AV$7</f>
        <v>0</v>
      </c>
      <c r="AW8" s="79">
        <f>'35'!AW$7</f>
        <v>0</v>
      </c>
      <c r="AX8" s="79">
        <f>'35'!AX$7</f>
        <v>0</v>
      </c>
      <c r="AY8" s="79">
        <f>'35'!AY$7</f>
        <v>0</v>
      </c>
      <c r="AZ8" s="79">
        <f>'35'!AZ$7</f>
        <v>0</v>
      </c>
      <c r="BB8" s="80">
        <f t="shared" ref="BB8:BF24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4" si="3">SUM(BE8:BF8)</f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'36'!D$7</f>
        <v>0</v>
      </c>
      <c r="E9" s="74">
        <f>'36'!E$7</f>
        <v>0</v>
      </c>
      <c r="F9" s="74">
        <f>'36'!F$7</f>
        <v>0</v>
      </c>
      <c r="G9" s="74">
        <f>'36'!G$7</f>
        <v>0</v>
      </c>
      <c r="H9" s="74">
        <f>'36'!H$7</f>
        <v>0</v>
      </c>
      <c r="I9" s="74">
        <f>'36'!I$7</f>
        <v>0</v>
      </c>
      <c r="J9" s="74">
        <f>'36'!J$7</f>
        <v>0</v>
      </c>
      <c r="K9" s="74">
        <f>'36'!K$7</f>
        <v>0</v>
      </c>
      <c r="L9" s="74">
        <f>'36'!L$7</f>
        <v>0</v>
      </c>
      <c r="M9" s="75"/>
      <c r="N9" s="74">
        <f>'36'!N$7</f>
        <v>0</v>
      </c>
      <c r="O9" s="74">
        <f>'36'!O$7</f>
        <v>0</v>
      </c>
      <c r="P9" s="74">
        <f>'36'!P$7</f>
        <v>0</v>
      </c>
      <c r="Q9" s="74">
        <f>'36'!Q$7</f>
        <v>0</v>
      </c>
      <c r="R9" s="74">
        <f>'36'!R$7</f>
        <v>0</v>
      </c>
      <c r="S9" s="74">
        <f>'36'!S$7</f>
        <v>0</v>
      </c>
      <c r="T9" s="74">
        <f>'36'!T$7</f>
        <v>0</v>
      </c>
      <c r="U9" s="74">
        <f>'36'!U$7</f>
        <v>0</v>
      </c>
      <c r="V9" s="74">
        <f>'36'!V$7</f>
        <v>0</v>
      </c>
      <c r="W9" s="75"/>
      <c r="X9" s="74">
        <f>'36'!X$7</f>
        <v>0</v>
      </c>
      <c r="Y9" s="74">
        <f>'36'!Y$7</f>
        <v>0</v>
      </c>
      <c r="Z9" s="74">
        <f>'36'!Z$7</f>
        <v>0</v>
      </c>
      <c r="AA9" s="74">
        <f>'36'!AA$7</f>
        <v>0</v>
      </c>
      <c r="AB9" s="74">
        <f>'36'!AB$7</f>
        <v>0</v>
      </c>
      <c r="AC9" s="74">
        <f>'36'!AC$7</f>
        <v>0</v>
      </c>
      <c r="AD9" s="74">
        <f>'36'!AD$7</f>
        <v>0</v>
      </c>
      <c r="AE9" s="74">
        <f>'36'!AE$7</f>
        <v>0</v>
      </c>
      <c r="AF9" s="74">
        <f>'36'!AF$7</f>
        <v>0</v>
      </c>
      <c r="AG9" s="75"/>
      <c r="AH9" s="74">
        <f>'36'!AH$7</f>
        <v>0</v>
      </c>
      <c r="AI9" s="74">
        <f>'36'!AI$7</f>
        <v>0</v>
      </c>
      <c r="AJ9" s="74">
        <f>'36'!AJ$7</f>
        <v>0</v>
      </c>
      <c r="AK9" s="74">
        <f>'36'!AK$7</f>
        <v>0</v>
      </c>
      <c r="AL9" s="74">
        <f>'36'!AL$7</f>
        <v>0</v>
      </c>
      <c r="AM9" s="74">
        <f>'36'!AM$7</f>
        <v>0</v>
      </c>
      <c r="AN9" s="74">
        <f>'36'!AN$7</f>
        <v>0</v>
      </c>
      <c r="AO9" s="74">
        <f>'36'!AO$7</f>
        <v>0</v>
      </c>
      <c r="AP9" s="74">
        <f>'36'!AP$7</f>
        <v>0</v>
      </c>
      <c r="AQ9" s="62"/>
      <c r="AR9" s="74">
        <f>'36'!AR$7</f>
        <v>0</v>
      </c>
      <c r="AS9" s="74">
        <f>'36'!AS$7</f>
        <v>0</v>
      </c>
      <c r="AT9" s="74">
        <f>'36'!AT$7</f>
        <v>0</v>
      </c>
      <c r="AU9" s="74">
        <f>'36'!AU$7</f>
        <v>0</v>
      </c>
      <c r="AV9" s="74">
        <f>'36'!AV$7</f>
        <v>0</v>
      </c>
      <c r="AW9" s="74">
        <f>'36'!AW$7</f>
        <v>0</v>
      </c>
      <c r="AX9" s="74">
        <f>'36'!AX$7</f>
        <v>0</v>
      </c>
      <c r="AY9" s="74">
        <f>'36'!AY$7</f>
        <v>0</v>
      </c>
      <c r="AZ9" s="74">
        <f>'36'!AZ$7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'37'!D$7</f>
        <v>0</v>
      </c>
      <c r="E10" s="79">
        <f>'37'!E$7</f>
        <v>0</v>
      </c>
      <c r="F10" s="79">
        <f>'37'!F$7</f>
        <v>0</v>
      </c>
      <c r="G10" s="79">
        <f>'37'!G$7</f>
        <v>0</v>
      </c>
      <c r="H10" s="79">
        <f>'37'!H$7</f>
        <v>0</v>
      </c>
      <c r="I10" s="79">
        <f>'37'!I$7</f>
        <v>0</v>
      </c>
      <c r="J10" s="79">
        <f>'37'!J$7</f>
        <v>0</v>
      </c>
      <c r="K10" s="79">
        <f>'37'!K$7</f>
        <v>0</v>
      </c>
      <c r="L10" s="79">
        <f>'37'!L$7</f>
        <v>0</v>
      </c>
      <c r="M10" s="75"/>
      <c r="N10" s="79">
        <f>'37'!N$7</f>
        <v>0</v>
      </c>
      <c r="O10" s="79">
        <f>'37'!O$7</f>
        <v>0</v>
      </c>
      <c r="P10" s="79">
        <f>'37'!P$7</f>
        <v>0</v>
      </c>
      <c r="Q10" s="79">
        <f>'37'!Q$7</f>
        <v>0</v>
      </c>
      <c r="R10" s="79">
        <f>'37'!R$7</f>
        <v>0</v>
      </c>
      <c r="S10" s="79">
        <f>'37'!S$7</f>
        <v>0</v>
      </c>
      <c r="T10" s="79">
        <f>'37'!T$7</f>
        <v>0</v>
      </c>
      <c r="U10" s="79">
        <f>'37'!U$7</f>
        <v>0</v>
      </c>
      <c r="V10" s="79">
        <f>'37'!V$7</f>
        <v>0</v>
      </c>
      <c r="W10" s="75"/>
      <c r="X10" s="79">
        <f>'37'!X$7</f>
        <v>0</v>
      </c>
      <c r="Y10" s="79">
        <f>'37'!Y$7</f>
        <v>0</v>
      </c>
      <c r="Z10" s="79">
        <f>'37'!Z$7</f>
        <v>0</v>
      </c>
      <c r="AA10" s="79">
        <f>'37'!AA$7</f>
        <v>0</v>
      </c>
      <c r="AB10" s="79">
        <f>'37'!AB$7</f>
        <v>0</v>
      </c>
      <c r="AC10" s="79">
        <f>'37'!AC$7</f>
        <v>0</v>
      </c>
      <c r="AD10" s="79">
        <f>'37'!AD$7</f>
        <v>0</v>
      </c>
      <c r="AE10" s="79">
        <f>'37'!AE$7</f>
        <v>0</v>
      </c>
      <c r="AF10" s="79">
        <f>'37'!AF$7</f>
        <v>0</v>
      </c>
      <c r="AG10" s="75"/>
      <c r="AH10" s="79">
        <f>'37'!AH$7</f>
        <v>0</v>
      </c>
      <c r="AI10" s="79">
        <f>'37'!AI$7</f>
        <v>0</v>
      </c>
      <c r="AJ10" s="79">
        <f>'37'!AJ$7</f>
        <v>0</v>
      </c>
      <c r="AK10" s="79">
        <f>'37'!AK$7</f>
        <v>0</v>
      </c>
      <c r="AL10" s="79">
        <f>'37'!AL$7</f>
        <v>0</v>
      </c>
      <c r="AM10" s="79">
        <f>'37'!AM$7</f>
        <v>0</v>
      </c>
      <c r="AN10" s="79">
        <f>'37'!AN$7</f>
        <v>0</v>
      </c>
      <c r="AO10" s="79">
        <f>'37'!AO$7</f>
        <v>0</v>
      </c>
      <c r="AP10" s="79">
        <f>'37'!AP$7</f>
        <v>0</v>
      </c>
      <c r="AQ10" s="62"/>
      <c r="AR10" s="79">
        <f>'37'!AR$7</f>
        <v>0</v>
      </c>
      <c r="AS10" s="79">
        <f>'37'!AS$7</f>
        <v>0</v>
      </c>
      <c r="AT10" s="79">
        <f>'37'!AT$7</f>
        <v>0</v>
      </c>
      <c r="AU10" s="79">
        <f>'37'!AU$7</f>
        <v>0</v>
      </c>
      <c r="AV10" s="79">
        <f>'37'!AV$7</f>
        <v>0</v>
      </c>
      <c r="AW10" s="79">
        <f>'37'!AW$7</f>
        <v>0</v>
      </c>
      <c r="AX10" s="79">
        <f>'37'!AX$7</f>
        <v>0</v>
      </c>
      <c r="AY10" s="79">
        <f>'37'!AY$7</f>
        <v>0</v>
      </c>
      <c r="AZ10" s="79">
        <f>'37'!AZ$7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'38'!D$7</f>
        <v>0</v>
      </c>
      <c r="E11" s="74">
        <f>'38'!E$7</f>
        <v>0</v>
      </c>
      <c r="F11" s="74">
        <f>'38'!F$7</f>
        <v>0</v>
      </c>
      <c r="G11" s="74">
        <f>'38'!G$7</f>
        <v>0</v>
      </c>
      <c r="H11" s="74">
        <f>'38'!H$7</f>
        <v>0</v>
      </c>
      <c r="I11" s="74">
        <f>'38'!I$7</f>
        <v>0</v>
      </c>
      <c r="J11" s="74">
        <f>'38'!J$7</f>
        <v>0</v>
      </c>
      <c r="K11" s="74">
        <f>'38'!K$7</f>
        <v>0</v>
      </c>
      <c r="L11" s="74">
        <f>'38'!L$7</f>
        <v>0</v>
      </c>
      <c r="M11" s="75"/>
      <c r="N11" s="74">
        <f>'38'!N$7</f>
        <v>0</v>
      </c>
      <c r="O11" s="74">
        <f>'38'!O$7</f>
        <v>0</v>
      </c>
      <c r="P11" s="74">
        <f>'38'!P$7</f>
        <v>0</v>
      </c>
      <c r="Q11" s="74">
        <f>'38'!Q$7</f>
        <v>0</v>
      </c>
      <c r="R11" s="74">
        <f>'38'!R$7</f>
        <v>0</v>
      </c>
      <c r="S11" s="74">
        <f>'38'!S$7</f>
        <v>0</v>
      </c>
      <c r="T11" s="74">
        <f>'38'!T$7</f>
        <v>0</v>
      </c>
      <c r="U11" s="74">
        <f>'38'!U$7</f>
        <v>0</v>
      </c>
      <c r="V11" s="74">
        <f>'38'!V$7</f>
        <v>0</v>
      </c>
      <c r="W11" s="75"/>
      <c r="X11" s="74">
        <f>'38'!X$7</f>
        <v>0</v>
      </c>
      <c r="Y11" s="74">
        <f>'38'!Y$7</f>
        <v>0</v>
      </c>
      <c r="Z11" s="74">
        <f>'38'!Z$7</f>
        <v>0</v>
      </c>
      <c r="AA11" s="74">
        <f>'38'!AA$7</f>
        <v>0</v>
      </c>
      <c r="AB11" s="74">
        <f>'38'!AB$7</f>
        <v>0</v>
      </c>
      <c r="AC11" s="74">
        <f>'38'!AC$7</f>
        <v>0</v>
      </c>
      <c r="AD11" s="74">
        <f>'38'!AD$7</f>
        <v>0</v>
      </c>
      <c r="AE11" s="74">
        <f>'38'!AE$7</f>
        <v>0</v>
      </c>
      <c r="AF11" s="74">
        <f>'38'!AF$7</f>
        <v>0</v>
      </c>
      <c r="AG11" s="75"/>
      <c r="AH11" s="74">
        <f>'38'!AH$7</f>
        <v>0</v>
      </c>
      <c r="AI11" s="74">
        <f>'38'!AI$7</f>
        <v>0</v>
      </c>
      <c r="AJ11" s="74">
        <f>'38'!AJ$7</f>
        <v>0</v>
      </c>
      <c r="AK11" s="74">
        <f>'38'!AK$7</f>
        <v>0</v>
      </c>
      <c r="AL11" s="74">
        <f>'38'!AL$7</f>
        <v>0</v>
      </c>
      <c r="AM11" s="74">
        <f>'38'!AM$7</f>
        <v>0</v>
      </c>
      <c r="AN11" s="74">
        <f>'38'!AN$7</f>
        <v>0</v>
      </c>
      <c r="AO11" s="74">
        <f>'38'!AO$7</f>
        <v>0</v>
      </c>
      <c r="AP11" s="74">
        <f>'38'!AP$7</f>
        <v>0</v>
      </c>
      <c r="AQ11" s="62"/>
      <c r="AR11" s="74">
        <f>'38'!AR$7</f>
        <v>0</v>
      </c>
      <c r="AS11" s="74">
        <f>'38'!AS$7</f>
        <v>0</v>
      </c>
      <c r="AT11" s="74">
        <f>'38'!AT$7</f>
        <v>0</v>
      </c>
      <c r="AU11" s="74">
        <f>'38'!AU$7</f>
        <v>0</v>
      </c>
      <c r="AV11" s="74">
        <f>'38'!AV$7</f>
        <v>0</v>
      </c>
      <c r="AW11" s="74">
        <f>'38'!AW$7</f>
        <v>0</v>
      </c>
      <c r="AX11" s="74">
        <f>'38'!AX$7</f>
        <v>0</v>
      </c>
      <c r="AY11" s="74">
        <f>'38'!AY$7</f>
        <v>0</v>
      </c>
      <c r="AZ11" s="74">
        <f>'38'!AZ$7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'39'!D$7</f>
        <v>0</v>
      </c>
      <c r="E12" s="79">
        <f>'39'!E$7</f>
        <v>0</v>
      </c>
      <c r="F12" s="79">
        <f>'39'!F$7</f>
        <v>0</v>
      </c>
      <c r="G12" s="79">
        <f>'39'!G$7</f>
        <v>0</v>
      </c>
      <c r="H12" s="79">
        <f>'39'!H$7</f>
        <v>0</v>
      </c>
      <c r="I12" s="79">
        <f>'39'!I$7</f>
        <v>0</v>
      </c>
      <c r="J12" s="79">
        <f>'39'!J$7</f>
        <v>0</v>
      </c>
      <c r="K12" s="79">
        <f>'39'!K$7</f>
        <v>0</v>
      </c>
      <c r="L12" s="79">
        <f>'39'!L$7</f>
        <v>0</v>
      </c>
      <c r="M12" s="75"/>
      <c r="N12" s="79">
        <f>'39'!N$7</f>
        <v>0</v>
      </c>
      <c r="O12" s="79">
        <f>'39'!O$7</f>
        <v>0</v>
      </c>
      <c r="P12" s="79">
        <f>'39'!P$7</f>
        <v>0</v>
      </c>
      <c r="Q12" s="79">
        <f>'39'!Q$7</f>
        <v>0</v>
      </c>
      <c r="R12" s="79">
        <f>'39'!R$7</f>
        <v>0</v>
      </c>
      <c r="S12" s="79">
        <f>'39'!S$7</f>
        <v>0</v>
      </c>
      <c r="T12" s="79">
        <f>'39'!T$7</f>
        <v>0</v>
      </c>
      <c r="U12" s="79">
        <f>'39'!U$7</f>
        <v>0</v>
      </c>
      <c r="V12" s="74">
        <f>'39'!V$7</f>
        <v>0</v>
      </c>
      <c r="W12" s="75"/>
      <c r="X12" s="79">
        <f>'39'!X$7</f>
        <v>0</v>
      </c>
      <c r="Y12" s="79">
        <f>'39'!Y$7</f>
        <v>0</v>
      </c>
      <c r="Z12" s="79">
        <f>'39'!Z$7</f>
        <v>0</v>
      </c>
      <c r="AA12" s="79">
        <f>'39'!AA$7</f>
        <v>0</v>
      </c>
      <c r="AB12" s="79">
        <f>'39'!AB$7</f>
        <v>0</v>
      </c>
      <c r="AC12" s="79">
        <f>'39'!AC$7</f>
        <v>0</v>
      </c>
      <c r="AD12" s="79">
        <f>'39'!AD$7</f>
        <v>0</v>
      </c>
      <c r="AE12" s="79">
        <f>'39'!AE$7</f>
        <v>0</v>
      </c>
      <c r="AF12" s="79">
        <f>'39'!AF$7</f>
        <v>0</v>
      </c>
      <c r="AG12" s="75"/>
      <c r="AH12" s="79">
        <f>'39'!AH$7</f>
        <v>0</v>
      </c>
      <c r="AI12" s="79">
        <f>'39'!AI$7</f>
        <v>0</v>
      </c>
      <c r="AJ12" s="79">
        <f>'39'!AJ$7</f>
        <v>0</v>
      </c>
      <c r="AK12" s="79">
        <f>'39'!AK$7</f>
        <v>0</v>
      </c>
      <c r="AL12" s="79">
        <f>'39'!AL$7</f>
        <v>0</v>
      </c>
      <c r="AM12" s="79">
        <f>'39'!AM$7</f>
        <v>0</v>
      </c>
      <c r="AN12" s="79">
        <f>'39'!AN$7</f>
        <v>0</v>
      </c>
      <c r="AO12" s="79">
        <f>'39'!AO$7</f>
        <v>0</v>
      </c>
      <c r="AP12" s="79">
        <f>'39'!AP$7</f>
        <v>0</v>
      </c>
      <c r="AQ12" s="62"/>
      <c r="AR12" s="79">
        <f>'39'!AR$7</f>
        <v>0</v>
      </c>
      <c r="AS12" s="79">
        <f>'39'!AS$7</f>
        <v>0</v>
      </c>
      <c r="AT12" s="79">
        <f>'39'!AT$7</f>
        <v>0</v>
      </c>
      <c r="AU12" s="79">
        <f>'39'!AU$7</f>
        <v>0</v>
      </c>
      <c r="AV12" s="79">
        <f>'39'!AV$7</f>
        <v>0</v>
      </c>
      <c r="AW12" s="79">
        <f>'39'!AW$7</f>
        <v>0</v>
      </c>
      <c r="AX12" s="79">
        <f>'39'!AX$7</f>
        <v>0</v>
      </c>
      <c r="AY12" s="79">
        <f>'39'!AY$7</f>
        <v>0</v>
      </c>
      <c r="AZ12" s="79">
        <f>'39'!AZ$7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'40'!D$7</f>
        <v>0</v>
      </c>
      <c r="E13" s="74">
        <f>'40'!E$7</f>
        <v>0</v>
      </c>
      <c r="F13" s="74">
        <f>'40'!F$7</f>
        <v>0</v>
      </c>
      <c r="G13" s="74">
        <f>'40'!G$7</f>
        <v>0</v>
      </c>
      <c r="H13" s="74">
        <f>'40'!H$7</f>
        <v>0</v>
      </c>
      <c r="I13" s="74">
        <f>'40'!I$7</f>
        <v>0</v>
      </c>
      <c r="J13" s="74">
        <f>'40'!J$7</f>
        <v>0</v>
      </c>
      <c r="K13" s="74">
        <f>'40'!K$7</f>
        <v>0</v>
      </c>
      <c r="L13" s="74">
        <f>'40'!L$7</f>
        <v>0</v>
      </c>
      <c r="M13" s="75"/>
      <c r="N13" s="74">
        <f>'40'!N$7</f>
        <v>0</v>
      </c>
      <c r="O13" s="74">
        <f>'40'!O$7</f>
        <v>0</v>
      </c>
      <c r="P13" s="74">
        <f>'40'!P$7</f>
        <v>0</v>
      </c>
      <c r="Q13" s="74">
        <f>'40'!Q$7</f>
        <v>0</v>
      </c>
      <c r="R13" s="74">
        <f>'40'!R$7</f>
        <v>0</v>
      </c>
      <c r="S13" s="74">
        <f>'40'!S$7</f>
        <v>0</v>
      </c>
      <c r="T13" s="74">
        <f>'40'!T$7</f>
        <v>0</v>
      </c>
      <c r="U13" s="74">
        <f>'40'!U$7</f>
        <v>0</v>
      </c>
      <c r="V13" s="74">
        <f>'40'!V$7</f>
        <v>0</v>
      </c>
      <c r="W13" s="75"/>
      <c r="X13" s="74">
        <f>'40'!X$7</f>
        <v>0</v>
      </c>
      <c r="Y13" s="74">
        <f>'40'!Y$7</f>
        <v>0</v>
      </c>
      <c r="Z13" s="74">
        <f>'40'!Z$7</f>
        <v>0</v>
      </c>
      <c r="AA13" s="74">
        <f>'40'!AA$7</f>
        <v>0</v>
      </c>
      <c r="AB13" s="74">
        <f>'40'!AB$7</f>
        <v>0</v>
      </c>
      <c r="AC13" s="74">
        <f>'40'!AC$7</f>
        <v>0</v>
      </c>
      <c r="AD13" s="74">
        <f>'40'!AD$7</f>
        <v>0</v>
      </c>
      <c r="AE13" s="74">
        <f>'40'!AE$7</f>
        <v>0</v>
      </c>
      <c r="AF13" s="74">
        <f>'40'!AF$7</f>
        <v>0</v>
      </c>
      <c r="AG13" s="75"/>
      <c r="AH13" s="74">
        <f>'40'!AH$7</f>
        <v>0</v>
      </c>
      <c r="AI13" s="74">
        <f>'40'!AI$7</f>
        <v>0</v>
      </c>
      <c r="AJ13" s="74">
        <f>'40'!AJ$7</f>
        <v>0</v>
      </c>
      <c r="AK13" s="74">
        <f>'40'!AK$7</f>
        <v>0</v>
      </c>
      <c r="AL13" s="74">
        <f>'40'!AL$7</f>
        <v>0</v>
      </c>
      <c r="AM13" s="74">
        <f>'40'!AM$7</f>
        <v>0</v>
      </c>
      <c r="AN13" s="74">
        <f>'40'!AN$7</f>
        <v>0</v>
      </c>
      <c r="AO13" s="74">
        <f>'40'!AO$7</f>
        <v>0</v>
      </c>
      <c r="AP13" s="74">
        <f>'40'!AP$7</f>
        <v>0</v>
      </c>
      <c r="AQ13" s="62"/>
      <c r="AR13" s="74">
        <f>'40'!AR$7</f>
        <v>0</v>
      </c>
      <c r="AS13" s="74">
        <f>'40'!AS$7</f>
        <v>0</v>
      </c>
      <c r="AT13" s="74">
        <f>'40'!AT$7</f>
        <v>0</v>
      </c>
      <c r="AU13" s="74">
        <f>'40'!AU$7</f>
        <v>0</v>
      </c>
      <c r="AV13" s="74">
        <f>'40'!AV$7</f>
        <v>0</v>
      </c>
      <c r="AW13" s="74">
        <f>'40'!AW$7</f>
        <v>0</v>
      </c>
      <c r="AX13" s="74">
        <f>'40'!AX$7</f>
        <v>0</v>
      </c>
      <c r="AY13" s="74">
        <f>'40'!AY$7</f>
        <v>0</v>
      </c>
      <c r="AZ13" s="74">
        <f>'40'!AZ$7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'41'!D$7</f>
        <v>0</v>
      </c>
      <c r="E14" s="79">
        <f>'41'!E$7</f>
        <v>0</v>
      </c>
      <c r="F14" s="79">
        <f>'41'!F$7</f>
        <v>0</v>
      </c>
      <c r="G14" s="79">
        <f>'41'!G$7</f>
        <v>0</v>
      </c>
      <c r="H14" s="79">
        <f>'41'!H$7</f>
        <v>0</v>
      </c>
      <c r="I14" s="79">
        <f>'41'!I$7</f>
        <v>0</v>
      </c>
      <c r="J14" s="79">
        <f>'41'!J$7</f>
        <v>0</v>
      </c>
      <c r="K14" s="79">
        <f>'41'!K$7</f>
        <v>0</v>
      </c>
      <c r="L14" s="79">
        <f>'41'!L$7</f>
        <v>0</v>
      </c>
      <c r="M14" s="75"/>
      <c r="N14" s="79">
        <f>'41'!N$7</f>
        <v>0</v>
      </c>
      <c r="O14" s="79">
        <f>'41'!O$7</f>
        <v>0</v>
      </c>
      <c r="P14" s="79">
        <f>'41'!P$7</f>
        <v>0</v>
      </c>
      <c r="Q14" s="79">
        <f>'41'!Q$7</f>
        <v>0</v>
      </c>
      <c r="R14" s="79">
        <f>'41'!R$7</f>
        <v>0</v>
      </c>
      <c r="S14" s="79">
        <f>'41'!S$7</f>
        <v>0</v>
      </c>
      <c r="T14" s="79">
        <f>'41'!T$7</f>
        <v>0</v>
      </c>
      <c r="U14" s="79">
        <f>'41'!U$7</f>
        <v>0</v>
      </c>
      <c r="V14" s="79">
        <f>'41'!V$7</f>
        <v>0</v>
      </c>
      <c r="W14" s="75"/>
      <c r="X14" s="79">
        <f>'41'!X$7</f>
        <v>0</v>
      </c>
      <c r="Y14" s="79">
        <f>'41'!Y$7</f>
        <v>0</v>
      </c>
      <c r="Z14" s="79">
        <f>'41'!Z$7</f>
        <v>0</v>
      </c>
      <c r="AA14" s="79">
        <f>'41'!AA$7</f>
        <v>0</v>
      </c>
      <c r="AB14" s="79">
        <f>'41'!AB$7</f>
        <v>0</v>
      </c>
      <c r="AC14" s="79">
        <f>'41'!AC$7</f>
        <v>0</v>
      </c>
      <c r="AD14" s="79">
        <f>'41'!AD$7</f>
        <v>0</v>
      </c>
      <c r="AE14" s="79">
        <f>'41'!AE$7</f>
        <v>0</v>
      </c>
      <c r="AF14" s="79">
        <f>'41'!AF$7</f>
        <v>0</v>
      </c>
      <c r="AG14" s="75"/>
      <c r="AH14" s="79">
        <f>'41'!AH$7</f>
        <v>0</v>
      </c>
      <c r="AI14" s="79">
        <f>'41'!AI$7</f>
        <v>0</v>
      </c>
      <c r="AJ14" s="79">
        <f>'41'!AJ$7</f>
        <v>0</v>
      </c>
      <c r="AK14" s="79">
        <f>'41'!AK$7</f>
        <v>0</v>
      </c>
      <c r="AL14" s="79">
        <f>'41'!AL$7</f>
        <v>0</v>
      </c>
      <c r="AM14" s="79">
        <f>'41'!AM$7</f>
        <v>0</v>
      </c>
      <c r="AN14" s="79">
        <f>'41'!AN$7</f>
        <v>0</v>
      </c>
      <c r="AO14" s="79">
        <f>'41'!AO$7</f>
        <v>0</v>
      </c>
      <c r="AP14" s="79">
        <f>'41'!AP$7</f>
        <v>0</v>
      </c>
      <c r="AQ14" s="62"/>
      <c r="AR14" s="79">
        <f>'41'!AR$7</f>
        <v>0</v>
      </c>
      <c r="AS14" s="79">
        <f>'41'!AS$7</f>
        <v>0</v>
      </c>
      <c r="AT14" s="79">
        <f>'41'!AT$7</f>
        <v>0</v>
      </c>
      <c r="AU14" s="79">
        <f>'41'!AU$7</f>
        <v>0</v>
      </c>
      <c r="AV14" s="79">
        <f>'41'!AV$7</f>
        <v>0</v>
      </c>
      <c r="AW14" s="79">
        <f>'41'!AW$7</f>
        <v>0</v>
      </c>
      <c r="AX14" s="79">
        <f>'41'!AX$7</f>
        <v>0</v>
      </c>
      <c r="AY14" s="79">
        <f>'41'!AY$7</f>
        <v>0</v>
      </c>
      <c r="AZ14" s="79">
        <f>'41'!AZ$7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'42'!D$7</f>
        <v>0</v>
      </c>
      <c r="E15" s="74">
        <f>'42'!E$7</f>
        <v>0</v>
      </c>
      <c r="F15" s="74">
        <f>'42'!F$7</f>
        <v>0</v>
      </c>
      <c r="G15" s="74">
        <f>'42'!G$7</f>
        <v>0</v>
      </c>
      <c r="H15" s="74">
        <f>'42'!H$7</f>
        <v>0</v>
      </c>
      <c r="I15" s="74">
        <f>'42'!I$7</f>
        <v>0</v>
      </c>
      <c r="J15" s="74">
        <f>'42'!J$7</f>
        <v>0</v>
      </c>
      <c r="K15" s="74">
        <f>'42'!K$7</f>
        <v>0</v>
      </c>
      <c r="L15" s="74">
        <f>'42'!L$7</f>
        <v>0</v>
      </c>
      <c r="M15" s="75"/>
      <c r="N15" s="74">
        <f>'42'!N$7</f>
        <v>0</v>
      </c>
      <c r="O15" s="74">
        <f>'42'!O$7</f>
        <v>0</v>
      </c>
      <c r="P15" s="74">
        <f>'42'!P$7</f>
        <v>0</v>
      </c>
      <c r="Q15" s="74">
        <f>'42'!Q$7</f>
        <v>0</v>
      </c>
      <c r="R15" s="74">
        <f>'42'!R$7</f>
        <v>0</v>
      </c>
      <c r="S15" s="74">
        <f>'42'!S$7</f>
        <v>0</v>
      </c>
      <c r="T15" s="74">
        <f>'42'!T$7</f>
        <v>0</v>
      </c>
      <c r="U15" s="74">
        <f>'42'!U$7</f>
        <v>0</v>
      </c>
      <c r="V15" s="74">
        <f>'42'!V$7</f>
        <v>0</v>
      </c>
      <c r="W15" s="75"/>
      <c r="X15" s="74">
        <f>'42'!X$7</f>
        <v>0</v>
      </c>
      <c r="Y15" s="74">
        <f>'42'!Y$7</f>
        <v>0</v>
      </c>
      <c r="Z15" s="74">
        <f>'42'!Z$7</f>
        <v>0</v>
      </c>
      <c r="AA15" s="74">
        <f>'42'!AA$7</f>
        <v>0</v>
      </c>
      <c r="AB15" s="74">
        <f>'42'!AB$7</f>
        <v>0</v>
      </c>
      <c r="AC15" s="74">
        <f>'42'!AC$7</f>
        <v>0</v>
      </c>
      <c r="AD15" s="74">
        <f>'42'!AD$7</f>
        <v>0</v>
      </c>
      <c r="AE15" s="74">
        <f>'42'!AE$7</f>
        <v>0</v>
      </c>
      <c r="AF15" s="74">
        <f>'42'!AF$7</f>
        <v>0</v>
      </c>
      <c r="AG15" s="75"/>
      <c r="AH15" s="74">
        <f>'42'!AH$7</f>
        <v>0</v>
      </c>
      <c r="AI15" s="74">
        <f>'42'!AI$7</f>
        <v>0</v>
      </c>
      <c r="AJ15" s="74">
        <f>'42'!AJ$7</f>
        <v>0</v>
      </c>
      <c r="AK15" s="74">
        <f>'42'!AK$7</f>
        <v>0</v>
      </c>
      <c r="AL15" s="74">
        <f>'42'!AL$7</f>
        <v>0</v>
      </c>
      <c r="AM15" s="74">
        <f>'42'!AM$7</f>
        <v>0</v>
      </c>
      <c r="AN15" s="74">
        <f>'42'!AN$7</f>
        <v>0</v>
      </c>
      <c r="AO15" s="74">
        <f>'42'!AO$7</f>
        <v>0</v>
      </c>
      <c r="AP15" s="74">
        <f>'42'!AP$7</f>
        <v>0</v>
      </c>
      <c r="AQ15" s="62"/>
      <c r="AR15" s="74">
        <f>'42'!AR$7</f>
        <v>0</v>
      </c>
      <c r="AS15" s="74">
        <f>'42'!AS$7</f>
        <v>0</v>
      </c>
      <c r="AT15" s="74">
        <f>'42'!AT$7</f>
        <v>0</v>
      </c>
      <c r="AU15" s="74">
        <f>'42'!AU$7</f>
        <v>0</v>
      </c>
      <c r="AV15" s="74">
        <f>'42'!AV$7</f>
        <v>0</v>
      </c>
      <c r="AW15" s="74">
        <f>'42'!AW$7</f>
        <v>0</v>
      </c>
      <c r="AX15" s="74">
        <f>'42'!AX$7</f>
        <v>0</v>
      </c>
      <c r="AY15" s="74">
        <f>'42'!AY$7</f>
        <v>0</v>
      </c>
      <c r="AZ15" s="74">
        <f>'42'!AZ$7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'43'!D$7</f>
        <v>0</v>
      </c>
      <c r="E16" s="79">
        <f>'43'!E$7</f>
        <v>0</v>
      </c>
      <c r="F16" s="79">
        <f>'43'!F$7</f>
        <v>0</v>
      </c>
      <c r="G16" s="79">
        <f>'43'!G$7</f>
        <v>0</v>
      </c>
      <c r="H16" s="79">
        <f>'43'!H$7</f>
        <v>0</v>
      </c>
      <c r="I16" s="79">
        <f>'43'!I$7</f>
        <v>0</v>
      </c>
      <c r="J16" s="79">
        <f>'43'!J$7</f>
        <v>0</v>
      </c>
      <c r="K16" s="79">
        <f>'43'!K$7</f>
        <v>0</v>
      </c>
      <c r="L16" s="79">
        <f>'43'!L$7</f>
        <v>0</v>
      </c>
      <c r="M16" s="75"/>
      <c r="N16" s="79">
        <f>'43'!N$7</f>
        <v>0</v>
      </c>
      <c r="O16" s="79">
        <f>'43'!O$7</f>
        <v>0</v>
      </c>
      <c r="P16" s="79">
        <f>'43'!P$7</f>
        <v>0</v>
      </c>
      <c r="Q16" s="79">
        <f>'43'!Q$7</f>
        <v>0</v>
      </c>
      <c r="R16" s="79">
        <f>'43'!R$7</f>
        <v>0</v>
      </c>
      <c r="S16" s="79">
        <f>'43'!S$7</f>
        <v>0</v>
      </c>
      <c r="T16" s="79">
        <f>'43'!T$7</f>
        <v>0</v>
      </c>
      <c r="U16" s="79">
        <f>'43'!U$7</f>
        <v>0</v>
      </c>
      <c r="V16" s="79">
        <f>'43'!V$7</f>
        <v>0</v>
      </c>
      <c r="W16" s="75"/>
      <c r="X16" s="79">
        <f>'43'!X$7</f>
        <v>0</v>
      </c>
      <c r="Y16" s="79">
        <f>'43'!Y$7</f>
        <v>0</v>
      </c>
      <c r="Z16" s="79">
        <f>'43'!Z$7</f>
        <v>0</v>
      </c>
      <c r="AA16" s="79">
        <f>'43'!AA$7</f>
        <v>0</v>
      </c>
      <c r="AB16" s="79">
        <f>'43'!AB$7</f>
        <v>0</v>
      </c>
      <c r="AC16" s="79">
        <f>'43'!AC$7</f>
        <v>0</v>
      </c>
      <c r="AD16" s="79">
        <f>'43'!AD$7</f>
        <v>0</v>
      </c>
      <c r="AE16" s="79">
        <f>'43'!AE$7</f>
        <v>0</v>
      </c>
      <c r="AF16" s="79">
        <f>'43'!AF$7</f>
        <v>0</v>
      </c>
      <c r="AG16" s="75"/>
      <c r="AH16" s="79">
        <f>'43'!AH$7</f>
        <v>0</v>
      </c>
      <c r="AI16" s="79">
        <f>'43'!AI$7</f>
        <v>0</v>
      </c>
      <c r="AJ16" s="79">
        <f>'43'!AJ$7</f>
        <v>0</v>
      </c>
      <c r="AK16" s="79">
        <f>'43'!AK$7</f>
        <v>0</v>
      </c>
      <c r="AL16" s="79">
        <f>'43'!AL$7</f>
        <v>0</v>
      </c>
      <c r="AM16" s="79">
        <f>'43'!AM$7</f>
        <v>0</v>
      </c>
      <c r="AN16" s="79">
        <f>'43'!AN$7</f>
        <v>0</v>
      </c>
      <c r="AO16" s="79">
        <f>'43'!AO$7</f>
        <v>0</v>
      </c>
      <c r="AP16" s="79">
        <f>'43'!AP$7</f>
        <v>0</v>
      </c>
      <c r="AQ16" s="62"/>
      <c r="AR16" s="79">
        <f>'43'!AR$7</f>
        <v>0</v>
      </c>
      <c r="AS16" s="79">
        <f>'43'!AS$7</f>
        <v>0</v>
      </c>
      <c r="AT16" s="79">
        <f>'43'!AT$7</f>
        <v>0</v>
      </c>
      <c r="AU16" s="79">
        <f>'43'!AU$7</f>
        <v>0</v>
      </c>
      <c r="AV16" s="79">
        <f>'43'!AV$7</f>
        <v>0</v>
      </c>
      <c r="AW16" s="79">
        <f>'43'!AW$7</f>
        <v>0</v>
      </c>
      <c r="AX16" s="79">
        <f>'43'!AX$7</f>
        <v>0</v>
      </c>
      <c r="AY16" s="79">
        <f>'43'!AY$7</f>
        <v>0</v>
      </c>
      <c r="AZ16" s="79">
        <f>'43'!AZ$7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'44'!D$7</f>
        <v>0</v>
      </c>
      <c r="E17" s="74">
        <f>'44'!E$7</f>
        <v>0</v>
      </c>
      <c r="F17" s="74">
        <f>'44'!F$7</f>
        <v>0</v>
      </c>
      <c r="G17" s="74">
        <f>'44'!G$7</f>
        <v>0</v>
      </c>
      <c r="H17" s="74">
        <f>'44'!H$7</f>
        <v>0</v>
      </c>
      <c r="I17" s="74">
        <f>'44'!I$7</f>
        <v>0</v>
      </c>
      <c r="J17" s="74">
        <f>'44'!J$7</f>
        <v>0</v>
      </c>
      <c r="K17" s="74">
        <f>'44'!K$7</f>
        <v>0</v>
      </c>
      <c r="L17" s="74">
        <f>'44'!L$7</f>
        <v>0</v>
      </c>
      <c r="M17" s="75"/>
      <c r="N17" s="74">
        <f>'44'!N$7</f>
        <v>0</v>
      </c>
      <c r="O17" s="74">
        <f>'44'!O$7</f>
        <v>0</v>
      </c>
      <c r="P17" s="74">
        <f>'44'!P$7</f>
        <v>0</v>
      </c>
      <c r="Q17" s="74">
        <f>'44'!Q$7</f>
        <v>0</v>
      </c>
      <c r="R17" s="74">
        <f>'44'!R$7</f>
        <v>0</v>
      </c>
      <c r="S17" s="74">
        <f>'44'!S$7</f>
        <v>0</v>
      </c>
      <c r="T17" s="74">
        <f>'44'!T$7</f>
        <v>0</v>
      </c>
      <c r="U17" s="74">
        <f>'44'!U$7</f>
        <v>0</v>
      </c>
      <c r="V17" s="74">
        <f>'44'!V$7</f>
        <v>0</v>
      </c>
      <c r="W17" s="75"/>
      <c r="X17" s="74">
        <f>'44'!X$7</f>
        <v>0</v>
      </c>
      <c r="Y17" s="74">
        <f>'44'!Y$7</f>
        <v>0</v>
      </c>
      <c r="Z17" s="74">
        <f>'44'!Z$7</f>
        <v>0</v>
      </c>
      <c r="AA17" s="74">
        <f>'44'!AA$7</f>
        <v>0</v>
      </c>
      <c r="AB17" s="74">
        <f>'44'!AB$7</f>
        <v>0</v>
      </c>
      <c r="AC17" s="74">
        <f>'44'!AC$7</f>
        <v>0</v>
      </c>
      <c r="AD17" s="74">
        <f>'44'!AD$7</f>
        <v>0</v>
      </c>
      <c r="AE17" s="74">
        <f>'44'!AE$7</f>
        <v>0</v>
      </c>
      <c r="AF17" s="74">
        <f>'44'!AF$7</f>
        <v>0</v>
      </c>
      <c r="AG17" s="75"/>
      <c r="AH17" s="74">
        <f>'44'!AH$7</f>
        <v>0</v>
      </c>
      <c r="AI17" s="74">
        <f>'44'!AI$7</f>
        <v>0</v>
      </c>
      <c r="AJ17" s="74">
        <f>'44'!AJ$7</f>
        <v>0</v>
      </c>
      <c r="AK17" s="74">
        <f>'44'!AK$7</f>
        <v>0</v>
      </c>
      <c r="AL17" s="74">
        <f>'44'!AL$7</f>
        <v>0</v>
      </c>
      <c r="AM17" s="74">
        <f>'44'!AM$7</f>
        <v>0</v>
      </c>
      <c r="AN17" s="74">
        <f>'44'!AN$7</f>
        <v>0</v>
      </c>
      <c r="AO17" s="74">
        <f>'44'!AO$7</f>
        <v>0</v>
      </c>
      <c r="AP17" s="74">
        <f>'44'!AP$7</f>
        <v>0</v>
      </c>
      <c r="AQ17" s="62"/>
      <c r="AR17" s="74">
        <f>'44'!AR$7</f>
        <v>0</v>
      </c>
      <c r="AS17" s="74">
        <f>'44'!AS$7</f>
        <v>0</v>
      </c>
      <c r="AT17" s="74">
        <f>'44'!AT$7</f>
        <v>0</v>
      </c>
      <c r="AU17" s="74">
        <f>'44'!AU$7</f>
        <v>0</v>
      </c>
      <c r="AV17" s="74">
        <f>'44'!AV$7</f>
        <v>0</v>
      </c>
      <c r="AW17" s="74">
        <f>'44'!AW$7</f>
        <v>0</v>
      </c>
      <c r="AX17" s="74">
        <f>'44'!AX$7</f>
        <v>0</v>
      </c>
      <c r="AY17" s="74">
        <f>'44'!AY$7</f>
        <v>0</v>
      </c>
      <c r="AZ17" s="74">
        <f>'44'!AZ$7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'45'!D$7</f>
        <v>0</v>
      </c>
      <c r="E18" s="79">
        <f>'45'!E$7</f>
        <v>0</v>
      </c>
      <c r="F18" s="79">
        <f>'45'!F$7</f>
        <v>0</v>
      </c>
      <c r="G18" s="79">
        <f>'45'!G$7</f>
        <v>0</v>
      </c>
      <c r="H18" s="79">
        <f>'45'!H$7</f>
        <v>0</v>
      </c>
      <c r="I18" s="79">
        <f>'45'!I$7</f>
        <v>0</v>
      </c>
      <c r="J18" s="79">
        <f>'45'!J$7</f>
        <v>0</v>
      </c>
      <c r="K18" s="79">
        <f>'45'!K$7</f>
        <v>0</v>
      </c>
      <c r="L18" s="79">
        <f>'45'!L$7</f>
        <v>0</v>
      </c>
      <c r="M18" s="75"/>
      <c r="N18" s="79">
        <f>'45'!N$7</f>
        <v>0</v>
      </c>
      <c r="O18" s="79">
        <f>'45'!O$7</f>
        <v>0</v>
      </c>
      <c r="P18" s="79">
        <f>'45'!P$7</f>
        <v>0</v>
      </c>
      <c r="Q18" s="79">
        <f>'45'!Q$7</f>
        <v>0</v>
      </c>
      <c r="R18" s="79">
        <f>'45'!R$7</f>
        <v>0</v>
      </c>
      <c r="S18" s="79">
        <f>'45'!S$7</f>
        <v>0</v>
      </c>
      <c r="T18" s="79">
        <f>'45'!T$7</f>
        <v>0</v>
      </c>
      <c r="U18" s="79">
        <f>'45'!U$7</f>
        <v>0</v>
      </c>
      <c r="V18" s="79">
        <f>'45'!V$7</f>
        <v>0</v>
      </c>
      <c r="W18" s="75"/>
      <c r="X18" s="79">
        <f>'45'!X$7</f>
        <v>0</v>
      </c>
      <c r="Y18" s="79">
        <f>'45'!Y$7</f>
        <v>0</v>
      </c>
      <c r="Z18" s="79">
        <f>'45'!Z$7</f>
        <v>0</v>
      </c>
      <c r="AA18" s="79">
        <f>'45'!AA$7</f>
        <v>0</v>
      </c>
      <c r="AB18" s="79">
        <f>'45'!AB$7</f>
        <v>0</v>
      </c>
      <c r="AC18" s="79">
        <f>'45'!AC$7</f>
        <v>0</v>
      </c>
      <c r="AD18" s="79">
        <f>'45'!AD$7</f>
        <v>0</v>
      </c>
      <c r="AE18" s="79">
        <f>'45'!AE$7</f>
        <v>0</v>
      </c>
      <c r="AF18" s="79">
        <f>'45'!AF$7</f>
        <v>0</v>
      </c>
      <c r="AG18" s="75"/>
      <c r="AH18" s="79">
        <f>'45'!AH$7</f>
        <v>0</v>
      </c>
      <c r="AI18" s="79">
        <f>'45'!AI$7</f>
        <v>0</v>
      </c>
      <c r="AJ18" s="79">
        <f>'45'!AJ$7</f>
        <v>0</v>
      </c>
      <c r="AK18" s="79">
        <f>'45'!AK$7</f>
        <v>0</v>
      </c>
      <c r="AL18" s="79">
        <f>'45'!AL$7</f>
        <v>0</v>
      </c>
      <c r="AM18" s="79">
        <f>'45'!AM$7</f>
        <v>0</v>
      </c>
      <c r="AN18" s="79">
        <f>'45'!AN$7</f>
        <v>0</v>
      </c>
      <c r="AO18" s="79">
        <f>'45'!AO$7</f>
        <v>0</v>
      </c>
      <c r="AP18" s="79">
        <f>'45'!AP$7</f>
        <v>0</v>
      </c>
      <c r="AQ18" s="62"/>
      <c r="AR18" s="79">
        <f>'45'!AR$7</f>
        <v>0</v>
      </c>
      <c r="AS18" s="79">
        <f>'45'!AS$7</f>
        <v>0</v>
      </c>
      <c r="AT18" s="79">
        <f>'45'!AT$7</f>
        <v>0</v>
      </c>
      <c r="AU18" s="79">
        <f>'45'!AU$7</f>
        <v>0</v>
      </c>
      <c r="AV18" s="79">
        <f>'45'!AV$7</f>
        <v>0</v>
      </c>
      <c r="AW18" s="79">
        <f>'45'!AW$7</f>
        <v>0</v>
      </c>
      <c r="AX18" s="79">
        <f>'45'!AX$7</f>
        <v>0</v>
      </c>
      <c r="AY18" s="79">
        <f>'45'!AY$7</f>
        <v>0</v>
      </c>
      <c r="AZ18" s="79">
        <f>'45'!AZ$7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'46'!D$7</f>
        <v>0</v>
      </c>
      <c r="E19" s="74">
        <f>'46'!E$7</f>
        <v>0</v>
      </c>
      <c r="F19" s="74">
        <f>'46'!F$7</f>
        <v>0</v>
      </c>
      <c r="G19" s="74">
        <f>'46'!G$7</f>
        <v>0</v>
      </c>
      <c r="H19" s="74">
        <f>'46'!H$7</f>
        <v>0</v>
      </c>
      <c r="I19" s="74">
        <f>'46'!I$7</f>
        <v>0</v>
      </c>
      <c r="J19" s="74">
        <f>'46'!J$7</f>
        <v>0</v>
      </c>
      <c r="K19" s="74">
        <f>'46'!K$7</f>
        <v>0</v>
      </c>
      <c r="L19" s="74">
        <f>'46'!L$7</f>
        <v>0</v>
      </c>
      <c r="M19" s="75"/>
      <c r="N19" s="74">
        <f>'46'!N$7</f>
        <v>0</v>
      </c>
      <c r="O19" s="74">
        <f>'46'!O$7</f>
        <v>0</v>
      </c>
      <c r="P19" s="74">
        <f>'46'!P$7</f>
        <v>0</v>
      </c>
      <c r="Q19" s="74">
        <f>'46'!Q$7</f>
        <v>0</v>
      </c>
      <c r="R19" s="74">
        <f>'46'!R$7</f>
        <v>0</v>
      </c>
      <c r="S19" s="74">
        <f>'46'!S$7</f>
        <v>0</v>
      </c>
      <c r="T19" s="74">
        <f>'46'!T$7</f>
        <v>0</v>
      </c>
      <c r="U19" s="74">
        <f>'46'!U$7</f>
        <v>0</v>
      </c>
      <c r="V19" s="74">
        <f>'46'!V$7</f>
        <v>0</v>
      </c>
      <c r="W19" s="75"/>
      <c r="X19" s="74">
        <f>'46'!X$7</f>
        <v>0</v>
      </c>
      <c r="Y19" s="74">
        <f>'46'!Y$7</f>
        <v>0</v>
      </c>
      <c r="Z19" s="74">
        <f>'46'!Z$7</f>
        <v>0</v>
      </c>
      <c r="AA19" s="74">
        <f>'46'!AA$7</f>
        <v>0</v>
      </c>
      <c r="AB19" s="74">
        <f>'46'!AB$7</f>
        <v>0</v>
      </c>
      <c r="AC19" s="74">
        <f>'46'!AC$7</f>
        <v>0</v>
      </c>
      <c r="AD19" s="74">
        <f>'46'!AD$7</f>
        <v>0</v>
      </c>
      <c r="AE19" s="74">
        <f>'46'!AE$7</f>
        <v>0</v>
      </c>
      <c r="AF19" s="74">
        <f>'46'!AF$7</f>
        <v>0</v>
      </c>
      <c r="AG19" s="75"/>
      <c r="AH19" s="74">
        <f>'46'!AH$7</f>
        <v>0</v>
      </c>
      <c r="AI19" s="74">
        <f>'46'!AI$7</f>
        <v>0</v>
      </c>
      <c r="AJ19" s="74">
        <f>'46'!AJ$7</f>
        <v>0</v>
      </c>
      <c r="AK19" s="74">
        <f>'46'!AK$7</f>
        <v>0</v>
      </c>
      <c r="AL19" s="74">
        <f>'46'!AL$7</f>
        <v>0</v>
      </c>
      <c r="AM19" s="74">
        <f>'46'!AM$7</f>
        <v>0</v>
      </c>
      <c r="AN19" s="74">
        <f>'46'!AN$7</f>
        <v>0</v>
      </c>
      <c r="AO19" s="74">
        <f>'46'!AO$7</f>
        <v>0</v>
      </c>
      <c r="AP19" s="74">
        <f>'46'!AP$7</f>
        <v>0</v>
      </c>
      <c r="AQ19" s="62"/>
      <c r="AR19" s="74">
        <f>'46'!AR$7</f>
        <v>0</v>
      </c>
      <c r="AS19" s="74">
        <f>'46'!AS$7</f>
        <v>0</v>
      </c>
      <c r="AT19" s="74">
        <f>'46'!AT$7</f>
        <v>0</v>
      </c>
      <c r="AU19" s="74">
        <f>'46'!AU$7</f>
        <v>0</v>
      </c>
      <c r="AV19" s="74">
        <f>'46'!AV$7</f>
        <v>0</v>
      </c>
      <c r="AW19" s="74">
        <f>'46'!AW$7</f>
        <v>0</v>
      </c>
      <c r="AX19" s="74">
        <f>'46'!AX$7</f>
        <v>0</v>
      </c>
      <c r="AY19" s="74">
        <f>'46'!AY$7</f>
        <v>0</v>
      </c>
      <c r="AZ19" s="74">
        <f>'46'!AZ$7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'47'!D$7</f>
        <v>0</v>
      </c>
      <c r="E20" s="79">
        <f>'47'!E$7</f>
        <v>0</v>
      </c>
      <c r="F20" s="79">
        <f>'47'!F$7</f>
        <v>0</v>
      </c>
      <c r="G20" s="79">
        <f>'47'!G$7</f>
        <v>0</v>
      </c>
      <c r="H20" s="79">
        <f>'47'!H$7</f>
        <v>0</v>
      </c>
      <c r="I20" s="79">
        <f>'47'!I$7</f>
        <v>0</v>
      </c>
      <c r="J20" s="79">
        <f>'47'!J$7</f>
        <v>0</v>
      </c>
      <c r="K20" s="79">
        <f>'47'!K$7</f>
        <v>0</v>
      </c>
      <c r="L20" s="79">
        <f>'47'!L$7</f>
        <v>0</v>
      </c>
      <c r="M20" s="75"/>
      <c r="N20" s="79">
        <f>'47'!N$7</f>
        <v>0</v>
      </c>
      <c r="O20" s="79">
        <f>'47'!O$7</f>
        <v>0</v>
      </c>
      <c r="P20" s="79">
        <f>'47'!P$7</f>
        <v>0</v>
      </c>
      <c r="Q20" s="79">
        <f>'47'!Q$7</f>
        <v>0</v>
      </c>
      <c r="R20" s="79">
        <f>'47'!R$7</f>
        <v>0</v>
      </c>
      <c r="S20" s="79">
        <f>'47'!S$7</f>
        <v>0</v>
      </c>
      <c r="T20" s="79">
        <f>'47'!T$7</f>
        <v>0</v>
      </c>
      <c r="U20" s="79">
        <f>'47'!U$7</f>
        <v>0</v>
      </c>
      <c r="V20" s="79">
        <f>'47'!V$7</f>
        <v>0</v>
      </c>
      <c r="W20" s="75"/>
      <c r="X20" s="79">
        <f>'47'!X$7</f>
        <v>0</v>
      </c>
      <c r="Y20" s="79">
        <f>'47'!Y$7</f>
        <v>0</v>
      </c>
      <c r="Z20" s="79">
        <f>'47'!Z$7</f>
        <v>0</v>
      </c>
      <c r="AA20" s="79">
        <f>'47'!AA$7</f>
        <v>0</v>
      </c>
      <c r="AB20" s="79">
        <f>'47'!AB$7</f>
        <v>0</v>
      </c>
      <c r="AC20" s="79">
        <f>'47'!AC$7</f>
        <v>0</v>
      </c>
      <c r="AD20" s="79">
        <f>'47'!AD$7</f>
        <v>0</v>
      </c>
      <c r="AE20" s="79">
        <f>'47'!AE$7</f>
        <v>0</v>
      </c>
      <c r="AF20" s="79">
        <f>'47'!AF$7</f>
        <v>0</v>
      </c>
      <c r="AG20" s="75"/>
      <c r="AH20" s="79">
        <f>'47'!AH$7</f>
        <v>0</v>
      </c>
      <c r="AI20" s="79">
        <f>'47'!AI$7</f>
        <v>0</v>
      </c>
      <c r="AJ20" s="79">
        <f>'47'!AJ$7</f>
        <v>0</v>
      </c>
      <c r="AK20" s="79">
        <f>'47'!AK$7</f>
        <v>0</v>
      </c>
      <c r="AL20" s="79">
        <f>'47'!AL$7</f>
        <v>0</v>
      </c>
      <c r="AM20" s="79">
        <f>'47'!AM$7</f>
        <v>0</v>
      </c>
      <c r="AN20" s="79">
        <f>'47'!AN$7</f>
        <v>0</v>
      </c>
      <c r="AO20" s="79">
        <f>'47'!AO$7</f>
        <v>0</v>
      </c>
      <c r="AP20" s="79">
        <f>'47'!AP$7</f>
        <v>0</v>
      </c>
      <c r="AQ20" s="62"/>
      <c r="AR20" s="79">
        <f>'47'!AR$7</f>
        <v>0</v>
      </c>
      <c r="AS20" s="79">
        <f>'47'!AS$7</f>
        <v>0</v>
      </c>
      <c r="AT20" s="79">
        <f>'47'!AT$7</f>
        <v>0</v>
      </c>
      <c r="AU20" s="79">
        <f>'47'!AU$7</f>
        <v>0</v>
      </c>
      <c r="AV20" s="79">
        <f>'47'!AV$7</f>
        <v>0</v>
      </c>
      <c r="AW20" s="79">
        <f>'47'!AW$7</f>
        <v>0</v>
      </c>
      <c r="AX20" s="79">
        <f>'47'!AX$7</f>
        <v>0</v>
      </c>
      <c r="AY20" s="79">
        <f>'47'!AY$7</f>
        <v>0</v>
      </c>
      <c r="AZ20" s="79">
        <f>'47'!AZ$7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'48'!D$7</f>
        <v>0</v>
      </c>
      <c r="E21" s="74">
        <f>'48'!E$7</f>
        <v>0</v>
      </c>
      <c r="F21" s="74">
        <f>'48'!F$7</f>
        <v>0</v>
      </c>
      <c r="G21" s="74">
        <f>'48'!G$7</f>
        <v>0</v>
      </c>
      <c r="H21" s="74">
        <f>'48'!H$7</f>
        <v>0</v>
      </c>
      <c r="I21" s="74">
        <f>'48'!I$7</f>
        <v>0</v>
      </c>
      <c r="J21" s="74">
        <f>'48'!J$7</f>
        <v>0</v>
      </c>
      <c r="K21" s="74">
        <f>'48'!K$7</f>
        <v>0</v>
      </c>
      <c r="L21" s="74">
        <f>'48'!L$7</f>
        <v>0</v>
      </c>
      <c r="M21" s="75"/>
      <c r="N21" s="74">
        <f>'48'!N$7</f>
        <v>0</v>
      </c>
      <c r="O21" s="74">
        <f>'48'!O$7</f>
        <v>0</v>
      </c>
      <c r="P21" s="74">
        <f>'48'!P$7</f>
        <v>0</v>
      </c>
      <c r="Q21" s="74">
        <f>'48'!Q$7</f>
        <v>0</v>
      </c>
      <c r="R21" s="74">
        <f>'48'!R$7</f>
        <v>0</v>
      </c>
      <c r="S21" s="74">
        <f>'48'!S$7</f>
        <v>0</v>
      </c>
      <c r="T21" s="74">
        <f>'48'!T$7</f>
        <v>0</v>
      </c>
      <c r="U21" s="74">
        <f>'48'!U$7</f>
        <v>0</v>
      </c>
      <c r="V21" s="74">
        <f>'48'!V$7</f>
        <v>0</v>
      </c>
      <c r="W21" s="75"/>
      <c r="X21" s="74">
        <f>'48'!X$7</f>
        <v>0</v>
      </c>
      <c r="Y21" s="74">
        <f>'48'!Y$7</f>
        <v>0</v>
      </c>
      <c r="Z21" s="74">
        <f>'48'!Z$7</f>
        <v>0</v>
      </c>
      <c r="AA21" s="74">
        <f>'48'!AA$7</f>
        <v>0</v>
      </c>
      <c r="AB21" s="74">
        <f>'48'!AB$7</f>
        <v>0</v>
      </c>
      <c r="AC21" s="74">
        <f>'48'!AC$7</f>
        <v>0</v>
      </c>
      <c r="AD21" s="74">
        <f>'48'!AD$7</f>
        <v>0</v>
      </c>
      <c r="AE21" s="74">
        <f>'48'!AE$7</f>
        <v>0</v>
      </c>
      <c r="AF21" s="74">
        <f>'48'!AF$7</f>
        <v>0</v>
      </c>
      <c r="AG21" s="75"/>
      <c r="AH21" s="74">
        <f>'48'!AH$7</f>
        <v>0</v>
      </c>
      <c r="AI21" s="74">
        <f>'48'!AI$7</f>
        <v>0</v>
      </c>
      <c r="AJ21" s="74">
        <f>'48'!AJ$7</f>
        <v>0</v>
      </c>
      <c r="AK21" s="74">
        <f>'48'!AK$7</f>
        <v>0</v>
      </c>
      <c r="AL21" s="74">
        <f>'48'!AL$7</f>
        <v>0</v>
      </c>
      <c r="AM21" s="74">
        <f>'48'!AM$7</f>
        <v>0</v>
      </c>
      <c r="AN21" s="74">
        <f>'48'!AN$7</f>
        <v>0</v>
      </c>
      <c r="AO21" s="74">
        <f>'48'!AO$7</f>
        <v>0</v>
      </c>
      <c r="AP21" s="74">
        <f>'48'!AP$7</f>
        <v>0</v>
      </c>
      <c r="AQ21" s="62"/>
      <c r="AR21" s="74">
        <f>'48'!AR$7</f>
        <v>0</v>
      </c>
      <c r="AS21" s="74">
        <f>'48'!AS$7</f>
        <v>0</v>
      </c>
      <c r="AT21" s="74">
        <f>'48'!AT$7</f>
        <v>0</v>
      </c>
      <c r="AU21" s="74">
        <f>'48'!AU$7</f>
        <v>0</v>
      </c>
      <c r="AV21" s="74">
        <f>'48'!AV$7</f>
        <v>0</v>
      </c>
      <c r="AW21" s="74">
        <f>'48'!AW$7</f>
        <v>0</v>
      </c>
      <c r="AX21" s="74">
        <f>'48'!AX$7</f>
        <v>0</v>
      </c>
      <c r="AY21" s="74">
        <f>'48'!AY$7</f>
        <v>0</v>
      </c>
      <c r="AZ21" s="74">
        <f>'48'!AZ$7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'49'!D$7</f>
        <v>0</v>
      </c>
      <c r="E22" s="79">
        <f>'49'!E$7</f>
        <v>0</v>
      </c>
      <c r="F22" s="79">
        <f>'49'!F$7</f>
        <v>0</v>
      </c>
      <c r="G22" s="79">
        <f>'49'!G$7</f>
        <v>0</v>
      </c>
      <c r="H22" s="79">
        <f>'49'!H$7</f>
        <v>0</v>
      </c>
      <c r="I22" s="79">
        <f>'49'!I$7</f>
        <v>0</v>
      </c>
      <c r="J22" s="79">
        <f>'49'!J$7</f>
        <v>0</v>
      </c>
      <c r="K22" s="79">
        <f>'49'!K$7</f>
        <v>0</v>
      </c>
      <c r="L22" s="79">
        <f>'49'!L$7</f>
        <v>0</v>
      </c>
      <c r="M22" s="75"/>
      <c r="N22" s="79">
        <f>'49'!N$7</f>
        <v>0</v>
      </c>
      <c r="O22" s="79">
        <f>'49'!O$7</f>
        <v>0</v>
      </c>
      <c r="P22" s="79">
        <f>'49'!P$7</f>
        <v>0</v>
      </c>
      <c r="Q22" s="79">
        <f>'49'!Q$7</f>
        <v>0</v>
      </c>
      <c r="R22" s="79">
        <f>'49'!R$7</f>
        <v>0</v>
      </c>
      <c r="S22" s="79">
        <f>'49'!S$7</f>
        <v>0</v>
      </c>
      <c r="T22" s="79">
        <f>'49'!T$7</f>
        <v>0</v>
      </c>
      <c r="U22" s="79">
        <f>'49'!U$7</f>
        <v>0</v>
      </c>
      <c r="V22" s="79">
        <f>'49'!V$7</f>
        <v>0</v>
      </c>
      <c r="W22" s="75"/>
      <c r="X22" s="79">
        <f>'49'!X$7</f>
        <v>0</v>
      </c>
      <c r="Y22" s="79">
        <f>'49'!Y$7</f>
        <v>0</v>
      </c>
      <c r="Z22" s="79">
        <f>'49'!Z$7</f>
        <v>0</v>
      </c>
      <c r="AA22" s="79">
        <f>'49'!AA$7</f>
        <v>0</v>
      </c>
      <c r="AB22" s="79">
        <f>'49'!AB$7</f>
        <v>0</v>
      </c>
      <c r="AC22" s="79">
        <f>'49'!AC$7</f>
        <v>0</v>
      </c>
      <c r="AD22" s="79">
        <f>'49'!AD$7</f>
        <v>0</v>
      </c>
      <c r="AE22" s="79">
        <f>'49'!AE$7</f>
        <v>0</v>
      </c>
      <c r="AF22" s="79">
        <f>'49'!AF$7</f>
        <v>0</v>
      </c>
      <c r="AG22" s="75"/>
      <c r="AH22" s="79">
        <f>'49'!AH$7</f>
        <v>0</v>
      </c>
      <c r="AI22" s="79">
        <f>'49'!AI$7</f>
        <v>0</v>
      </c>
      <c r="AJ22" s="79">
        <f>'49'!AJ$7</f>
        <v>0</v>
      </c>
      <c r="AK22" s="79">
        <f>'49'!AK$7</f>
        <v>0</v>
      </c>
      <c r="AL22" s="79">
        <f>'49'!AL$7</f>
        <v>0</v>
      </c>
      <c r="AM22" s="79">
        <f>'49'!AM$7</f>
        <v>0</v>
      </c>
      <c r="AN22" s="79">
        <f>'49'!AN$7</f>
        <v>0</v>
      </c>
      <c r="AO22" s="79">
        <f>'49'!AO$7</f>
        <v>0</v>
      </c>
      <c r="AP22" s="79">
        <f>'49'!AP$7</f>
        <v>0</v>
      </c>
      <c r="AQ22" s="62"/>
      <c r="AR22" s="79">
        <f>'49'!AR$7</f>
        <v>0</v>
      </c>
      <c r="AS22" s="79">
        <f>'49'!AS$7</f>
        <v>0</v>
      </c>
      <c r="AT22" s="79">
        <f>'49'!AT$7</f>
        <v>0</v>
      </c>
      <c r="AU22" s="79">
        <f>'49'!AU$7</f>
        <v>0</v>
      </c>
      <c r="AV22" s="79">
        <f>'49'!AV$7</f>
        <v>0</v>
      </c>
      <c r="AW22" s="79">
        <f>'49'!AW$7</f>
        <v>0</v>
      </c>
      <c r="AX22" s="79">
        <f>'49'!AX$7</f>
        <v>0</v>
      </c>
      <c r="AY22" s="79">
        <f>'49'!AY$7</f>
        <v>0</v>
      </c>
      <c r="AZ22" s="79">
        <f>'49'!AZ$7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'50'!D$7</f>
        <v>0</v>
      </c>
      <c r="E23" s="74">
        <f>'50'!E$7</f>
        <v>0</v>
      </c>
      <c r="F23" s="74">
        <f>'50'!F$7</f>
        <v>0</v>
      </c>
      <c r="G23" s="74">
        <f>'50'!G$7</f>
        <v>0</v>
      </c>
      <c r="H23" s="74">
        <f>'50'!H$7</f>
        <v>0</v>
      </c>
      <c r="I23" s="74">
        <f>'50'!I$7</f>
        <v>0</v>
      </c>
      <c r="J23" s="74">
        <f>'50'!J$7</f>
        <v>0</v>
      </c>
      <c r="K23" s="74">
        <f>'50'!K$7</f>
        <v>0</v>
      </c>
      <c r="L23" s="74">
        <f>'50'!L$7</f>
        <v>0</v>
      </c>
      <c r="M23" s="75"/>
      <c r="N23" s="74">
        <f>'50'!N$7</f>
        <v>0</v>
      </c>
      <c r="O23" s="74">
        <f>'50'!O$7</f>
        <v>0</v>
      </c>
      <c r="P23" s="74">
        <f>'50'!P$7</f>
        <v>0</v>
      </c>
      <c r="Q23" s="74">
        <f>'50'!Q$7</f>
        <v>0</v>
      </c>
      <c r="R23" s="74">
        <f>'50'!R$7</f>
        <v>0</v>
      </c>
      <c r="S23" s="74">
        <f>'50'!S$7</f>
        <v>0</v>
      </c>
      <c r="T23" s="74">
        <f>'50'!T$7</f>
        <v>0</v>
      </c>
      <c r="U23" s="74">
        <f>'50'!U$7</f>
        <v>0</v>
      </c>
      <c r="V23" s="74">
        <f>'50'!V$7</f>
        <v>0</v>
      </c>
      <c r="W23" s="75"/>
      <c r="X23" s="74">
        <f>'50'!X$7</f>
        <v>0</v>
      </c>
      <c r="Y23" s="74">
        <f>'50'!Y$7</f>
        <v>0</v>
      </c>
      <c r="Z23" s="74">
        <f>'50'!Z$7</f>
        <v>0</v>
      </c>
      <c r="AA23" s="74">
        <f>'50'!AA$7</f>
        <v>0</v>
      </c>
      <c r="AB23" s="74">
        <f>'50'!AB$7</f>
        <v>0</v>
      </c>
      <c r="AC23" s="74">
        <f>'50'!AC$7</f>
        <v>0</v>
      </c>
      <c r="AD23" s="74">
        <f>'50'!AD$7</f>
        <v>0</v>
      </c>
      <c r="AE23" s="74">
        <f>'50'!AE$7</f>
        <v>0</v>
      </c>
      <c r="AF23" s="74">
        <f>'50'!AF$7</f>
        <v>0</v>
      </c>
      <c r="AG23" s="75"/>
      <c r="AH23" s="74">
        <f>'50'!AH$7</f>
        <v>0</v>
      </c>
      <c r="AI23" s="74">
        <f>'50'!AI$7</f>
        <v>0</v>
      </c>
      <c r="AJ23" s="74">
        <f>'50'!AJ$7</f>
        <v>0</v>
      </c>
      <c r="AK23" s="74">
        <f>'50'!AK$7</f>
        <v>0</v>
      </c>
      <c r="AL23" s="74">
        <f>'50'!AL$7</f>
        <v>0</v>
      </c>
      <c r="AM23" s="74">
        <f>'50'!AM$7</f>
        <v>0</v>
      </c>
      <c r="AN23" s="74">
        <f>'50'!AN$7</f>
        <v>0</v>
      </c>
      <c r="AO23" s="74">
        <f>'50'!AO$7</f>
        <v>0</v>
      </c>
      <c r="AP23" s="74">
        <f>'50'!AP$7</f>
        <v>0</v>
      </c>
      <c r="AQ23" s="62"/>
      <c r="AR23" s="74">
        <f>'50'!AR$7</f>
        <v>0</v>
      </c>
      <c r="AS23" s="74">
        <f>'50'!AS$7</f>
        <v>0</v>
      </c>
      <c r="AT23" s="74">
        <f>'50'!AT$7</f>
        <v>0</v>
      </c>
      <c r="AU23" s="74">
        <f>'50'!AU$7</f>
        <v>0</v>
      </c>
      <c r="AV23" s="74">
        <f>'50'!AV$7</f>
        <v>0</v>
      </c>
      <c r="AW23" s="74">
        <f>'50'!AW$7</f>
        <v>0</v>
      </c>
      <c r="AX23" s="74">
        <f>'50'!AX$7</f>
        <v>0</v>
      </c>
      <c r="AY23" s="74">
        <f>'50'!AY$7</f>
        <v>0</v>
      </c>
      <c r="AZ23" s="74">
        <f>'50'!AZ$7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'51'!D$7</f>
        <v>0</v>
      </c>
      <c r="E24" s="79">
        <f>'51'!E$7</f>
        <v>0</v>
      </c>
      <c r="F24" s="79">
        <f>'51'!F$7</f>
        <v>0</v>
      </c>
      <c r="G24" s="79">
        <f>'51'!G$7</f>
        <v>0</v>
      </c>
      <c r="H24" s="79">
        <f>'51'!H$7</f>
        <v>0</v>
      </c>
      <c r="I24" s="79">
        <f>'51'!I$7</f>
        <v>0</v>
      </c>
      <c r="J24" s="79">
        <f>'51'!J$7</f>
        <v>0</v>
      </c>
      <c r="K24" s="79">
        <f>'51'!K$7</f>
        <v>0</v>
      </c>
      <c r="L24" s="79">
        <f>'51'!L$7</f>
        <v>0</v>
      </c>
      <c r="M24" s="75"/>
      <c r="N24" s="79">
        <f>'51'!N$7</f>
        <v>0</v>
      </c>
      <c r="O24" s="79">
        <f>'51'!O$7</f>
        <v>0</v>
      </c>
      <c r="P24" s="79">
        <f>'51'!P$7</f>
        <v>0</v>
      </c>
      <c r="Q24" s="79">
        <f>'51'!Q$7</f>
        <v>0</v>
      </c>
      <c r="R24" s="79">
        <f>'51'!R$7</f>
        <v>0</v>
      </c>
      <c r="S24" s="79">
        <f>'51'!S$7</f>
        <v>0</v>
      </c>
      <c r="T24" s="79">
        <f>'51'!T$7</f>
        <v>0</v>
      </c>
      <c r="U24" s="79">
        <f>'51'!U$7</f>
        <v>0</v>
      </c>
      <c r="V24" s="79">
        <f>'51'!V$7</f>
        <v>0</v>
      </c>
      <c r="W24" s="75"/>
      <c r="X24" s="79">
        <f>'51'!X$7</f>
        <v>0</v>
      </c>
      <c r="Y24" s="79">
        <f>'51'!Y$7</f>
        <v>0</v>
      </c>
      <c r="Z24" s="79">
        <f>'51'!Z$7</f>
        <v>0</v>
      </c>
      <c r="AA24" s="79">
        <f>'51'!AA$7</f>
        <v>0</v>
      </c>
      <c r="AB24" s="79">
        <f>'51'!AB$7</f>
        <v>0</v>
      </c>
      <c r="AC24" s="79">
        <f>'51'!AC$7</f>
        <v>0</v>
      </c>
      <c r="AD24" s="79">
        <f>'51'!AD$7</f>
        <v>0</v>
      </c>
      <c r="AE24" s="79">
        <f>'51'!AE$7</f>
        <v>0</v>
      </c>
      <c r="AF24" s="79">
        <f>'51'!AF$7</f>
        <v>0</v>
      </c>
      <c r="AG24" s="75"/>
      <c r="AH24" s="79">
        <f>'51'!AH$7</f>
        <v>0</v>
      </c>
      <c r="AI24" s="79">
        <f>'51'!AI$7</f>
        <v>0</v>
      </c>
      <c r="AJ24" s="79">
        <f>'51'!AJ$7</f>
        <v>0</v>
      </c>
      <c r="AK24" s="79">
        <f>'51'!AK$7</f>
        <v>0</v>
      </c>
      <c r="AL24" s="79">
        <f>'51'!AL$7</f>
        <v>0</v>
      </c>
      <c r="AM24" s="79">
        <f>'51'!AM$7</f>
        <v>0</v>
      </c>
      <c r="AN24" s="79">
        <f>'51'!AN$7</f>
        <v>0</v>
      </c>
      <c r="AO24" s="79">
        <f>'51'!AO$7</f>
        <v>0</v>
      </c>
      <c r="AP24" s="79">
        <f>'51'!AP$7</f>
        <v>0</v>
      </c>
      <c r="AQ24" s="62"/>
      <c r="AR24" s="79">
        <f>'51'!AR$7</f>
        <v>0</v>
      </c>
      <c r="AS24" s="79">
        <f>'51'!AS$7</f>
        <v>0</v>
      </c>
      <c r="AT24" s="79">
        <f>'51'!AT$7</f>
        <v>0</v>
      </c>
      <c r="AU24" s="79">
        <f>'51'!AU$7</f>
        <v>0</v>
      </c>
      <c r="AV24" s="79">
        <f>'51'!AV$7</f>
        <v>0</v>
      </c>
      <c r="AW24" s="79">
        <f>'51'!AW$7</f>
        <v>0</v>
      </c>
      <c r="AX24" s="79">
        <f>'51'!AX$7</f>
        <v>0</v>
      </c>
      <c r="AY24" s="79">
        <f>'51'!AY$7</f>
        <v>0</v>
      </c>
      <c r="AZ24" s="79">
        <f>'51'!AZ$7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274" priority="10" operator="equal">
      <formula>1</formula>
    </cfRule>
  </conditionalFormatting>
  <conditionalFormatting sqref="B7:AZ24">
    <cfRule type="cellIs" dxfId="273" priority="6" operator="equal">
      <formula>5</formula>
    </cfRule>
    <cfRule type="cellIs" dxfId="272" priority="7" operator="equal">
      <formula>4</formula>
    </cfRule>
    <cfRule type="cellIs" dxfId="271" priority="8" operator="equal">
      <formula>3</formula>
    </cfRule>
    <cfRule type="cellIs" dxfId="270" priority="9" operator="equal">
      <formula>2</formula>
    </cfRule>
  </conditionalFormatting>
  <conditionalFormatting sqref="D7:L24 N7:V24 X7:AF24 AH7:AP24 AR7:AZ24">
    <cfRule type="cellIs" dxfId="269" priority="11" operator="equal">
      <formula>1</formula>
    </cfRule>
  </conditionalFormatting>
  <conditionalFormatting sqref="BB5:BF5">
    <cfRule type="cellIs" dxfId="268" priority="1" operator="equal">
      <formula>5</formula>
    </cfRule>
    <cfRule type="cellIs" dxfId="267" priority="2" operator="equal">
      <formula>4</formula>
    </cfRule>
    <cfRule type="cellIs" dxfId="266" priority="3" operator="equal">
      <formula>3</formula>
    </cfRule>
    <cfRule type="cellIs" dxfId="265" priority="4" operator="equal">
      <formula>2</formula>
    </cfRule>
    <cfRule type="cellIs" dxfId="264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D4DB9-AEA6-4B75-B88A-3EF903CED78E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CONCATENATE(anpassa!B8," ",anpassa!C8)</f>
        <v>e2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'34'!D$8</f>
        <v>0</v>
      </c>
      <c r="E7" s="74">
        <f>'34'!E$8</f>
        <v>0</v>
      </c>
      <c r="F7" s="74">
        <f>'34'!F$8</f>
        <v>0</v>
      </c>
      <c r="G7" s="74">
        <f>'34'!G$8</f>
        <v>0</v>
      </c>
      <c r="H7" s="74">
        <f>'34'!H$8</f>
        <v>0</v>
      </c>
      <c r="I7" s="74">
        <f>'34'!I$8</f>
        <v>0</v>
      </c>
      <c r="J7" s="74">
        <f>'34'!J$8</f>
        <v>0</v>
      </c>
      <c r="K7" s="74">
        <f>'34'!K$8</f>
        <v>0</v>
      </c>
      <c r="L7" s="74">
        <f>'34'!L$8</f>
        <v>0</v>
      </c>
      <c r="M7" s="75"/>
      <c r="N7" s="74">
        <f>'34'!N$8</f>
        <v>0</v>
      </c>
      <c r="O7" s="74">
        <f>'34'!O$8</f>
        <v>0</v>
      </c>
      <c r="P7" s="74">
        <f>'34'!P$8</f>
        <v>0</v>
      </c>
      <c r="Q7" s="74">
        <f>'34'!Q$8</f>
        <v>0</v>
      </c>
      <c r="R7" s="74">
        <f>'34'!R$8</f>
        <v>0</v>
      </c>
      <c r="S7" s="74">
        <f>'34'!S$8</f>
        <v>0</v>
      </c>
      <c r="T7" s="74">
        <f>'34'!T$8</f>
        <v>0</v>
      </c>
      <c r="U7" s="74">
        <f>'34'!U$8</f>
        <v>0</v>
      </c>
      <c r="V7" s="74">
        <f>'34'!V$8</f>
        <v>0</v>
      </c>
      <c r="W7" s="75"/>
      <c r="X7" s="74">
        <f>'34'!X$8</f>
        <v>0</v>
      </c>
      <c r="Y7" s="74">
        <f>'34'!Y$8</f>
        <v>0</v>
      </c>
      <c r="Z7" s="74">
        <f>'34'!Z$8</f>
        <v>0</v>
      </c>
      <c r="AA7" s="74">
        <f>'34'!AA$8</f>
        <v>0</v>
      </c>
      <c r="AB7" s="74">
        <f>'34'!AB$8</f>
        <v>0</v>
      </c>
      <c r="AC7" s="74">
        <f>'34'!AC$8</f>
        <v>0</v>
      </c>
      <c r="AD7" s="74">
        <f>'34'!AD$8</f>
        <v>0</v>
      </c>
      <c r="AE7" s="74">
        <f>'34'!AE$8</f>
        <v>0</v>
      </c>
      <c r="AF7" s="74">
        <f>'34'!AF$8</f>
        <v>0</v>
      </c>
      <c r="AG7" s="75"/>
      <c r="AH7" s="74">
        <f>'34'!AH$8</f>
        <v>0</v>
      </c>
      <c r="AI7" s="74">
        <f>'34'!AI$8</f>
        <v>0</v>
      </c>
      <c r="AJ7" s="74">
        <f>'34'!AJ$8</f>
        <v>0</v>
      </c>
      <c r="AK7" s="74">
        <f>'34'!AK$8</f>
        <v>0</v>
      </c>
      <c r="AL7" s="74">
        <f>'34'!AL$8</f>
        <v>0</v>
      </c>
      <c r="AM7" s="74">
        <f>'34'!AM$8</f>
        <v>0</v>
      </c>
      <c r="AN7" s="74">
        <f>'34'!AN$8</f>
        <v>0</v>
      </c>
      <c r="AO7" s="74">
        <f>'34'!AO$8</f>
        <v>0</v>
      </c>
      <c r="AP7" s="74">
        <f>'34'!AP$8</f>
        <v>0</v>
      </c>
      <c r="AQ7" s="62"/>
      <c r="AR7" s="74">
        <f>'34'!AR$8</f>
        <v>0</v>
      </c>
      <c r="AS7" s="74">
        <f>'34'!AS$8</f>
        <v>0</v>
      </c>
      <c r="AT7" s="74">
        <f>'34'!AT$8</f>
        <v>0</v>
      </c>
      <c r="AU7" s="74">
        <f>'34'!AU$8</f>
        <v>0</v>
      </c>
      <c r="AV7" s="74">
        <f>'34'!AV$8</f>
        <v>0</v>
      </c>
      <c r="AW7" s="74">
        <f>'34'!AW$8</f>
        <v>0</v>
      </c>
      <c r="AX7" s="74">
        <f>'34'!AX$8</f>
        <v>0</v>
      </c>
      <c r="AY7" s="74">
        <f>'34'!AY$8</f>
        <v>0</v>
      </c>
      <c r="AZ7" s="74">
        <f>'34'!AZ$8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'35'!D$8</f>
        <v>0</v>
      </c>
      <c r="E8" s="79">
        <f>'35'!E$8</f>
        <v>0</v>
      </c>
      <c r="F8" s="79">
        <f>'35'!F$8</f>
        <v>0</v>
      </c>
      <c r="G8" s="79">
        <f>'35'!G$8</f>
        <v>0</v>
      </c>
      <c r="H8" s="79">
        <f>'35'!H$8</f>
        <v>0</v>
      </c>
      <c r="I8" s="79">
        <f>'35'!I$8</f>
        <v>0</v>
      </c>
      <c r="J8" s="79">
        <f>'35'!J$8</f>
        <v>0</v>
      </c>
      <c r="K8" s="79">
        <f>'35'!K$8</f>
        <v>0</v>
      </c>
      <c r="L8" s="79">
        <f>'35'!L$8</f>
        <v>0</v>
      </c>
      <c r="M8" s="75"/>
      <c r="N8" s="79">
        <f>'35'!N$8</f>
        <v>0</v>
      </c>
      <c r="O8" s="79">
        <f>'35'!O$8</f>
        <v>0</v>
      </c>
      <c r="P8" s="79">
        <f>'35'!P$8</f>
        <v>0</v>
      </c>
      <c r="Q8" s="79">
        <f>'35'!Q$8</f>
        <v>0</v>
      </c>
      <c r="R8" s="79">
        <f>'35'!R$8</f>
        <v>0</v>
      </c>
      <c r="S8" s="79">
        <f>'35'!S$8</f>
        <v>0</v>
      </c>
      <c r="T8" s="79">
        <f>'35'!T$8</f>
        <v>0</v>
      </c>
      <c r="U8" s="79">
        <f>'35'!U$8</f>
        <v>0</v>
      </c>
      <c r="V8" s="79">
        <f>'35'!V$8</f>
        <v>0</v>
      </c>
      <c r="W8" s="75"/>
      <c r="X8" s="79">
        <f>'35'!X$8</f>
        <v>0</v>
      </c>
      <c r="Y8" s="79">
        <f>'35'!Y$8</f>
        <v>0</v>
      </c>
      <c r="Z8" s="79">
        <f>'35'!Z$8</f>
        <v>0</v>
      </c>
      <c r="AA8" s="79">
        <f>'35'!AA$8</f>
        <v>0</v>
      </c>
      <c r="AB8" s="79">
        <f>'35'!AB$8</f>
        <v>0</v>
      </c>
      <c r="AC8" s="79">
        <f>'35'!AC$8</f>
        <v>0</v>
      </c>
      <c r="AD8" s="79">
        <f>'35'!AD$8</f>
        <v>0</v>
      </c>
      <c r="AE8" s="79">
        <f>'35'!AE$8</f>
        <v>0</v>
      </c>
      <c r="AF8" s="79">
        <f>'35'!AF$8</f>
        <v>0</v>
      </c>
      <c r="AG8" s="75"/>
      <c r="AH8" s="79">
        <f>'35'!AH$8</f>
        <v>0</v>
      </c>
      <c r="AI8" s="79">
        <f>'35'!AI$8</f>
        <v>0</v>
      </c>
      <c r="AJ8" s="79">
        <f>'35'!AJ$8</f>
        <v>0</v>
      </c>
      <c r="AK8" s="79">
        <f>'35'!AK$8</f>
        <v>0</v>
      </c>
      <c r="AL8" s="79">
        <f>'35'!AL$8</f>
        <v>0</v>
      </c>
      <c r="AM8" s="79">
        <f>'35'!AM$8</f>
        <v>0</v>
      </c>
      <c r="AN8" s="79">
        <f>'35'!AN$8</f>
        <v>0</v>
      </c>
      <c r="AO8" s="79">
        <f>'35'!AO$8</f>
        <v>0</v>
      </c>
      <c r="AP8" s="79">
        <f>'35'!AP$8</f>
        <v>0</v>
      </c>
      <c r="AQ8" s="62"/>
      <c r="AR8" s="79">
        <f>'35'!AR$8</f>
        <v>0</v>
      </c>
      <c r="AS8" s="79">
        <f>'35'!AS$8</f>
        <v>0</v>
      </c>
      <c r="AT8" s="79">
        <f>'35'!AT$8</f>
        <v>0</v>
      </c>
      <c r="AU8" s="79">
        <f>'35'!AU$8</f>
        <v>0</v>
      </c>
      <c r="AV8" s="79">
        <f>'35'!AV$8</f>
        <v>0</v>
      </c>
      <c r="AW8" s="79">
        <f>'35'!AW$8</f>
        <v>0</v>
      </c>
      <c r="AX8" s="79">
        <f>'35'!AX$8</f>
        <v>0</v>
      </c>
      <c r="AY8" s="79">
        <f>'35'!AY$8</f>
        <v>0</v>
      </c>
      <c r="AZ8" s="79">
        <f>'35'!AZ$8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'36'!D$8</f>
        <v>0</v>
      </c>
      <c r="E9" s="74">
        <f>'36'!E$8</f>
        <v>0</v>
      </c>
      <c r="F9" s="74">
        <f>'36'!F$8</f>
        <v>0</v>
      </c>
      <c r="G9" s="74">
        <f>'36'!G$8</f>
        <v>0</v>
      </c>
      <c r="H9" s="74">
        <f>'36'!H$8</f>
        <v>0</v>
      </c>
      <c r="I9" s="74">
        <f>'36'!I$8</f>
        <v>0</v>
      </c>
      <c r="J9" s="74">
        <f>'36'!J$8</f>
        <v>0</v>
      </c>
      <c r="K9" s="74">
        <f>'36'!K$8</f>
        <v>0</v>
      </c>
      <c r="L9" s="74">
        <f>'36'!L$8</f>
        <v>0</v>
      </c>
      <c r="M9" s="75"/>
      <c r="N9" s="74">
        <f>'36'!N$8</f>
        <v>0</v>
      </c>
      <c r="O9" s="74">
        <f>'36'!O$8</f>
        <v>0</v>
      </c>
      <c r="P9" s="74">
        <f>'36'!P$8</f>
        <v>0</v>
      </c>
      <c r="Q9" s="74">
        <f>'36'!Q$8</f>
        <v>0</v>
      </c>
      <c r="R9" s="74">
        <f>'36'!R$8</f>
        <v>0</v>
      </c>
      <c r="S9" s="74">
        <f>'36'!S$8</f>
        <v>0</v>
      </c>
      <c r="T9" s="74">
        <f>'36'!T$8</f>
        <v>0</v>
      </c>
      <c r="U9" s="74">
        <f>'36'!U$8</f>
        <v>0</v>
      </c>
      <c r="V9" s="74">
        <f>'36'!V$8</f>
        <v>0</v>
      </c>
      <c r="W9" s="75"/>
      <c r="X9" s="74">
        <f>'36'!X$8</f>
        <v>0</v>
      </c>
      <c r="Y9" s="74">
        <f>'36'!Y$8</f>
        <v>0</v>
      </c>
      <c r="Z9" s="74">
        <f>'36'!Z$8</f>
        <v>0</v>
      </c>
      <c r="AA9" s="74">
        <f>'36'!AA$8</f>
        <v>0</v>
      </c>
      <c r="AB9" s="74">
        <f>'36'!AB$8</f>
        <v>0</v>
      </c>
      <c r="AC9" s="74">
        <f>'36'!AC$8</f>
        <v>0</v>
      </c>
      <c r="AD9" s="74">
        <f>'36'!AD$8</f>
        <v>0</v>
      </c>
      <c r="AE9" s="74">
        <f>'36'!AE$8</f>
        <v>0</v>
      </c>
      <c r="AF9" s="74">
        <f>'36'!AF$8</f>
        <v>0</v>
      </c>
      <c r="AG9" s="75"/>
      <c r="AH9" s="74">
        <f>'36'!AH$8</f>
        <v>0</v>
      </c>
      <c r="AI9" s="74">
        <f>'36'!AI$8</f>
        <v>0</v>
      </c>
      <c r="AJ9" s="74">
        <f>'36'!AJ$8</f>
        <v>0</v>
      </c>
      <c r="AK9" s="74">
        <f>'36'!AK$8</f>
        <v>0</v>
      </c>
      <c r="AL9" s="74">
        <f>'36'!AL$8</f>
        <v>0</v>
      </c>
      <c r="AM9" s="74">
        <f>'36'!AM$8</f>
        <v>0</v>
      </c>
      <c r="AN9" s="74">
        <f>'36'!AN$8</f>
        <v>0</v>
      </c>
      <c r="AO9" s="74">
        <f>'36'!AO$8</f>
        <v>0</v>
      </c>
      <c r="AP9" s="74">
        <f>'36'!AP$8</f>
        <v>0</v>
      </c>
      <c r="AQ9" s="62"/>
      <c r="AR9" s="74">
        <f>'36'!AR$8</f>
        <v>0</v>
      </c>
      <c r="AS9" s="74">
        <f>'36'!AS$8</f>
        <v>0</v>
      </c>
      <c r="AT9" s="74">
        <f>'36'!AT$8</f>
        <v>0</v>
      </c>
      <c r="AU9" s="74">
        <f>'36'!AU$8</f>
        <v>0</v>
      </c>
      <c r="AV9" s="74">
        <f>'36'!AV$8</f>
        <v>0</v>
      </c>
      <c r="AW9" s="74">
        <f>'36'!AW$8</f>
        <v>0</v>
      </c>
      <c r="AX9" s="74">
        <f>'36'!AX$8</f>
        <v>0</v>
      </c>
      <c r="AY9" s="74">
        <f>'36'!AY$8</f>
        <v>0</v>
      </c>
      <c r="AZ9" s="74">
        <f>'36'!AZ$8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'37'!D$8</f>
        <v>0</v>
      </c>
      <c r="E10" s="79">
        <f>'37'!E$8</f>
        <v>0</v>
      </c>
      <c r="F10" s="79">
        <f>'37'!F$8</f>
        <v>0</v>
      </c>
      <c r="G10" s="79">
        <f>'37'!G$8</f>
        <v>0</v>
      </c>
      <c r="H10" s="79">
        <f>'37'!H$8</f>
        <v>0</v>
      </c>
      <c r="I10" s="79">
        <f>'37'!I$8</f>
        <v>0</v>
      </c>
      <c r="J10" s="79">
        <f>'37'!J$8</f>
        <v>0</v>
      </c>
      <c r="K10" s="79">
        <f>'37'!K$8</f>
        <v>0</v>
      </c>
      <c r="L10" s="79">
        <f>'37'!L$8</f>
        <v>0</v>
      </c>
      <c r="M10" s="75"/>
      <c r="N10" s="79">
        <f>'37'!N$8</f>
        <v>0</v>
      </c>
      <c r="O10" s="79">
        <f>'37'!O$8</f>
        <v>0</v>
      </c>
      <c r="P10" s="79">
        <f>'37'!P$8</f>
        <v>0</v>
      </c>
      <c r="Q10" s="79">
        <f>'37'!Q$8</f>
        <v>0</v>
      </c>
      <c r="R10" s="79">
        <f>'37'!R$8</f>
        <v>0</v>
      </c>
      <c r="S10" s="79">
        <f>'37'!S$8</f>
        <v>0</v>
      </c>
      <c r="T10" s="79">
        <f>'37'!T$8</f>
        <v>0</v>
      </c>
      <c r="U10" s="79">
        <f>'37'!U$8</f>
        <v>0</v>
      </c>
      <c r="V10" s="79">
        <f>'37'!V$8</f>
        <v>0</v>
      </c>
      <c r="W10" s="75"/>
      <c r="X10" s="79">
        <f>'37'!X$8</f>
        <v>0</v>
      </c>
      <c r="Y10" s="79">
        <f>'37'!Y$8</f>
        <v>0</v>
      </c>
      <c r="Z10" s="79">
        <f>'37'!Z$8</f>
        <v>0</v>
      </c>
      <c r="AA10" s="79">
        <f>'37'!AA$8</f>
        <v>0</v>
      </c>
      <c r="AB10" s="79">
        <f>'37'!AB$8</f>
        <v>0</v>
      </c>
      <c r="AC10" s="79">
        <f>'37'!AC$8</f>
        <v>0</v>
      </c>
      <c r="AD10" s="79">
        <f>'37'!AD$8</f>
        <v>0</v>
      </c>
      <c r="AE10" s="79">
        <f>'37'!AE$8</f>
        <v>0</v>
      </c>
      <c r="AF10" s="79">
        <f>'37'!AF$8</f>
        <v>0</v>
      </c>
      <c r="AG10" s="75"/>
      <c r="AH10" s="79">
        <f>'37'!AH$8</f>
        <v>0</v>
      </c>
      <c r="AI10" s="79">
        <f>'37'!AI$8</f>
        <v>0</v>
      </c>
      <c r="AJ10" s="79">
        <f>'37'!AJ$8</f>
        <v>0</v>
      </c>
      <c r="AK10" s="79">
        <f>'37'!AK$8</f>
        <v>0</v>
      </c>
      <c r="AL10" s="79">
        <f>'37'!AL$8</f>
        <v>0</v>
      </c>
      <c r="AM10" s="79">
        <f>'37'!AM$8</f>
        <v>0</v>
      </c>
      <c r="AN10" s="79">
        <f>'37'!AN$8</f>
        <v>0</v>
      </c>
      <c r="AO10" s="79">
        <f>'37'!AO$8</f>
        <v>0</v>
      </c>
      <c r="AP10" s="79">
        <f>'37'!AP$8</f>
        <v>0</v>
      </c>
      <c r="AQ10" s="62"/>
      <c r="AR10" s="79">
        <f>'37'!AR$8</f>
        <v>0</v>
      </c>
      <c r="AS10" s="79">
        <f>'37'!AS$8</f>
        <v>0</v>
      </c>
      <c r="AT10" s="79">
        <f>'37'!AT$8</f>
        <v>0</v>
      </c>
      <c r="AU10" s="79">
        <f>'37'!AU$8</f>
        <v>0</v>
      </c>
      <c r="AV10" s="79">
        <f>'37'!AV$8</f>
        <v>0</v>
      </c>
      <c r="AW10" s="79">
        <f>'37'!AW$8</f>
        <v>0</v>
      </c>
      <c r="AX10" s="79">
        <f>'37'!AX$8</f>
        <v>0</v>
      </c>
      <c r="AY10" s="79">
        <f>'37'!AY$8</f>
        <v>0</v>
      </c>
      <c r="AZ10" s="79">
        <f>'37'!AZ$8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'38'!D$8</f>
        <v>0</v>
      </c>
      <c r="E11" s="74">
        <f>'38'!E$8</f>
        <v>0</v>
      </c>
      <c r="F11" s="74">
        <f>'38'!F$8</f>
        <v>0</v>
      </c>
      <c r="G11" s="74">
        <f>'38'!G$8</f>
        <v>0</v>
      </c>
      <c r="H11" s="74">
        <f>'38'!H$8</f>
        <v>0</v>
      </c>
      <c r="I11" s="74">
        <f>'38'!I$8</f>
        <v>0</v>
      </c>
      <c r="J11" s="74">
        <f>'38'!J$8</f>
        <v>0</v>
      </c>
      <c r="K11" s="74">
        <f>'38'!K$8</f>
        <v>0</v>
      </c>
      <c r="L11" s="74">
        <f>'38'!L$8</f>
        <v>0</v>
      </c>
      <c r="M11" s="75"/>
      <c r="N11" s="74">
        <f>'38'!N$8</f>
        <v>0</v>
      </c>
      <c r="O11" s="74">
        <f>'38'!O$8</f>
        <v>0</v>
      </c>
      <c r="P11" s="74">
        <f>'38'!P$8</f>
        <v>0</v>
      </c>
      <c r="Q11" s="74">
        <f>'38'!Q$8</f>
        <v>0</v>
      </c>
      <c r="R11" s="74">
        <f>'38'!R$8</f>
        <v>0</v>
      </c>
      <c r="S11" s="74">
        <f>'38'!S$8</f>
        <v>0</v>
      </c>
      <c r="T11" s="74">
        <f>'38'!T$8</f>
        <v>0</v>
      </c>
      <c r="U11" s="74">
        <f>'38'!U$8</f>
        <v>0</v>
      </c>
      <c r="V11" s="74">
        <f>'38'!V$8</f>
        <v>0</v>
      </c>
      <c r="W11" s="75"/>
      <c r="X11" s="74">
        <f>'38'!X$8</f>
        <v>0</v>
      </c>
      <c r="Y11" s="74">
        <f>'38'!Y$8</f>
        <v>0</v>
      </c>
      <c r="Z11" s="74">
        <f>'38'!Z$8</f>
        <v>0</v>
      </c>
      <c r="AA11" s="74">
        <f>'38'!AA$8</f>
        <v>0</v>
      </c>
      <c r="AB11" s="74">
        <f>'38'!AB$8</f>
        <v>0</v>
      </c>
      <c r="AC11" s="74">
        <f>'38'!AC$8</f>
        <v>0</v>
      </c>
      <c r="AD11" s="74">
        <f>'38'!AD$8</f>
        <v>0</v>
      </c>
      <c r="AE11" s="74">
        <f>'38'!AE$8</f>
        <v>0</v>
      </c>
      <c r="AF11" s="74">
        <f>'38'!AF$8</f>
        <v>0</v>
      </c>
      <c r="AG11" s="75"/>
      <c r="AH11" s="74">
        <f>'38'!AH$8</f>
        <v>0</v>
      </c>
      <c r="AI11" s="74">
        <f>'38'!AI$8</f>
        <v>0</v>
      </c>
      <c r="AJ11" s="74">
        <f>'38'!AJ$8</f>
        <v>0</v>
      </c>
      <c r="AK11" s="74">
        <f>'38'!AK$8</f>
        <v>0</v>
      </c>
      <c r="AL11" s="74">
        <f>'38'!AL$8</f>
        <v>0</v>
      </c>
      <c r="AM11" s="74">
        <f>'38'!AM$8</f>
        <v>0</v>
      </c>
      <c r="AN11" s="74">
        <f>'38'!AN$8</f>
        <v>0</v>
      </c>
      <c r="AO11" s="74">
        <f>'38'!AO$8</f>
        <v>0</v>
      </c>
      <c r="AP11" s="74">
        <f>'38'!AP$8</f>
        <v>0</v>
      </c>
      <c r="AQ11" s="62"/>
      <c r="AR11" s="74">
        <f>'38'!AR$8</f>
        <v>0</v>
      </c>
      <c r="AS11" s="74">
        <f>'38'!AS$8</f>
        <v>0</v>
      </c>
      <c r="AT11" s="74">
        <f>'38'!AT$8</f>
        <v>0</v>
      </c>
      <c r="AU11" s="74">
        <f>'38'!AU$8</f>
        <v>0</v>
      </c>
      <c r="AV11" s="74">
        <f>'38'!AV$8</f>
        <v>0</v>
      </c>
      <c r="AW11" s="74">
        <f>'38'!AW$8</f>
        <v>0</v>
      </c>
      <c r="AX11" s="74">
        <f>'38'!AX$8</f>
        <v>0</v>
      </c>
      <c r="AY11" s="74">
        <f>'38'!AY$8</f>
        <v>0</v>
      </c>
      <c r="AZ11" s="74">
        <f>'38'!AZ$8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'39'!D$8</f>
        <v>0</v>
      </c>
      <c r="E12" s="79">
        <f>'39'!E$8</f>
        <v>0</v>
      </c>
      <c r="F12" s="79">
        <f>'39'!F$8</f>
        <v>0</v>
      </c>
      <c r="G12" s="79">
        <f>'39'!G$8</f>
        <v>0</v>
      </c>
      <c r="H12" s="79">
        <f>'39'!H$8</f>
        <v>0</v>
      </c>
      <c r="I12" s="79">
        <f>'39'!I$8</f>
        <v>0</v>
      </c>
      <c r="J12" s="79">
        <f>'39'!J$8</f>
        <v>0</v>
      </c>
      <c r="K12" s="79">
        <f>'39'!K$8</f>
        <v>0</v>
      </c>
      <c r="L12" s="79">
        <f>'39'!L$8</f>
        <v>0</v>
      </c>
      <c r="M12" s="75"/>
      <c r="N12" s="79">
        <f>'39'!N$8</f>
        <v>0</v>
      </c>
      <c r="O12" s="79">
        <f>'39'!O$8</f>
        <v>0</v>
      </c>
      <c r="P12" s="79">
        <f>'39'!P$8</f>
        <v>0</v>
      </c>
      <c r="Q12" s="79">
        <f>'39'!Q$8</f>
        <v>0</v>
      </c>
      <c r="R12" s="79">
        <f>'39'!R$8</f>
        <v>0</v>
      </c>
      <c r="S12" s="79">
        <f>'39'!S$8</f>
        <v>0</v>
      </c>
      <c r="T12" s="79">
        <f>'39'!T$8</f>
        <v>0</v>
      </c>
      <c r="U12" s="79">
        <f>'39'!U$8</f>
        <v>0</v>
      </c>
      <c r="V12" s="74">
        <f>'39'!V$8</f>
        <v>0</v>
      </c>
      <c r="W12" s="75"/>
      <c r="X12" s="79">
        <f>'39'!X$8</f>
        <v>0</v>
      </c>
      <c r="Y12" s="79">
        <f>'39'!Y$8</f>
        <v>0</v>
      </c>
      <c r="Z12" s="79">
        <f>'39'!Z$8</f>
        <v>0</v>
      </c>
      <c r="AA12" s="79">
        <f>'39'!AA$8</f>
        <v>0</v>
      </c>
      <c r="AB12" s="79">
        <f>'39'!AB$8</f>
        <v>0</v>
      </c>
      <c r="AC12" s="79">
        <f>'39'!AC$8</f>
        <v>0</v>
      </c>
      <c r="AD12" s="79">
        <f>'39'!AD$8</f>
        <v>0</v>
      </c>
      <c r="AE12" s="79">
        <f>'39'!AE$8</f>
        <v>0</v>
      </c>
      <c r="AF12" s="79">
        <f>'39'!AF$8</f>
        <v>0</v>
      </c>
      <c r="AG12" s="75"/>
      <c r="AH12" s="79">
        <f>'39'!AH$8</f>
        <v>0</v>
      </c>
      <c r="AI12" s="79">
        <f>'39'!AI$8</f>
        <v>0</v>
      </c>
      <c r="AJ12" s="79">
        <f>'39'!AJ$8</f>
        <v>0</v>
      </c>
      <c r="AK12" s="79">
        <f>'39'!AK$8</f>
        <v>0</v>
      </c>
      <c r="AL12" s="79">
        <f>'39'!AL$8</f>
        <v>0</v>
      </c>
      <c r="AM12" s="79">
        <f>'39'!AM$8</f>
        <v>0</v>
      </c>
      <c r="AN12" s="79">
        <f>'39'!AN$8</f>
        <v>0</v>
      </c>
      <c r="AO12" s="79">
        <f>'39'!AO$8</f>
        <v>0</v>
      </c>
      <c r="AP12" s="79">
        <f>'39'!AP$8</f>
        <v>0</v>
      </c>
      <c r="AQ12" s="62"/>
      <c r="AR12" s="79">
        <f>'39'!AR$8</f>
        <v>0</v>
      </c>
      <c r="AS12" s="79">
        <f>'39'!AS$8</f>
        <v>0</v>
      </c>
      <c r="AT12" s="79">
        <f>'39'!AT$8</f>
        <v>0</v>
      </c>
      <c r="AU12" s="79">
        <f>'39'!AU$8</f>
        <v>0</v>
      </c>
      <c r="AV12" s="79">
        <f>'39'!AV$8</f>
        <v>0</v>
      </c>
      <c r="AW12" s="79">
        <f>'39'!AW$8</f>
        <v>0</v>
      </c>
      <c r="AX12" s="79">
        <f>'39'!AX$8</f>
        <v>0</v>
      </c>
      <c r="AY12" s="79">
        <f>'39'!AY$8</f>
        <v>0</v>
      </c>
      <c r="AZ12" s="79">
        <f>'39'!AZ$8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'40'!D$8</f>
        <v>0</v>
      </c>
      <c r="E13" s="74">
        <f>'40'!E$8</f>
        <v>0</v>
      </c>
      <c r="F13" s="74">
        <f>'40'!F$8</f>
        <v>0</v>
      </c>
      <c r="G13" s="74">
        <f>'40'!G$8</f>
        <v>0</v>
      </c>
      <c r="H13" s="74">
        <f>'40'!H$8</f>
        <v>0</v>
      </c>
      <c r="I13" s="74">
        <f>'40'!I$8</f>
        <v>0</v>
      </c>
      <c r="J13" s="74">
        <f>'40'!J$8</f>
        <v>0</v>
      </c>
      <c r="K13" s="74">
        <f>'40'!K$8</f>
        <v>0</v>
      </c>
      <c r="L13" s="74">
        <f>'40'!L$8</f>
        <v>0</v>
      </c>
      <c r="M13" s="75"/>
      <c r="N13" s="74">
        <f>'40'!N$8</f>
        <v>0</v>
      </c>
      <c r="O13" s="74">
        <f>'40'!O$8</f>
        <v>0</v>
      </c>
      <c r="P13" s="74">
        <f>'40'!P$8</f>
        <v>0</v>
      </c>
      <c r="Q13" s="74">
        <f>'40'!Q$8</f>
        <v>0</v>
      </c>
      <c r="R13" s="74">
        <f>'40'!R$8</f>
        <v>0</v>
      </c>
      <c r="S13" s="74">
        <f>'40'!S$8</f>
        <v>0</v>
      </c>
      <c r="T13" s="74">
        <f>'40'!T$8</f>
        <v>0</v>
      </c>
      <c r="U13" s="74">
        <f>'40'!U$8</f>
        <v>0</v>
      </c>
      <c r="V13" s="74">
        <f>'40'!V$8</f>
        <v>0</v>
      </c>
      <c r="W13" s="75"/>
      <c r="X13" s="74">
        <f>'40'!X$8</f>
        <v>0</v>
      </c>
      <c r="Y13" s="74">
        <f>'40'!Y$8</f>
        <v>0</v>
      </c>
      <c r="Z13" s="74">
        <f>'40'!Z$8</f>
        <v>0</v>
      </c>
      <c r="AA13" s="74">
        <f>'40'!AA$8</f>
        <v>0</v>
      </c>
      <c r="AB13" s="74">
        <f>'40'!AB$8</f>
        <v>0</v>
      </c>
      <c r="AC13" s="74">
        <f>'40'!AC$8</f>
        <v>0</v>
      </c>
      <c r="AD13" s="74">
        <f>'40'!AD$8</f>
        <v>0</v>
      </c>
      <c r="AE13" s="74">
        <f>'40'!AE$8</f>
        <v>0</v>
      </c>
      <c r="AF13" s="74">
        <f>'40'!AF$8</f>
        <v>0</v>
      </c>
      <c r="AG13" s="75"/>
      <c r="AH13" s="74">
        <f>'40'!AH$8</f>
        <v>0</v>
      </c>
      <c r="AI13" s="74">
        <f>'40'!AI$8</f>
        <v>0</v>
      </c>
      <c r="AJ13" s="74">
        <f>'40'!AJ$8</f>
        <v>0</v>
      </c>
      <c r="AK13" s="74">
        <f>'40'!AK$8</f>
        <v>0</v>
      </c>
      <c r="AL13" s="74">
        <f>'40'!AL$8</f>
        <v>0</v>
      </c>
      <c r="AM13" s="74">
        <f>'40'!AM$8</f>
        <v>0</v>
      </c>
      <c r="AN13" s="74">
        <f>'40'!AN$8</f>
        <v>0</v>
      </c>
      <c r="AO13" s="74">
        <f>'40'!AO$8</f>
        <v>0</v>
      </c>
      <c r="AP13" s="74">
        <f>'40'!AP$8</f>
        <v>0</v>
      </c>
      <c r="AQ13" s="62"/>
      <c r="AR13" s="74">
        <f>'40'!AR$8</f>
        <v>0</v>
      </c>
      <c r="AS13" s="74">
        <f>'40'!AS$8</f>
        <v>0</v>
      </c>
      <c r="AT13" s="74">
        <f>'40'!AT$8</f>
        <v>0</v>
      </c>
      <c r="AU13" s="74">
        <f>'40'!AU$8</f>
        <v>0</v>
      </c>
      <c r="AV13" s="74">
        <f>'40'!AV$8</f>
        <v>0</v>
      </c>
      <c r="AW13" s="74">
        <f>'40'!AW$8</f>
        <v>0</v>
      </c>
      <c r="AX13" s="74">
        <f>'40'!AX$8</f>
        <v>0</v>
      </c>
      <c r="AY13" s="74">
        <f>'40'!AY$8</f>
        <v>0</v>
      </c>
      <c r="AZ13" s="74">
        <f>'40'!AZ$8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'41'!D$8</f>
        <v>0</v>
      </c>
      <c r="E14" s="79">
        <f>'41'!E$8</f>
        <v>0</v>
      </c>
      <c r="F14" s="79">
        <f>'41'!F$8</f>
        <v>0</v>
      </c>
      <c r="G14" s="79">
        <f>'41'!G$8</f>
        <v>0</v>
      </c>
      <c r="H14" s="79">
        <f>'41'!H$8</f>
        <v>0</v>
      </c>
      <c r="I14" s="79">
        <f>'41'!I$8</f>
        <v>0</v>
      </c>
      <c r="J14" s="79">
        <f>'41'!J$8</f>
        <v>0</v>
      </c>
      <c r="K14" s="79">
        <f>'41'!K$8</f>
        <v>0</v>
      </c>
      <c r="L14" s="79">
        <f>'41'!L$8</f>
        <v>0</v>
      </c>
      <c r="M14" s="75"/>
      <c r="N14" s="79">
        <f>'41'!N$8</f>
        <v>0</v>
      </c>
      <c r="O14" s="79">
        <f>'41'!O$8</f>
        <v>0</v>
      </c>
      <c r="P14" s="79">
        <f>'41'!P$8</f>
        <v>0</v>
      </c>
      <c r="Q14" s="79">
        <f>'41'!Q$8</f>
        <v>0</v>
      </c>
      <c r="R14" s="79">
        <f>'41'!R$8</f>
        <v>0</v>
      </c>
      <c r="S14" s="79">
        <f>'41'!S$8</f>
        <v>0</v>
      </c>
      <c r="T14" s="79">
        <f>'41'!T$8</f>
        <v>0</v>
      </c>
      <c r="U14" s="79">
        <f>'41'!U$8</f>
        <v>0</v>
      </c>
      <c r="V14" s="79">
        <f>'41'!V$8</f>
        <v>0</v>
      </c>
      <c r="W14" s="75"/>
      <c r="X14" s="79">
        <f>'41'!X$8</f>
        <v>0</v>
      </c>
      <c r="Y14" s="79">
        <f>'41'!Y$8</f>
        <v>0</v>
      </c>
      <c r="Z14" s="79">
        <f>'41'!Z$8</f>
        <v>0</v>
      </c>
      <c r="AA14" s="79">
        <f>'41'!AA$8</f>
        <v>0</v>
      </c>
      <c r="AB14" s="79">
        <f>'41'!AB$8</f>
        <v>0</v>
      </c>
      <c r="AC14" s="79">
        <f>'41'!AC$8</f>
        <v>0</v>
      </c>
      <c r="AD14" s="79">
        <f>'41'!AD$8</f>
        <v>0</v>
      </c>
      <c r="AE14" s="79">
        <f>'41'!AE$8</f>
        <v>0</v>
      </c>
      <c r="AF14" s="79">
        <f>'41'!AF$8</f>
        <v>0</v>
      </c>
      <c r="AG14" s="75"/>
      <c r="AH14" s="79">
        <f>'41'!AH$8</f>
        <v>0</v>
      </c>
      <c r="AI14" s="79">
        <f>'41'!AI$8</f>
        <v>0</v>
      </c>
      <c r="AJ14" s="79">
        <f>'41'!AJ$8</f>
        <v>0</v>
      </c>
      <c r="AK14" s="79">
        <f>'41'!AK$8</f>
        <v>0</v>
      </c>
      <c r="AL14" s="79">
        <f>'41'!AL$8</f>
        <v>0</v>
      </c>
      <c r="AM14" s="79">
        <f>'41'!AM$8</f>
        <v>0</v>
      </c>
      <c r="AN14" s="79">
        <f>'41'!AN$8</f>
        <v>0</v>
      </c>
      <c r="AO14" s="79">
        <f>'41'!AO$8</f>
        <v>0</v>
      </c>
      <c r="AP14" s="79">
        <f>'41'!AP$8</f>
        <v>0</v>
      </c>
      <c r="AQ14" s="62"/>
      <c r="AR14" s="79">
        <f>'41'!AR$8</f>
        <v>0</v>
      </c>
      <c r="AS14" s="79">
        <f>'41'!AS$8</f>
        <v>0</v>
      </c>
      <c r="AT14" s="79">
        <f>'41'!AT$8</f>
        <v>0</v>
      </c>
      <c r="AU14" s="79">
        <f>'41'!AU$8</f>
        <v>0</v>
      </c>
      <c r="AV14" s="79">
        <f>'41'!AV$8</f>
        <v>0</v>
      </c>
      <c r="AW14" s="79">
        <f>'41'!AW$8</f>
        <v>0</v>
      </c>
      <c r="AX14" s="79">
        <f>'41'!AX$8</f>
        <v>0</v>
      </c>
      <c r="AY14" s="79">
        <f>'41'!AY$8</f>
        <v>0</v>
      </c>
      <c r="AZ14" s="79">
        <f>'41'!AZ$8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'42'!D$8</f>
        <v>0</v>
      </c>
      <c r="E15" s="74">
        <f>'42'!E$8</f>
        <v>0</v>
      </c>
      <c r="F15" s="74">
        <f>'42'!F$8</f>
        <v>0</v>
      </c>
      <c r="G15" s="74">
        <f>'42'!G$8</f>
        <v>0</v>
      </c>
      <c r="H15" s="74">
        <f>'42'!H$8</f>
        <v>0</v>
      </c>
      <c r="I15" s="74">
        <f>'42'!I$8</f>
        <v>0</v>
      </c>
      <c r="J15" s="74">
        <f>'42'!J$8</f>
        <v>0</v>
      </c>
      <c r="K15" s="74">
        <f>'42'!K$8</f>
        <v>0</v>
      </c>
      <c r="L15" s="74">
        <f>'42'!L$8</f>
        <v>0</v>
      </c>
      <c r="M15" s="75"/>
      <c r="N15" s="74">
        <f>'42'!N$8</f>
        <v>0</v>
      </c>
      <c r="O15" s="74">
        <f>'42'!O$8</f>
        <v>0</v>
      </c>
      <c r="P15" s="74">
        <f>'42'!P$8</f>
        <v>0</v>
      </c>
      <c r="Q15" s="74">
        <f>'42'!Q$8</f>
        <v>0</v>
      </c>
      <c r="R15" s="74">
        <f>'42'!R$8</f>
        <v>0</v>
      </c>
      <c r="S15" s="74">
        <f>'42'!S$8</f>
        <v>0</v>
      </c>
      <c r="T15" s="74">
        <f>'42'!T$8</f>
        <v>0</v>
      </c>
      <c r="U15" s="74">
        <f>'42'!U$8</f>
        <v>0</v>
      </c>
      <c r="V15" s="74">
        <f>'42'!V$8</f>
        <v>0</v>
      </c>
      <c r="W15" s="75"/>
      <c r="X15" s="74">
        <f>'42'!X$8</f>
        <v>0</v>
      </c>
      <c r="Y15" s="74">
        <f>'42'!Y$8</f>
        <v>0</v>
      </c>
      <c r="Z15" s="74">
        <f>'42'!Z$8</f>
        <v>0</v>
      </c>
      <c r="AA15" s="74">
        <f>'42'!AA$8</f>
        <v>0</v>
      </c>
      <c r="AB15" s="74">
        <f>'42'!AB$8</f>
        <v>0</v>
      </c>
      <c r="AC15" s="74">
        <f>'42'!AC$8</f>
        <v>0</v>
      </c>
      <c r="AD15" s="74">
        <f>'42'!AD$8</f>
        <v>0</v>
      </c>
      <c r="AE15" s="74">
        <f>'42'!AE$8</f>
        <v>0</v>
      </c>
      <c r="AF15" s="74">
        <f>'42'!AF$8</f>
        <v>0</v>
      </c>
      <c r="AG15" s="75"/>
      <c r="AH15" s="74">
        <f>'42'!AH$8</f>
        <v>0</v>
      </c>
      <c r="AI15" s="74">
        <f>'42'!AI$8</f>
        <v>0</v>
      </c>
      <c r="AJ15" s="74">
        <f>'42'!AJ$8</f>
        <v>0</v>
      </c>
      <c r="AK15" s="74">
        <f>'42'!AK$8</f>
        <v>0</v>
      </c>
      <c r="AL15" s="74">
        <f>'42'!AL$8</f>
        <v>0</v>
      </c>
      <c r="AM15" s="74">
        <f>'42'!AM$8</f>
        <v>0</v>
      </c>
      <c r="AN15" s="74">
        <f>'42'!AN$8</f>
        <v>0</v>
      </c>
      <c r="AO15" s="74">
        <f>'42'!AO$8</f>
        <v>0</v>
      </c>
      <c r="AP15" s="74">
        <f>'42'!AP$8</f>
        <v>0</v>
      </c>
      <c r="AQ15" s="62"/>
      <c r="AR15" s="74">
        <f>'42'!AR$8</f>
        <v>0</v>
      </c>
      <c r="AS15" s="74">
        <f>'42'!AS$8</f>
        <v>0</v>
      </c>
      <c r="AT15" s="74">
        <f>'42'!AT$8</f>
        <v>0</v>
      </c>
      <c r="AU15" s="74">
        <f>'42'!AU$8</f>
        <v>0</v>
      </c>
      <c r="AV15" s="74">
        <f>'42'!AV$8</f>
        <v>0</v>
      </c>
      <c r="AW15" s="74">
        <f>'42'!AW$8</f>
        <v>0</v>
      </c>
      <c r="AX15" s="74">
        <f>'42'!AX$8</f>
        <v>0</v>
      </c>
      <c r="AY15" s="74">
        <f>'42'!AY$8</f>
        <v>0</v>
      </c>
      <c r="AZ15" s="74">
        <f>'42'!AZ$8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'43'!D$8</f>
        <v>0</v>
      </c>
      <c r="E16" s="79">
        <f>'43'!E$8</f>
        <v>0</v>
      </c>
      <c r="F16" s="79">
        <f>'43'!F$8</f>
        <v>0</v>
      </c>
      <c r="G16" s="79">
        <f>'43'!G$8</f>
        <v>0</v>
      </c>
      <c r="H16" s="79">
        <f>'43'!H$8</f>
        <v>0</v>
      </c>
      <c r="I16" s="79">
        <f>'43'!I$8</f>
        <v>0</v>
      </c>
      <c r="J16" s="79">
        <f>'43'!J$8</f>
        <v>0</v>
      </c>
      <c r="K16" s="79">
        <f>'43'!K$8</f>
        <v>0</v>
      </c>
      <c r="L16" s="79">
        <f>'43'!L$8</f>
        <v>0</v>
      </c>
      <c r="M16" s="75"/>
      <c r="N16" s="79">
        <f>'43'!N$8</f>
        <v>0</v>
      </c>
      <c r="O16" s="79">
        <f>'43'!O$8</f>
        <v>0</v>
      </c>
      <c r="P16" s="79">
        <f>'43'!P$8</f>
        <v>0</v>
      </c>
      <c r="Q16" s="79">
        <f>'43'!Q$8</f>
        <v>0</v>
      </c>
      <c r="R16" s="79">
        <f>'43'!R$8</f>
        <v>0</v>
      </c>
      <c r="S16" s="79">
        <f>'43'!S$8</f>
        <v>0</v>
      </c>
      <c r="T16" s="79">
        <f>'43'!T$8</f>
        <v>0</v>
      </c>
      <c r="U16" s="79">
        <f>'43'!U$8</f>
        <v>0</v>
      </c>
      <c r="V16" s="79">
        <f>'43'!V$8</f>
        <v>0</v>
      </c>
      <c r="W16" s="75"/>
      <c r="X16" s="79">
        <f>'43'!X$8</f>
        <v>0</v>
      </c>
      <c r="Y16" s="79">
        <f>'43'!Y$8</f>
        <v>0</v>
      </c>
      <c r="Z16" s="79">
        <f>'43'!Z$8</f>
        <v>0</v>
      </c>
      <c r="AA16" s="79">
        <f>'43'!AA$8</f>
        <v>0</v>
      </c>
      <c r="AB16" s="79">
        <f>'43'!AB$8</f>
        <v>0</v>
      </c>
      <c r="AC16" s="79">
        <f>'43'!AC$8</f>
        <v>0</v>
      </c>
      <c r="AD16" s="79">
        <f>'43'!AD$8</f>
        <v>0</v>
      </c>
      <c r="AE16" s="79">
        <f>'43'!AE$8</f>
        <v>0</v>
      </c>
      <c r="AF16" s="79">
        <f>'43'!AF$8</f>
        <v>0</v>
      </c>
      <c r="AG16" s="75"/>
      <c r="AH16" s="79">
        <f>'43'!AH$8</f>
        <v>0</v>
      </c>
      <c r="AI16" s="79">
        <f>'43'!AI$8</f>
        <v>0</v>
      </c>
      <c r="AJ16" s="79">
        <f>'43'!AJ$8</f>
        <v>0</v>
      </c>
      <c r="AK16" s="79">
        <f>'43'!AK$8</f>
        <v>0</v>
      </c>
      <c r="AL16" s="79">
        <f>'43'!AL$8</f>
        <v>0</v>
      </c>
      <c r="AM16" s="79">
        <f>'43'!AM$8</f>
        <v>0</v>
      </c>
      <c r="AN16" s="79">
        <f>'43'!AN$8</f>
        <v>0</v>
      </c>
      <c r="AO16" s="79">
        <f>'43'!AO$8</f>
        <v>0</v>
      </c>
      <c r="AP16" s="79">
        <f>'43'!AP$8</f>
        <v>0</v>
      </c>
      <c r="AQ16" s="62"/>
      <c r="AR16" s="79">
        <f>'43'!AR$8</f>
        <v>0</v>
      </c>
      <c r="AS16" s="79">
        <f>'43'!AS$8</f>
        <v>0</v>
      </c>
      <c r="AT16" s="79">
        <f>'43'!AT$8</f>
        <v>0</v>
      </c>
      <c r="AU16" s="79">
        <f>'43'!AU$8</f>
        <v>0</v>
      </c>
      <c r="AV16" s="79">
        <f>'43'!AV$8</f>
        <v>0</v>
      </c>
      <c r="AW16" s="79">
        <f>'43'!AW$8</f>
        <v>0</v>
      </c>
      <c r="AX16" s="79">
        <f>'43'!AX$8</f>
        <v>0</v>
      </c>
      <c r="AY16" s="79">
        <f>'43'!AY$8</f>
        <v>0</v>
      </c>
      <c r="AZ16" s="79">
        <f>'43'!AZ$8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'44'!D$8</f>
        <v>0</v>
      </c>
      <c r="E17" s="74">
        <f>'44'!E$8</f>
        <v>0</v>
      </c>
      <c r="F17" s="74">
        <f>'44'!F$8</f>
        <v>0</v>
      </c>
      <c r="G17" s="74">
        <f>'44'!G$8</f>
        <v>0</v>
      </c>
      <c r="H17" s="74">
        <f>'44'!H$8</f>
        <v>0</v>
      </c>
      <c r="I17" s="74">
        <f>'44'!I$8</f>
        <v>0</v>
      </c>
      <c r="J17" s="74">
        <f>'44'!J$8</f>
        <v>0</v>
      </c>
      <c r="K17" s="74">
        <f>'44'!K$8</f>
        <v>0</v>
      </c>
      <c r="L17" s="74">
        <f>'44'!L$8</f>
        <v>0</v>
      </c>
      <c r="M17" s="75"/>
      <c r="N17" s="74">
        <f>'44'!N$8</f>
        <v>0</v>
      </c>
      <c r="O17" s="74">
        <f>'44'!O$8</f>
        <v>0</v>
      </c>
      <c r="P17" s="74">
        <f>'44'!P$8</f>
        <v>0</v>
      </c>
      <c r="Q17" s="74">
        <f>'44'!Q$8</f>
        <v>0</v>
      </c>
      <c r="R17" s="74">
        <f>'44'!R$8</f>
        <v>0</v>
      </c>
      <c r="S17" s="74">
        <f>'44'!S$8</f>
        <v>0</v>
      </c>
      <c r="T17" s="74">
        <f>'44'!T$8</f>
        <v>0</v>
      </c>
      <c r="U17" s="74">
        <f>'44'!U$8</f>
        <v>0</v>
      </c>
      <c r="V17" s="74">
        <f>'44'!V$8</f>
        <v>0</v>
      </c>
      <c r="W17" s="75"/>
      <c r="X17" s="74">
        <f>'44'!X$8</f>
        <v>0</v>
      </c>
      <c r="Y17" s="74">
        <f>'44'!Y$8</f>
        <v>0</v>
      </c>
      <c r="Z17" s="74">
        <f>'44'!Z$8</f>
        <v>0</v>
      </c>
      <c r="AA17" s="74">
        <f>'44'!AA$8</f>
        <v>0</v>
      </c>
      <c r="AB17" s="74">
        <f>'44'!AB$8</f>
        <v>0</v>
      </c>
      <c r="AC17" s="74">
        <f>'44'!AC$8</f>
        <v>0</v>
      </c>
      <c r="AD17" s="74">
        <f>'44'!AD$8</f>
        <v>0</v>
      </c>
      <c r="AE17" s="74">
        <f>'44'!AE$8</f>
        <v>0</v>
      </c>
      <c r="AF17" s="74">
        <f>'44'!AF$8</f>
        <v>0</v>
      </c>
      <c r="AG17" s="75"/>
      <c r="AH17" s="74">
        <f>'44'!AH$8</f>
        <v>0</v>
      </c>
      <c r="AI17" s="74">
        <f>'44'!AI$8</f>
        <v>0</v>
      </c>
      <c r="AJ17" s="74">
        <f>'44'!AJ$8</f>
        <v>0</v>
      </c>
      <c r="AK17" s="74">
        <f>'44'!AK$8</f>
        <v>0</v>
      </c>
      <c r="AL17" s="74">
        <f>'44'!AL$8</f>
        <v>0</v>
      </c>
      <c r="AM17" s="74">
        <f>'44'!AM$8</f>
        <v>0</v>
      </c>
      <c r="AN17" s="74">
        <f>'44'!AN$8</f>
        <v>0</v>
      </c>
      <c r="AO17" s="74">
        <f>'44'!AO$8</f>
        <v>0</v>
      </c>
      <c r="AP17" s="74">
        <f>'44'!AP$8</f>
        <v>0</v>
      </c>
      <c r="AQ17" s="62"/>
      <c r="AR17" s="74">
        <f>'44'!AR$8</f>
        <v>0</v>
      </c>
      <c r="AS17" s="74">
        <f>'44'!AS$8</f>
        <v>0</v>
      </c>
      <c r="AT17" s="74">
        <f>'44'!AT$8</f>
        <v>0</v>
      </c>
      <c r="AU17" s="74">
        <f>'44'!AU$8</f>
        <v>0</v>
      </c>
      <c r="AV17" s="74">
        <f>'44'!AV$8</f>
        <v>0</v>
      </c>
      <c r="AW17" s="74">
        <f>'44'!AW$8</f>
        <v>0</v>
      </c>
      <c r="AX17" s="74">
        <f>'44'!AX$8</f>
        <v>0</v>
      </c>
      <c r="AY17" s="74">
        <f>'44'!AY$8</f>
        <v>0</v>
      </c>
      <c r="AZ17" s="74">
        <f>'44'!AZ$8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'45'!D$8</f>
        <v>0</v>
      </c>
      <c r="E18" s="79">
        <f>'45'!E$8</f>
        <v>0</v>
      </c>
      <c r="F18" s="79">
        <f>'45'!F$8</f>
        <v>0</v>
      </c>
      <c r="G18" s="79">
        <f>'45'!G$8</f>
        <v>0</v>
      </c>
      <c r="H18" s="79">
        <f>'45'!H$8</f>
        <v>0</v>
      </c>
      <c r="I18" s="79">
        <f>'45'!I$8</f>
        <v>0</v>
      </c>
      <c r="J18" s="79">
        <f>'45'!J$8</f>
        <v>0</v>
      </c>
      <c r="K18" s="79">
        <f>'45'!K$8</f>
        <v>0</v>
      </c>
      <c r="L18" s="79">
        <f>'45'!L$8</f>
        <v>0</v>
      </c>
      <c r="M18" s="75"/>
      <c r="N18" s="79">
        <f>'45'!N$8</f>
        <v>0</v>
      </c>
      <c r="O18" s="79">
        <f>'45'!O$8</f>
        <v>0</v>
      </c>
      <c r="P18" s="79">
        <f>'45'!P$8</f>
        <v>0</v>
      </c>
      <c r="Q18" s="79">
        <f>'45'!Q$8</f>
        <v>0</v>
      </c>
      <c r="R18" s="79">
        <f>'45'!R$8</f>
        <v>0</v>
      </c>
      <c r="S18" s="79">
        <f>'45'!S$8</f>
        <v>0</v>
      </c>
      <c r="T18" s="79">
        <f>'45'!T$8</f>
        <v>0</v>
      </c>
      <c r="U18" s="79">
        <f>'45'!U$8</f>
        <v>0</v>
      </c>
      <c r="V18" s="79">
        <f>'45'!V$8</f>
        <v>0</v>
      </c>
      <c r="W18" s="75"/>
      <c r="X18" s="79">
        <f>'45'!X$8</f>
        <v>0</v>
      </c>
      <c r="Y18" s="79">
        <f>'45'!Y$8</f>
        <v>0</v>
      </c>
      <c r="Z18" s="79">
        <f>'45'!Z$8</f>
        <v>0</v>
      </c>
      <c r="AA18" s="79">
        <f>'45'!AA$8</f>
        <v>0</v>
      </c>
      <c r="AB18" s="79">
        <f>'45'!AB$8</f>
        <v>0</v>
      </c>
      <c r="AC18" s="79">
        <f>'45'!AC$8</f>
        <v>0</v>
      </c>
      <c r="AD18" s="79">
        <f>'45'!AD$8</f>
        <v>0</v>
      </c>
      <c r="AE18" s="79">
        <f>'45'!AE$8</f>
        <v>0</v>
      </c>
      <c r="AF18" s="79">
        <f>'45'!AF$8</f>
        <v>0</v>
      </c>
      <c r="AG18" s="75"/>
      <c r="AH18" s="79">
        <f>'45'!AH$8</f>
        <v>0</v>
      </c>
      <c r="AI18" s="79">
        <f>'45'!AI$8</f>
        <v>0</v>
      </c>
      <c r="AJ18" s="79">
        <f>'45'!AJ$8</f>
        <v>0</v>
      </c>
      <c r="AK18" s="79">
        <f>'45'!AK$8</f>
        <v>0</v>
      </c>
      <c r="AL18" s="79">
        <f>'45'!AL$8</f>
        <v>0</v>
      </c>
      <c r="AM18" s="79">
        <f>'45'!AM$8</f>
        <v>0</v>
      </c>
      <c r="AN18" s="79">
        <f>'45'!AN$8</f>
        <v>0</v>
      </c>
      <c r="AO18" s="79">
        <f>'45'!AO$8</f>
        <v>0</v>
      </c>
      <c r="AP18" s="79">
        <f>'45'!AP$8</f>
        <v>0</v>
      </c>
      <c r="AQ18" s="62"/>
      <c r="AR18" s="79">
        <f>'45'!AR$8</f>
        <v>0</v>
      </c>
      <c r="AS18" s="79">
        <f>'45'!AS$8</f>
        <v>0</v>
      </c>
      <c r="AT18" s="79">
        <f>'45'!AT$8</f>
        <v>0</v>
      </c>
      <c r="AU18" s="79">
        <f>'45'!AU$8</f>
        <v>0</v>
      </c>
      <c r="AV18" s="79">
        <f>'45'!AV$8</f>
        <v>0</v>
      </c>
      <c r="AW18" s="79">
        <f>'45'!AW$8</f>
        <v>0</v>
      </c>
      <c r="AX18" s="79">
        <f>'45'!AX$8</f>
        <v>0</v>
      </c>
      <c r="AY18" s="79">
        <f>'45'!AY$8</f>
        <v>0</v>
      </c>
      <c r="AZ18" s="79">
        <f>'45'!AZ$8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'46'!D$8</f>
        <v>0</v>
      </c>
      <c r="E19" s="74">
        <f>'46'!E$8</f>
        <v>0</v>
      </c>
      <c r="F19" s="74">
        <f>'46'!F$8</f>
        <v>0</v>
      </c>
      <c r="G19" s="74">
        <f>'46'!G$8</f>
        <v>0</v>
      </c>
      <c r="H19" s="74">
        <f>'46'!H$8</f>
        <v>0</v>
      </c>
      <c r="I19" s="74">
        <f>'46'!I$8</f>
        <v>0</v>
      </c>
      <c r="J19" s="74">
        <f>'46'!J$8</f>
        <v>0</v>
      </c>
      <c r="K19" s="74">
        <f>'46'!K$8</f>
        <v>0</v>
      </c>
      <c r="L19" s="74">
        <f>'46'!L$8</f>
        <v>0</v>
      </c>
      <c r="M19" s="75"/>
      <c r="N19" s="74">
        <f>'46'!N$8</f>
        <v>0</v>
      </c>
      <c r="O19" s="74">
        <f>'46'!O$8</f>
        <v>0</v>
      </c>
      <c r="P19" s="74">
        <f>'46'!P$8</f>
        <v>0</v>
      </c>
      <c r="Q19" s="74">
        <f>'46'!Q$8</f>
        <v>0</v>
      </c>
      <c r="R19" s="74">
        <f>'46'!R$8</f>
        <v>0</v>
      </c>
      <c r="S19" s="74">
        <f>'46'!S$8</f>
        <v>0</v>
      </c>
      <c r="T19" s="74">
        <f>'46'!T$8</f>
        <v>0</v>
      </c>
      <c r="U19" s="74">
        <f>'46'!U$8</f>
        <v>0</v>
      </c>
      <c r="V19" s="74">
        <f>'46'!V$8</f>
        <v>0</v>
      </c>
      <c r="W19" s="75"/>
      <c r="X19" s="74">
        <f>'46'!X$8</f>
        <v>0</v>
      </c>
      <c r="Y19" s="74">
        <f>'46'!Y$8</f>
        <v>0</v>
      </c>
      <c r="Z19" s="74">
        <f>'46'!Z$8</f>
        <v>0</v>
      </c>
      <c r="AA19" s="74">
        <f>'46'!AA$8</f>
        <v>0</v>
      </c>
      <c r="AB19" s="74">
        <f>'46'!AB$8</f>
        <v>0</v>
      </c>
      <c r="AC19" s="74">
        <f>'46'!AC$8</f>
        <v>0</v>
      </c>
      <c r="AD19" s="74">
        <f>'46'!AD$8</f>
        <v>0</v>
      </c>
      <c r="AE19" s="74">
        <f>'46'!AE$8</f>
        <v>0</v>
      </c>
      <c r="AF19" s="74">
        <f>'46'!AF$8</f>
        <v>0</v>
      </c>
      <c r="AG19" s="75"/>
      <c r="AH19" s="74">
        <f>'46'!AH$8</f>
        <v>0</v>
      </c>
      <c r="AI19" s="74">
        <f>'46'!AI$8</f>
        <v>0</v>
      </c>
      <c r="AJ19" s="74">
        <f>'46'!AJ$8</f>
        <v>0</v>
      </c>
      <c r="AK19" s="74">
        <f>'46'!AK$8</f>
        <v>0</v>
      </c>
      <c r="AL19" s="74">
        <f>'46'!AL$8</f>
        <v>0</v>
      </c>
      <c r="AM19" s="74">
        <f>'46'!AM$8</f>
        <v>0</v>
      </c>
      <c r="AN19" s="74">
        <f>'46'!AN$8</f>
        <v>0</v>
      </c>
      <c r="AO19" s="74">
        <f>'46'!AO$8</f>
        <v>0</v>
      </c>
      <c r="AP19" s="74">
        <f>'46'!AP$8</f>
        <v>0</v>
      </c>
      <c r="AQ19" s="62"/>
      <c r="AR19" s="74">
        <f>'46'!AR$8</f>
        <v>0</v>
      </c>
      <c r="AS19" s="74">
        <f>'46'!AS$8</f>
        <v>0</v>
      </c>
      <c r="AT19" s="74">
        <f>'46'!AT$8</f>
        <v>0</v>
      </c>
      <c r="AU19" s="74">
        <f>'46'!AU$8</f>
        <v>0</v>
      </c>
      <c r="AV19" s="74">
        <f>'46'!AV$8</f>
        <v>0</v>
      </c>
      <c r="AW19" s="74">
        <f>'46'!AW$8</f>
        <v>0</v>
      </c>
      <c r="AX19" s="74">
        <f>'46'!AX$8</f>
        <v>0</v>
      </c>
      <c r="AY19" s="74">
        <f>'46'!AY$8</f>
        <v>0</v>
      </c>
      <c r="AZ19" s="74">
        <f>'46'!AZ$8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'47'!D$8</f>
        <v>0</v>
      </c>
      <c r="E20" s="79">
        <f>'47'!E$8</f>
        <v>0</v>
      </c>
      <c r="F20" s="79">
        <f>'47'!F$8</f>
        <v>0</v>
      </c>
      <c r="G20" s="79">
        <f>'47'!G$8</f>
        <v>0</v>
      </c>
      <c r="H20" s="79">
        <f>'47'!H$8</f>
        <v>0</v>
      </c>
      <c r="I20" s="79">
        <f>'47'!I$8</f>
        <v>0</v>
      </c>
      <c r="J20" s="79">
        <f>'47'!J$8</f>
        <v>0</v>
      </c>
      <c r="K20" s="79">
        <f>'47'!K$8</f>
        <v>0</v>
      </c>
      <c r="L20" s="79">
        <f>'47'!L$8</f>
        <v>0</v>
      </c>
      <c r="M20" s="75"/>
      <c r="N20" s="79">
        <f>'47'!N$8</f>
        <v>0</v>
      </c>
      <c r="O20" s="79">
        <f>'47'!O$8</f>
        <v>0</v>
      </c>
      <c r="P20" s="79">
        <f>'47'!P$8</f>
        <v>0</v>
      </c>
      <c r="Q20" s="79">
        <f>'47'!Q$8</f>
        <v>0</v>
      </c>
      <c r="R20" s="79">
        <f>'47'!R$8</f>
        <v>0</v>
      </c>
      <c r="S20" s="79">
        <f>'47'!S$8</f>
        <v>0</v>
      </c>
      <c r="T20" s="79">
        <f>'47'!T$8</f>
        <v>0</v>
      </c>
      <c r="U20" s="79">
        <f>'47'!U$8</f>
        <v>0</v>
      </c>
      <c r="V20" s="79">
        <f>'47'!V$8</f>
        <v>0</v>
      </c>
      <c r="W20" s="75"/>
      <c r="X20" s="79">
        <f>'47'!X$8</f>
        <v>0</v>
      </c>
      <c r="Y20" s="79">
        <f>'47'!Y$8</f>
        <v>0</v>
      </c>
      <c r="Z20" s="79">
        <f>'47'!Z$8</f>
        <v>0</v>
      </c>
      <c r="AA20" s="79">
        <f>'47'!AA$8</f>
        <v>0</v>
      </c>
      <c r="AB20" s="79">
        <f>'47'!AB$8</f>
        <v>0</v>
      </c>
      <c r="AC20" s="79">
        <f>'47'!AC$8</f>
        <v>0</v>
      </c>
      <c r="AD20" s="79">
        <f>'47'!AD$8</f>
        <v>0</v>
      </c>
      <c r="AE20" s="79">
        <f>'47'!AE$8</f>
        <v>0</v>
      </c>
      <c r="AF20" s="79">
        <f>'47'!AF$8</f>
        <v>0</v>
      </c>
      <c r="AG20" s="75"/>
      <c r="AH20" s="79">
        <f>'47'!AH$8</f>
        <v>0</v>
      </c>
      <c r="AI20" s="79">
        <f>'47'!AI$8</f>
        <v>0</v>
      </c>
      <c r="AJ20" s="79">
        <f>'47'!AJ$8</f>
        <v>0</v>
      </c>
      <c r="AK20" s="79">
        <f>'47'!AK$8</f>
        <v>0</v>
      </c>
      <c r="AL20" s="79">
        <f>'47'!AL$8</f>
        <v>0</v>
      </c>
      <c r="AM20" s="79">
        <f>'47'!AM$8</f>
        <v>0</v>
      </c>
      <c r="AN20" s="79">
        <f>'47'!AN$8</f>
        <v>0</v>
      </c>
      <c r="AO20" s="79">
        <f>'47'!AO$8</f>
        <v>0</v>
      </c>
      <c r="AP20" s="79">
        <f>'47'!AP$8</f>
        <v>0</v>
      </c>
      <c r="AQ20" s="62"/>
      <c r="AR20" s="79">
        <f>'47'!AR$8</f>
        <v>0</v>
      </c>
      <c r="AS20" s="79">
        <f>'47'!AS$8</f>
        <v>0</v>
      </c>
      <c r="AT20" s="79">
        <f>'47'!AT$8</f>
        <v>0</v>
      </c>
      <c r="AU20" s="79">
        <f>'47'!AU$8</f>
        <v>0</v>
      </c>
      <c r="AV20" s="79">
        <f>'47'!AV$8</f>
        <v>0</v>
      </c>
      <c r="AW20" s="79">
        <f>'47'!AW$8</f>
        <v>0</v>
      </c>
      <c r="AX20" s="79">
        <f>'47'!AX$8</f>
        <v>0</v>
      </c>
      <c r="AY20" s="79">
        <f>'47'!AY$8</f>
        <v>0</v>
      </c>
      <c r="AZ20" s="79">
        <f>'47'!AZ$8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'48'!D$8</f>
        <v>0</v>
      </c>
      <c r="E21" s="74">
        <f>'48'!E$8</f>
        <v>0</v>
      </c>
      <c r="F21" s="74">
        <f>'48'!F$8</f>
        <v>0</v>
      </c>
      <c r="G21" s="74">
        <f>'48'!G$8</f>
        <v>0</v>
      </c>
      <c r="H21" s="74">
        <f>'48'!H$8</f>
        <v>0</v>
      </c>
      <c r="I21" s="74">
        <f>'48'!I$8</f>
        <v>0</v>
      </c>
      <c r="J21" s="74">
        <f>'48'!J$8</f>
        <v>0</v>
      </c>
      <c r="K21" s="74">
        <f>'48'!K$8</f>
        <v>0</v>
      </c>
      <c r="L21" s="74">
        <f>'48'!L$8</f>
        <v>0</v>
      </c>
      <c r="M21" s="75"/>
      <c r="N21" s="74">
        <f>'48'!N$8</f>
        <v>0</v>
      </c>
      <c r="O21" s="74">
        <f>'48'!O$8</f>
        <v>0</v>
      </c>
      <c r="P21" s="74">
        <f>'48'!P$8</f>
        <v>0</v>
      </c>
      <c r="Q21" s="74">
        <f>'48'!Q$8</f>
        <v>0</v>
      </c>
      <c r="R21" s="74">
        <f>'48'!R$8</f>
        <v>0</v>
      </c>
      <c r="S21" s="74">
        <f>'48'!S$8</f>
        <v>0</v>
      </c>
      <c r="T21" s="74">
        <f>'48'!T$8</f>
        <v>0</v>
      </c>
      <c r="U21" s="74">
        <f>'48'!U$8</f>
        <v>0</v>
      </c>
      <c r="V21" s="74">
        <f>'48'!V$8</f>
        <v>0</v>
      </c>
      <c r="W21" s="75"/>
      <c r="X21" s="74">
        <f>'48'!X$8</f>
        <v>0</v>
      </c>
      <c r="Y21" s="74">
        <f>'48'!Y$8</f>
        <v>0</v>
      </c>
      <c r="Z21" s="74">
        <f>'48'!Z$8</f>
        <v>0</v>
      </c>
      <c r="AA21" s="74">
        <f>'48'!AA$8</f>
        <v>0</v>
      </c>
      <c r="AB21" s="74">
        <f>'48'!AB$8</f>
        <v>0</v>
      </c>
      <c r="AC21" s="74">
        <f>'48'!AC$8</f>
        <v>0</v>
      </c>
      <c r="AD21" s="74">
        <f>'48'!AD$8</f>
        <v>0</v>
      </c>
      <c r="AE21" s="74">
        <f>'48'!AE$8</f>
        <v>0</v>
      </c>
      <c r="AF21" s="74">
        <f>'48'!AF$8</f>
        <v>0</v>
      </c>
      <c r="AG21" s="75"/>
      <c r="AH21" s="74">
        <f>'48'!AH$8</f>
        <v>0</v>
      </c>
      <c r="AI21" s="74">
        <f>'48'!AI$8</f>
        <v>0</v>
      </c>
      <c r="AJ21" s="74">
        <f>'48'!AJ$8</f>
        <v>0</v>
      </c>
      <c r="AK21" s="74">
        <f>'48'!AK$8</f>
        <v>0</v>
      </c>
      <c r="AL21" s="74">
        <f>'48'!AL$8</f>
        <v>0</v>
      </c>
      <c r="AM21" s="74">
        <f>'48'!AM$8</f>
        <v>0</v>
      </c>
      <c r="AN21" s="74">
        <f>'48'!AN$8</f>
        <v>0</v>
      </c>
      <c r="AO21" s="74">
        <f>'48'!AO$8</f>
        <v>0</v>
      </c>
      <c r="AP21" s="74">
        <f>'48'!AP$8</f>
        <v>0</v>
      </c>
      <c r="AQ21" s="62"/>
      <c r="AR21" s="74">
        <f>'48'!AR$8</f>
        <v>0</v>
      </c>
      <c r="AS21" s="74">
        <f>'48'!AS$8</f>
        <v>0</v>
      </c>
      <c r="AT21" s="74">
        <f>'48'!AT$8</f>
        <v>0</v>
      </c>
      <c r="AU21" s="74">
        <f>'48'!AU$8</f>
        <v>0</v>
      </c>
      <c r="AV21" s="74">
        <f>'48'!AV$8</f>
        <v>0</v>
      </c>
      <c r="AW21" s="74">
        <f>'48'!AW$8</f>
        <v>0</v>
      </c>
      <c r="AX21" s="74">
        <f>'48'!AX$8</f>
        <v>0</v>
      </c>
      <c r="AY21" s="74">
        <f>'48'!AY$8</f>
        <v>0</v>
      </c>
      <c r="AZ21" s="74">
        <f>'48'!AZ$8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'49'!D$8</f>
        <v>0</v>
      </c>
      <c r="E22" s="79">
        <f>'49'!E$8</f>
        <v>0</v>
      </c>
      <c r="F22" s="79">
        <f>'49'!F$8</f>
        <v>0</v>
      </c>
      <c r="G22" s="79">
        <f>'49'!G$8</f>
        <v>0</v>
      </c>
      <c r="H22" s="79">
        <f>'49'!H$8</f>
        <v>0</v>
      </c>
      <c r="I22" s="79">
        <f>'49'!I$8</f>
        <v>0</v>
      </c>
      <c r="J22" s="79">
        <f>'49'!J$8</f>
        <v>0</v>
      </c>
      <c r="K22" s="79">
        <f>'49'!K$8</f>
        <v>0</v>
      </c>
      <c r="L22" s="79">
        <f>'49'!L$8</f>
        <v>0</v>
      </c>
      <c r="M22" s="75"/>
      <c r="N22" s="79">
        <f>'49'!N$8</f>
        <v>0</v>
      </c>
      <c r="O22" s="79">
        <f>'49'!O$8</f>
        <v>0</v>
      </c>
      <c r="P22" s="79">
        <f>'49'!P$8</f>
        <v>0</v>
      </c>
      <c r="Q22" s="79">
        <f>'49'!Q$8</f>
        <v>0</v>
      </c>
      <c r="R22" s="79">
        <f>'49'!R$8</f>
        <v>0</v>
      </c>
      <c r="S22" s="79">
        <f>'49'!S$8</f>
        <v>0</v>
      </c>
      <c r="T22" s="79">
        <f>'49'!T$8</f>
        <v>0</v>
      </c>
      <c r="U22" s="79">
        <f>'49'!U$8</f>
        <v>0</v>
      </c>
      <c r="V22" s="79">
        <f>'49'!V$8</f>
        <v>0</v>
      </c>
      <c r="W22" s="75"/>
      <c r="X22" s="79">
        <f>'49'!X$8</f>
        <v>0</v>
      </c>
      <c r="Y22" s="79">
        <f>'49'!Y$8</f>
        <v>0</v>
      </c>
      <c r="Z22" s="79">
        <f>'49'!Z$8</f>
        <v>0</v>
      </c>
      <c r="AA22" s="79">
        <f>'49'!AA$8</f>
        <v>0</v>
      </c>
      <c r="AB22" s="79">
        <f>'49'!AB$8</f>
        <v>0</v>
      </c>
      <c r="AC22" s="79">
        <f>'49'!AC$8</f>
        <v>0</v>
      </c>
      <c r="AD22" s="79">
        <f>'49'!AD$8</f>
        <v>0</v>
      </c>
      <c r="AE22" s="79">
        <f>'49'!AE$8</f>
        <v>0</v>
      </c>
      <c r="AF22" s="79">
        <f>'49'!AF$8</f>
        <v>0</v>
      </c>
      <c r="AG22" s="75"/>
      <c r="AH22" s="79">
        <f>'49'!AH$8</f>
        <v>0</v>
      </c>
      <c r="AI22" s="79">
        <f>'49'!AI$8</f>
        <v>0</v>
      </c>
      <c r="AJ22" s="79">
        <f>'49'!AJ$8</f>
        <v>0</v>
      </c>
      <c r="AK22" s="79">
        <f>'49'!AK$8</f>
        <v>0</v>
      </c>
      <c r="AL22" s="79">
        <f>'49'!AL$8</f>
        <v>0</v>
      </c>
      <c r="AM22" s="79">
        <f>'49'!AM$8</f>
        <v>0</v>
      </c>
      <c r="AN22" s="79">
        <f>'49'!AN$8</f>
        <v>0</v>
      </c>
      <c r="AO22" s="79">
        <f>'49'!AO$8</f>
        <v>0</v>
      </c>
      <c r="AP22" s="79">
        <f>'49'!AP$8</f>
        <v>0</v>
      </c>
      <c r="AQ22" s="62"/>
      <c r="AR22" s="79">
        <f>'49'!AR$8</f>
        <v>0</v>
      </c>
      <c r="AS22" s="79">
        <f>'49'!AS$8</f>
        <v>0</v>
      </c>
      <c r="AT22" s="79">
        <f>'49'!AT$8</f>
        <v>0</v>
      </c>
      <c r="AU22" s="79">
        <f>'49'!AU$8</f>
        <v>0</v>
      </c>
      <c r="AV22" s="79">
        <f>'49'!AV$8</f>
        <v>0</v>
      </c>
      <c r="AW22" s="79">
        <f>'49'!AW$8</f>
        <v>0</v>
      </c>
      <c r="AX22" s="79">
        <f>'49'!AX$8</f>
        <v>0</v>
      </c>
      <c r="AY22" s="79">
        <f>'49'!AY$8</f>
        <v>0</v>
      </c>
      <c r="AZ22" s="79">
        <f>'49'!AZ$8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'50'!D$8</f>
        <v>0</v>
      </c>
      <c r="E23" s="74">
        <f>'50'!E$8</f>
        <v>0</v>
      </c>
      <c r="F23" s="74">
        <f>'50'!F$8</f>
        <v>0</v>
      </c>
      <c r="G23" s="74">
        <f>'50'!G$8</f>
        <v>0</v>
      </c>
      <c r="H23" s="74">
        <f>'50'!H$8</f>
        <v>0</v>
      </c>
      <c r="I23" s="74">
        <f>'50'!I$8</f>
        <v>0</v>
      </c>
      <c r="J23" s="74">
        <f>'50'!J$8</f>
        <v>0</v>
      </c>
      <c r="K23" s="74">
        <f>'50'!K$8</f>
        <v>0</v>
      </c>
      <c r="L23" s="74">
        <f>'50'!L$8</f>
        <v>0</v>
      </c>
      <c r="M23" s="75"/>
      <c r="N23" s="74">
        <f>'50'!N$8</f>
        <v>0</v>
      </c>
      <c r="O23" s="74">
        <f>'50'!O$8</f>
        <v>0</v>
      </c>
      <c r="P23" s="74">
        <f>'50'!P$8</f>
        <v>0</v>
      </c>
      <c r="Q23" s="74">
        <f>'50'!Q$8</f>
        <v>0</v>
      </c>
      <c r="R23" s="74">
        <f>'50'!R$8</f>
        <v>0</v>
      </c>
      <c r="S23" s="74">
        <f>'50'!S$8</f>
        <v>0</v>
      </c>
      <c r="T23" s="74">
        <f>'50'!T$8</f>
        <v>0</v>
      </c>
      <c r="U23" s="74">
        <f>'50'!U$8</f>
        <v>0</v>
      </c>
      <c r="V23" s="74">
        <f>'50'!V$8</f>
        <v>0</v>
      </c>
      <c r="W23" s="75"/>
      <c r="X23" s="74">
        <f>'50'!X$8</f>
        <v>0</v>
      </c>
      <c r="Y23" s="74">
        <f>'50'!Y$8</f>
        <v>0</v>
      </c>
      <c r="Z23" s="74">
        <f>'50'!Z$8</f>
        <v>0</v>
      </c>
      <c r="AA23" s="74">
        <f>'50'!AA$8</f>
        <v>0</v>
      </c>
      <c r="AB23" s="74">
        <f>'50'!AB$8</f>
        <v>0</v>
      </c>
      <c r="AC23" s="74">
        <f>'50'!AC$8</f>
        <v>0</v>
      </c>
      <c r="AD23" s="74">
        <f>'50'!AD$8</f>
        <v>0</v>
      </c>
      <c r="AE23" s="74">
        <f>'50'!AE$8</f>
        <v>0</v>
      </c>
      <c r="AF23" s="74">
        <f>'50'!AF$8</f>
        <v>0</v>
      </c>
      <c r="AG23" s="75"/>
      <c r="AH23" s="74">
        <f>'50'!AH$8</f>
        <v>0</v>
      </c>
      <c r="AI23" s="74">
        <f>'50'!AI$8</f>
        <v>0</v>
      </c>
      <c r="AJ23" s="74">
        <f>'50'!AJ$8</f>
        <v>0</v>
      </c>
      <c r="AK23" s="74">
        <f>'50'!AK$8</f>
        <v>0</v>
      </c>
      <c r="AL23" s="74">
        <f>'50'!AL$8</f>
        <v>0</v>
      </c>
      <c r="AM23" s="74">
        <f>'50'!AM$8</f>
        <v>0</v>
      </c>
      <c r="AN23" s="74">
        <f>'50'!AN$8</f>
        <v>0</v>
      </c>
      <c r="AO23" s="74">
        <f>'50'!AO$8</f>
        <v>0</v>
      </c>
      <c r="AP23" s="74">
        <f>'50'!AP$8</f>
        <v>0</v>
      </c>
      <c r="AQ23" s="62"/>
      <c r="AR23" s="74">
        <f>'50'!AR$8</f>
        <v>0</v>
      </c>
      <c r="AS23" s="74">
        <f>'50'!AS$8</f>
        <v>0</v>
      </c>
      <c r="AT23" s="74">
        <f>'50'!AT$8</f>
        <v>0</v>
      </c>
      <c r="AU23" s="74">
        <f>'50'!AU$8</f>
        <v>0</v>
      </c>
      <c r="AV23" s="74">
        <f>'50'!AV$8</f>
        <v>0</v>
      </c>
      <c r="AW23" s="74">
        <f>'50'!AW$8</f>
        <v>0</v>
      </c>
      <c r="AX23" s="74">
        <f>'50'!AX$8</f>
        <v>0</v>
      </c>
      <c r="AY23" s="74">
        <f>'50'!AY$8</f>
        <v>0</v>
      </c>
      <c r="AZ23" s="74">
        <f>'50'!AZ$8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'51'!D$8</f>
        <v>0</v>
      </c>
      <c r="E24" s="79">
        <f>'51'!E$8</f>
        <v>0</v>
      </c>
      <c r="F24" s="79">
        <f>'51'!F$8</f>
        <v>0</v>
      </c>
      <c r="G24" s="79">
        <f>'51'!G$8</f>
        <v>0</v>
      </c>
      <c r="H24" s="79">
        <f>'51'!H$8</f>
        <v>0</v>
      </c>
      <c r="I24" s="79">
        <f>'51'!I$8</f>
        <v>0</v>
      </c>
      <c r="J24" s="79">
        <f>'51'!J$8</f>
        <v>0</v>
      </c>
      <c r="K24" s="79">
        <f>'51'!K$8</f>
        <v>0</v>
      </c>
      <c r="L24" s="79">
        <f>'51'!L$8</f>
        <v>0</v>
      </c>
      <c r="M24" s="75"/>
      <c r="N24" s="79">
        <f>'51'!N$8</f>
        <v>0</v>
      </c>
      <c r="O24" s="79">
        <f>'51'!O$8</f>
        <v>0</v>
      </c>
      <c r="P24" s="79">
        <f>'51'!P$8</f>
        <v>0</v>
      </c>
      <c r="Q24" s="79">
        <f>'51'!Q$8</f>
        <v>0</v>
      </c>
      <c r="R24" s="79">
        <f>'51'!R$8</f>
        <v>0</v>
      </c>
      <c r="S24" s="79">
        <f>'51'!S$8</f>
        <v>0</v>
      </c>
      <c r="T24" s="79">
        <f>'51'!T$8</f>
        <v>0</v>
      </c>
      <c r="U24" s="79">
        <f>'51'!U$8</f>
        <v>0</v>
      </c>
      <c r="V24" s="79">
        <f>'51'!V$8</f>
        <v>0</v>
      </c>
      <c r="W24" s="75"/>
      <c r="X24" s="79">
        <f>'51'!X$8</f>
        <v>0</v>
      </c>
      <c r="Y24" s="79">
        <f>'51'!Y$8</f>
        <v>0</v>
      </c>
      <c r="Z24" s="79">
        <f>'51'!Z$8</f>
        <v>0</v>
      </c>
      <c r="AA24" s="79">
        <f>'51'!AA$8</f>
        <v>0</v>
      </c>
      <c r="AB24" s="79">
        <f>'51'!AB$8</f>
        <v>0</v>
      </c>
      <c r="AC24" s="79">
        <f>'51'!AC$8</f>
        <v>0</v>
      </c>
      <c r="AD24" s="79">
        <f>'51'!AD$8</f>
        <v>0</v>
      </c>
      <c r="AE24" s="79">
        <f>'51'!AE$8</f>
        <v>0</v>
      </c>
      <c r="AF24" s="79">
        <f>'51'!AF$8</f>
        <v>0</v>
      </c>
      <c r="AG24" s="75"/>
      <c r="AH24" s="79">
        <f>'51'!AH$8</f>
        <v>0</v>
      </c>
      <c r="AI24" s="79">
        <f>'51'!AI$8</f>
        <v>0</v>
      </c>
      <c r="AJ24" s="79">
        <f>'51'!AJ$8</f>
        <v>0</v>
      </c>
      <c r="AK24" s="79">
        <f>'51'!AK$8</f>
        <v>0</v>
      </c>
      <c r="AL24" s="79">
        <f>'51'!AL$8</f>
        <v>0</v>
      </c>
      <c r="AM24" s="79">
        <f>'51'!AM$8</f>
        <v>0</v>
      </c>
      <c r="AN24" s="79">
        <f>'51'!AN$8</f>
        <v>0</v>
      </c>
      <c r="AO24" s="79">
        <f>'51'!AO$8</f>
        <v>0</v>
      </c>
      <c r="AP24" s="79">
        <f>'51'!AP$8</f>
        <v>0</v>
      </c>
      <c r="AQ24" s="62"/>
      <c r="AR24" s="79">
        <f>'51'!AR$8</f>
        <v>0</v>
      </c>
      <c r="AS24" s="79">
        <f>'51'!AS$8</f>
        <v>0</v>
      </c>
      <c r="AT24" s="79">
        <f>'51'!AT$8</f>
        <v>0</v>
      </c>
      <c r="AU24" s="79">
        <f>'51'!AU$8</f>
        <v>0</v>
      </c>
      <c r="AV24" s="79">
        <f>'51'!AV$8</f>
        <v>0</v>
      </c>
      <c r="AW24" s="79">
        <f>'51'!AW$8</f>
        <v>0</v>
      </c>
      <c r="AX24" s="79">
        <f>'51'!AX$8</f>
        <v>0</v>
      </c>
      <c r="AY24" s="79">
        <f>'51'!AY$8</f>
        <v>0</v>
      </c>
      <c r="AZ24" s="79">
        <f>'51'!AZ$8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263" priority="10" operator="equal">
      <formula>1</formula>
    </cfRule>
  </conditionalFormatting>
  <conditionalFormatting sqref="B7:AZ24">
    <cfRule type="cellIs" dxfId="262" priority="6" operator="equal">
      <formula>5</formula>
    </cfRule>
    <cfRule type="cellIs" dxfId="261" priority="7" operator="equal">
      <formula>4</formula>
    </cfRule>
    <cfRule type="cellIs" dxfId="260" priority="8" operator="equal">
      <formula>3</formula>
    </cfRule>
    <cfRule type="cellIs" dxfId="259" priority="9" operator="equal">
      <formula>2</formula>
    </cfRule>
  </conditionalFormatting>
  <conditionalFormatting sqref="D7:L24 N7:V24 X7:AF24 AH7:AP24 AR7:AZ24">
    <cfRule type="cellIs" dxfId="258" priority="11" operator="equal">
      <formula>1</formula>
    </cfRule>
  </conditionalFormatting>
  <conditionalFormatting sqref="BB5:BF5">
    <cfRule type="cellIs" dxfId="257" priority="1" operator="equal">
      <formula>5</formula>
    </cfRule>
    <cfRule type="cellIs" dxfId="256" priority="2" operator="equal">
      <formula>4</formula>
    </cfRule>
    <cfRule type="cellIs" dxfId="255" priority="3" operator="equal">
      <formula>3</formula>
    </cfRule>
    <cfRule type="cellIs" dxfId="254" priority="4" operator="equal">
      <formula>2</formula>
    </cfRule>
    <cfRule type="cellIs" dxfId="253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6779-7EC3-4C5D-B0CA-B96E182DAE43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CONCATENATE(anpassa!B9," ",anpassa!C9)</f>
        <v>e3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'34'!D$9</f>
        <v>0</v>
      </c>
      <c r="E7" s="74">
        <f>'34'!E$9</f>
        <v>0</v>
      </c>
      <c r="F7" s="74">
        <f>'34'!F$9</f>
        <v>0</v>
      </c>
      <c r="G7" s="74">
        <f>'34'!G$9</f>
        <v>0</v>
      </c>
      <c r="H7" s="74">
        <f>'34'!H$9</f>
        <v>0</v>
      </c>
      <c r="I7" s="74">
        <f>'34'!I$9</f>
        <v>0</v>
      </c>
      <c r="J7" s="74">
        <f>'34'!J$9</f>
        <v>0</v>
      </c>
      <c r="K7" s="74">
        <f>'34'!K$9</f>
        <v>0</v>
      </c>
      <c r="L7" s="74">
        <f>'34'!L$9</f>
        <v>0</v>
      </c>
      <c r="M7" s="75"/>
      <c r="N7" s="74">
        <f>'34'!N$9</f>
        <v>0</v>
      </c>
      <c r="O7" s="74">
        <f>'34'!O$9</f>
        <v>0</v>
      </c>
      <c r="P7" s="74">
        <f>'34'!P$9</f>
        <v>0</v>
      </c>
      <c r="Q7" s="74">
        <f>'34'!Q$9</f>
        <v>0</v>
      </c>
      <c r="R7" s="74">
        <f>'34'!R$9</f>
        <v>0</v>
      </c>
      <c r="S7" s="74">
        <f>'34'!S$9</f>
        <v>0</v>
      </c>
      <c r="T7" s="74">
        <f>'34'!T$9</f>
        <v>0</v>
      </c>
      <c r="U7" s="74">
        <f>'34'!U$9</f>
        <v>0</v>
      </c>
      <c r="V7" s="74">
        <f>'34'!V$9</f>
        <v>0</v>
      </c>
      <c r="W7" s="75"/>
      <c r="X7" s="74">
        <f>'34'!X$9</f>
        <v>0</v>
      </c>
      <c r="Y7" s="74">
        <f>'34'!Y$9</f>
        <v>0</v>
      </c>
      <c r="Z7" s="74">
        <f>'34'!Z$9</f>
        <v>0</v>
      </c>
      <c r="AA7" s="74">
        <f>'34'!AA$9</f>
        <v>0</v>
      </c>
      <c r="AB7" s="74">
        <f>'34'!AB$9</f>
        <v>0</v>
      </c>
      <c r="AC7" s="74">
        <f>'34'!AC$9</f>
        <v>0</v>
      </c>
      <c r="AD7" s="74">
        <f>'34'!AD$9</f>
        <v>0</v>
      </c>
      <c r="AE7" s="74">
        <f>'34'!AE$9</f>
        <v>0</v>
      </c>
      <c r="AF7" s="74">
        <f>'34'!AF$9</f>
        <v>0</v>
      </c>
      <c r="AG7" s="75"/>
      <c r="AH7" s="74">
        <f>'34'!AH$9</f>
        <v>0</v>
      </c>
      <c r="AI7" s="74">
        <f>'34'!AI$9</f>
        <v>0</v>
      </c>
      <c r="AJ7" s="74">
        <f>'34'!AJ$9</f>
        <v>0</v>
      </c>
      <c r="AK7" s="74">
        <f>'34'!AK$9</f>
        <v>0</v>
      </c>
      <c r="AL7" s="74">
        <f>'34'!AL$9</f>
        <v>0</v>
      </c>
      <c r="AM7" s="74">
        <f>'34'!AM$9</f>
        <v>0</v>
      </c>
      <c r="AN7" s="74">
        <f>'34'!AN$9</f>
        <v>0</v>
      </c>
      <c r="AO7" s="74">
        <f>'34'!AO$9</f>
        <v>0</v>
      </c>
      <c r="AP7" s="74">
        <f>'34'!AP$9</f>
        <v>0</v>
      </c>
      <c r="AQ7" s="62"/>
      <c r="AR7" s="74">
        <f>'34'!AR$9</f>
        <v>0</v>
      </c>
      <c r="AS7" s="74">
        <f>'34'!AS$9</f>
        <v>0</v>
      </c>
      <c r="AT7" s="74">
        <f>'34'!AT$9</f>
        <v>0</v>
      </c>
      <c r="AU7" s="74">
        <f>'34'!AU$9</f>
        <v>0</v>
      </c>
      <c r="AV7" s="74">
        <f>'34'!AV$9</f>
        <v>0</v>
      </c>
      <c r="AW7" s="74">
        <f>'34'!AW$9</f>
        <v>0</v>
      </c>
      <c r="AX7" s="74">
        <f>'34'!AX$9</f>
        <v>0</v>
      </c>
      <c r="AY7" s="74">
        <f>'34'!AY$9</f>
        <v>0</v>
      </c>
      <c r="AZ7" s="74">
        <f>'34'!AZ$9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'35'!D$9</f>
        <v>0</v>
      </c>
      <c r="E8" s="79">
        <f>'35'!E$9</f>
        <v>0</v>
      </c>
      <c r="F8" s="79">
        <f>'35'!F$9</f>
        <v>0</v>
      </c>
      <c r="G8" s="79">
        <f>'35'!G$9</f>
        <v>0</v>
      </c>
      <c r="H8" s="79">
        <f>'35'!H$9</f>
        <v>0</v>
      </c>
      <c r="I8" s="79">
        <f>'35'!I$9</f>
        <v>0</v>
      </c>
      <c r="J8" s="79">
        <f>'35'!J$9</f>
        <v>0</v>
      </c>
      <c r="K8" s="79">
        <f>'35'!K$9</f>
        <v>0</v>
      </c>
      <c r="L8" s="79">
        <f>'35'!L$9</f>
        <v>0</v>
      </c>
      <c r="M8" s="75"/>
      <c r="N8" s="79">
        <f>'35'!N$9</f>
        <v>0</v>
      </c>
      <c r="O8" s="79">
        <f>'35'!O$9</f>
        <v>0</v>
      </c>
      <c r="P8" s="79">
        <f>'35'!P$9</f>
        <v>0</v>
      </c>
      <c r="Q8" s="79">
        <f>'35'!Q$9</f>
        <v>0</v>
      </c>
      <c r="R8" s="79">
        <f>'35'!R$9</f>
        <v>0</v>
      </c>
      <c r="S8" s="79">
        <f>'35'!S$9</f>
        <v>0</v>
      </c>
      <c r="T8" s="79">
        <f>'35'!T$9</f>
        <v>0</v>
      </c>
      <c r="U8" s="79">
        <f>'35'!U$9</f>
        <v>0</v>
      </c>
      <c r="V8" s="79">
        <f>'35'!V$9</f>
        <v>0</v>
      </c>
      <c r="W8" s="75"/>
      <c r="X8" s="79">
        <f>'35'!X$9</f>
        <v>0</v>
      </c>
      <c r="Y8" s="79">
        <f>'35'!Y$9</f>
        <v>0</v>
      </c>
      <c r="Z8" s="79">
        <f>'35'!Z$9</f>
        <v>0</v>
      </c>
      <c r="AA8" s="79">
        <f>'35'!AA$9</f>
        <v>0</v>
      </c>
      <c r="AB8" s="79">
        <f>'35'!AB$9</f>
        <v>0</v>
      </c>
      <c r="AC8" s="79">
        <f>'35'!AC$9</f>
        <v>0</v>
      </c>
      <c r="AD8" s="79">
        <f>'35'!AD$9</f>
        <v>0</v>
      </c>
      <c r="AE8" s="79">
        <f>'35'!AE$9</f>
        <v>0</v>
      </c>
      <c r="AF8" s="79">
        <f>'35'!AF$9</f>
        <v>0</v>
      </c>
      <c r="AG8" s="75"/>
      <c r="AH8" s="79">
        <f>'35'!AH$9</f>
        <v>0</v>
      </c>
      <c r="AI8" s="79">
        <f>'35'!AI$9</f>
        <v>0</v>
      </c>
      <c r="AJ8" s="79">
        <f>'35'!AJ$9</f>
        <v>0</v>
      </c>
      <c r="AK8" s="79">
        <f>'35'!AK$9</f>
        <v>0</v>
      </c>
      <c r="AL8" s="79">
        <f>'35'!AL$9</f>
        <v>0</v>
      </c>
      <c r="AM8" s="79">
        <f>'35'!AM$9</f>
        <v>0</v>
      </c>
      <c r="AN8" s="79">
        <f>'35'!AN$9</f>
        <v>0</v>
      </c>
      <c r="AO8" s="79">
        <f>'35'!AO$9</f>
        <v>0</v>
      </c>
      <c r="AP8" s="79">
        <f>'35'!AP$9</f>
        <v>0</v>
      </c>
      <c r="AQ8" s="62"/>
      <c r="AR8" s="79">
        <f>'35'!AR$9</f>
        <v>0</v>
      </c>
      <c r="AS8" s="79">
        <f>'35'!AS$9</f>
        <v>0</v>
      </c>
      <c r="AT8" s="79">
        <f>'35'!AT$9</f>
        <v>0</v>
      </c>
      <c r="AU8" s="79">
        <f>'35'!AU$9</f>
        <v>0</v>
      </c>
      <c r="AV8" s="79">
        <f>'35'!AV$9</f>
        <v>0</v>
      </c>
      <c r="AW8" s="79">
        <f>'35'!AW$9</f>
        <v>0</v>
      </c>
      <c r="AX8" s="79">
        <f>'35'!AX$9</f>
        <v>0</v>
      </c>
      <c r="AY8" s="79">
        <f>'35'!AY$9</f>
        <v>0</v>
      </c>
      <c r="AZ8" s="79">
        <f>'35'!AZ$9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'36'!D$9</f>
        <v>0</v>
      </c>
      <c r="E9" s="74">
        <f>'36'!E$9</f>
        <v>0</v>
      </c>
      <c r="F9" s="74">
        <f>'36'!F$9</f>
        <v>0</v>
      </c>
      <c r="G9" s="74">
        <f>'36'!G$9</f>
        <v>0</v>
      </c>
      <c r="H9" s="74">
        <f>'36'!H$9</f>
        <v>0</v>
      </c>
      <c r="I9" s="74">
        <f>'36'!I$9</f>
        <v>0</v>
      </c>
      <c r="J9" s="74">
        <f>'36'!J$9</f>
        <v>0</v>
      </c>
      <c r="K9" s="74">
        <f>'36'!K$9</f>
        <v>0</v>
      </c>
      <c r="L9" s="74">
        <f>'36'!L$9</f>
        <v>0</v>
      </c>
      <c r="M9" s="75"/>
      <c r="N9" s="74">
        <f>'36'!N$9</f>
        <v>0</v>
      </c>
      <c r="O9" s="74">
        <f>'36'!O$9</f>
        <v>0</v>
      </c>
      <c r="P9" s="74">
        <f>'36'!P$9</f>
        <v>0</v>
      </c>
      <c r="Q9" s="74">
        <f>'36'!Q$9</f>
        <v>0</v>
      </c>
      <c r="R9" s="74">
        <f>'36'!R$9</f>
        <v>0</v>
      </c>
      <c r="S9" s="74">
        <f>'36'!S$9</f>
        <v>0</v>
      </c>
      <c r="T9" s="74">
        <f>'36'!T$9</f>
        <v>0</v>
      </c>
      <c r="U9" s="74">
        <f>'36'!U$9</f>
        <v>0</v>
      </c>
      <c r="V9" s="74">
        <f>'36'!V$9</f>
        <v>0</v>
      </c>
      <c r="W9" s="75"/>
      <c r="X9" s="74">
        <f>'36'!X$9</f>
        <v>0</v>
      </c>
      <c r="Y9" s="74">
        <f>'36'!Y$9</f>
        <v>0</v>
      </c>
      <c r="Z9" s="74">
        <f>'36'!Z$9</f>
        <v>0</v>
      </c>
      <c r="AA9" s="74">
        <f>'36'!AA$9</f>
        <v>0</v>
      </c>
      <c r="AB9" s="74">
        <f>'36'!AB$9</f>
        <v>0</v>
      </c>
      <c r="AC9" s="74">
        <f>'36'!AC$9</f>
        <v>0</v>
      </c>
      <c r="AD9" s="74">
        <f>'36'!AD$9</f>
        <v>0</v>
      </c>
      <c r="AE9" s="74">
        <f>'36'!AE$9</f>
        <v>0</v>
      </c>
      <c r="AF9" s="74">
        <f>'36'!AF$9</f>
        <v>0</v>
      </c>
      <c r="AG9" s="75"/>
      <c r="AH9" s="74">
        <f>'36'!AH$9</f>
        <v>0</v>
      </c>
      <c r="AI9" s="74">
        <f>'36'!AI$9</f>
        <v>0</v>
      </c>
      <c r="AJ9" s="74">
        <f>'36'!AJ$9</f>
        <v>0</v>
      </c>
      <c r="AK9" s="74">
        <f>'36'!AK$9</f>
        <v>0</v>
      </c>
      <c r="AL9" s="74">
        <f>'36'!AL$9</f>
        <v>0</v>
      </c>
      <c r="AM9" s="74">
        <f>'36'!AM$9</f>
        <v>0</v>
      </c>
      <c r="AN9" s="74">
        <f>'36'!AN$9</f>
        <v>0</v>
      </c>
      <c r="AO9" s="74">
        <f>'36'!AO$9</f>
        <v>0</v>
      </c>
      <c r="AP9" s="74">
        <f>'36'!AP$9</f>
        <v>0</v>
      </c>
      <c r="AQ9" s="62"/>
      <c r="AR9" s="74">
        <f>'36'!AR$9</f>
        <v>0</v>
      </c>
      <c r="AS9" s="74">
        <f>'36'!AS$9</f>
        <v>0</v>
      </c>
      <c r="AT9" s="74">
        <f>'36'!AT$9</f>
        <v>0</v>
      </c>
      <c r="AU9" s="74">
        <f>'36'!AU$9</f>
        <v>0</v>
      </c>
      <c r="AV9" s="74">
        <f>'36'!AV$9</f>
        <v>0</v>
      </c>
      <c r="AW9" s="74">
        <f>'36'!AW$9</f>
        <v>0</v>
      </c>
      <c r="AX9" s="74">
        <f>'36'!AX$9</f>
        <v>0</v>
      </c>
      <c r="AY9" s="74">
        <f>'36'!AY$9</f>
        <v>0</v>
      </c>
      <c r="AZ9" s="74">
        <f>'36'!AZ$9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'37'!D$9</f>
        <v>0</v>
      </c>
      <c r="E10" s="79">
        <f>'37'!E$9</f>
        <v>0</v>
      </c>
      <c r="F10" s="79">
        <f>'37'!F$9</f>
        <v>0</v>
      </c>
      <c r="G10" s="79">
        <f>'37'!G$9</f>
        <v>0</v>
      </c>
      <c r="H10" s="79">
        <f>'37'!H$9</f>
        <v>0</v>
      </c>
      <c r="I10" s="79">
        <f>'37'!I$9</f>
        <v>0</v>
      </c>
      <c r="J10" s="79">
        <f>'37'!J$9</f>
        <v>0</v>
      </c>
      <c r="K10" s="79">
        <f>'37'!K$9</f>
        <v>0</v>
      </c>
      <c r="L10" s="79">
        <f>'37'!L$9</f>
        <v>0</v>
      </c>
      <c r="M10" s="75"/>
      <c r="N10" s="79">
        <f>'37'!N$9</f>
        <v>0</v>
      </c>
      <c r="O10" s="79">
        <f>'37'!O$9</f>
        <v>0</v>
      </c>
      <c r="P10" s="79">
        <f>'37'!P$9</f>
        <v>0</v>
      </c>
      <c r="Q10" s="79">
        <f>'37'!Q$9</f>
        <v>0</v>
      </c>
      <c r="R10" s="79">
        <f>'37'!R$9</f>
        <v>0</v>
      </c>
      <c r="S10" s="79">
        <f>'37'!S$9</f>
        <v>0</v>
      </c>
      <c r="T10" s="79">
        <f>'37'!T$9</f>
        <v>0</v>
      </c>
      <c r="U10" s="79">
        <f>'37'!U$9</f>
        <v>0</v>
      </c>
      <c r="V10" s="79">
        <f>'37'!V$9</f>
        <v>0</v>
      </c>
      <c r="W10" s="75"/>
      <c r="X10" s="79">
        <f>'37'!X$9</f>
        <v>0</v>
      </c>
      <c r="Y10" s="79">
        <f>'37'!Y$9</f>
        <v>0</v>
      </c>
      <c r="Z10" s="79">
        <f>'37'!Z$9</f>
        <v>0</v>
      </c>
      <c r="AA10" s="79">
        <f>'37'!AA$9</f>
        <v>0</v>
      </c>
      <c r="AB10" s="79">
        <f>'37'!AB$9</f>
        <v>0</v>
      </c>
      <c r="AC10" s="79">
        <f>'37'!AC$9</f>
        <v>0</v>
      </c>
      <c r="AD10" s="79">
        <f>'37'!AD$9</f>
        <v>0</v>
      </c>
      <c r="AE10" s="79">
        <f>'37'!AE$9</f>
        <v>0</v>
      </c>
      <c r="AF10" s="79">
        <f>'37'!AF$9</f>
        <v>0</v>
      </c>
      <c r="AG10" s="75"/>
      <c r="AH10" s="79">
        <f>'37'!AH$9</f>
        <v>0</v>
      </c>
      <c r="AI10" s="79">
        <f>'37'!AI$9</f>
        <v>0</v>
      </c>
      <c r="AJ10" s="79">
        <f>'37'!AJ$9</f>
        <v>0</v>
      </c>
      <c r="AK10" s="79">
        <f>'37'!AK$9</f>
        <v>0</v>
      </c>
      <c r="AL10" s="79">
        <f>'37'!AL$9</f>
        <v>0</v>
      </c>
      <c r="AM10" s="79">
        <f>'37'!AM$9</f>
        <v>0</v>
      </c>
      <c r="AN10" s="79">
        <f>'37'!AN$9</f>
        <v>0</v>
      </c>
      <c r="AO10" s="79">
        <f>'37'!AO$9</f>
        <v>0</v>
      </c>
      <c r="AP10" s="79">
        <f>'37'!AP$9</f>
        <v>0</v>
      </c>
      <c r="AQ10" s="62"/>
      <c r="AR10" s="79">
        <f>'37'!AR$9</f>
        <v>0</v>
      </c>
      <c r="AS10" s="79">
        <f>'37'!AS$9</f>
        <v>0</v>
      </c>
      <c r="AT10" s="79">
        <f>'37'!AT$9</f>
        <v>0</v>
      </c>
      <c r="AU10" s="79">
        <f>'37'!AU$9</f>
        <v>0</v>
      </c>
      <c r="AV10" s="79">
        <f>'37'!AV$9</f>
        <v>0</v>
      </c>
      <c r="AW10" s="79">
        <f>'37'!AW$9</f>
        <v>0</v>
      </c>
      <c r="AX10" s="79">
        <f>'37'!AX$9</f>
        <v>0</v>
      </c>
      <c r="AY10" s="79">
        <f>'37'!AY$9</f>
        <v>0</v>
      </c>
      <c r="AZ10" s="79">
        <f>'37'!AZ$9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'38'!D$9</f>
        <v>0</v>
      </c>
      <c r="E11" s="74">
        <f>'38'!E$9</f>
        <v>0</v>
      </c>
      <c r="F11" s="74">
        <f>'38'!F$9</f>
        <v>0</v>
      </c>
      <c r="G11" s="74">
        <f>'38'!G$9</f>
        <v>0</v>
      </c>
      <c r="H11" s="74">
        <f>'38'!H$9</f>
        <v>0</v>
      </c>
      <c r="I11" s="74">
        <f>'38'!I$9</f>
        <v>0</v>
      </c>
      <c r="J11" s="74">
        <f>'38'!J$9</f>
        <v>0</v>
      </c>
      <c r="K11" s="74">
        <f>'38'!K$9</f>
        <v>0</v>
      </c>
      <c r="L11" s="74">
        <f>'38'!L$9</f>
        <v>0</v>
      </c>
      <c r="M11" s="75"/>
      <c r="N11" s="74">
        <f>'38'!N$9</f>
        <v>0</v>
      </c>
      <c r="O11" s="74">
        <f>'38'!O$9</f>
        <v>0</v>
      </c>
      <c r="P11" s="74">
        <f>'38'!P$9</f>
        <v>0</v>
      </c>
      <c r="Q11" s="74">
        <f>'38'!Q$9</f>
        <v>0</v>
      </c>
      <c r="R11" s="74">
        <f>'38'!R$9</f>
        <v>0</v>
      </c>
      <c r="S11" s="74">
        <f>'38'!S$9</f>
        <v>0</v>
      </c>
      <c r="T11" s="74">
        <f>'38'!T$9</f>
        <v>0</v>
      </c>
      <c r="U11" s="74">
        <f>'38'!U$9</f>
        <v>0</v>
      </c>
      <c r="V11" s="74">
        <f>'38'!V$9</f>
        <v>0</v>
      </c>
      <c r="W11" s="75"/>
      <c r="X11" s="74">
        <f>'38'!X$9</f>
        <v>0</v>
      </c>
      <c r="Y11" s="74">
        <f>'38'!Y$9</f>
        <v>0</v>
      </c>
      <c r="Z11" s="74">
        <f>'38'!Z$9</f>
        <v>0</v>
      </c>
      <c r="AA11" s="74">
        <f>'38'!AA$9</f>
        <v>0</v>
      </c>
      <c r="AB11" s="74">
        <f>'38'!AB$9</f>
        <v>0</v>
      </c>
      <c r="AC11" s="74">
        <f>'38'!AC$9</f>
        <v>0</v>
      </c>
      <c r="AD11" s="74">
        <f>'38'!AD$9</f>
        <v>0</v>
      </c>
      <c r="AE11" s="74">
        <f>'38'!AE$9</f>
        <v>0</v>
      </c>
      <c r="AF11" s="74">
        <f>'38'!AF$9</f>
        <v>0</v>
      </c>
      <c r="AG11" s="75"/>
      <c r="AH11" s="74">
        <f>'38'!AH$9</f>
        <v>0</v>
      </c>
      <c r="AI11" s="74">
        <f>'38'!AI$9</f>
        <v>0</v>
      </c>
      <c r="AJ11" s="74">
        <f>'38'!AJ$9</f>
        <v>0</v>
      </c>
      <c r="AK11" s="74">
        <f>'38'!AK$9</f>
        <v>0</v>
      </c>
      <c r="AL11" s="74">
        <f>'38'!AL$9</f>
        <v>0</v>
      </c>
      <c r="AM11" s="74">
        <f>'38'!AM$9</f>
        <v>0</v>
      </c>
      <c r="AN11" s="74">
        <f>'38'!AN$9</f>
        <v>0</v>
      </c>
      <c r="AO11" s="74">
        <f>'38'!AO$9</f>
        <v>0</v>
      </c>
      <c r="AP11" s="74">
        <f>'38'!AP$9</f>
        <v>0</v>
      </c>
      <c r="AQ11" s="62"/>
      <c r="AR11" s="74">
        <f>'38'!AR$9</f>
        <v>0</v>
      </c>
      <c r="AS11" s="74">
        <f>'38'!AS$9</f>
        <v>0</v>
      </c>
      <c r="AT11" s="74">
        <f>'38'!AT$9</f>
        <v>0</v>
      </c>
      <c r="AU11" s="74">
        <f>'38'!AU$9</f>
        <v>0</v>
      </c>
      <c r="AV11" s="74">
        <f>'38'!AV$9</f>
        <v>0</v>
      </c>
      <c r="AW11" s="74">
        <f>'38'!AW$9</f>
        <v>0</v>
      </c>
      <c r="AX11" s="74">
        <f>'38'!AX$9</f>
        <v>0</v>
      </c>
      <c r="AY11" s="74">
        <f>'38'!AY$9</f>
        <v>0</v>
      </c>
      <c r="AZ11" s="74">
        <f>'38'!AZ$9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'39'!D$9</f>
        <v>0</v>
      </c>
      <c r="E12" s="79">
        <f>'39'!E$9</f>
        <v>0</v>
      </c>
      <c r="F12" s="79">
        <f>'39'!F$9</f>
        <v>0</v>
      </c>
      <c r="G12" s="79">
        <f>'39'!G$9</f>
        <v>0</v>
      </c>
      <c r="H12" s="79">
        <f>'39'!H$9</f>
        <v>0</v>
      </c>
      <c r="I12" s="79">
        <f>'39'!I$9</f>
        <v>0</v>
      </c>
      <c r="J12" s="79">
        <f>'39'!J$9</f>
        <v>0</v>
      </c>
      <c r="K12" s="79">
        <f>'39'!K$9</f>
        <v>0</v>
      </c>
      <c r="L12" s="79">
        <f>'39'!L$9</f>
        <v>0</v>
      </c>
      <c r="M12" s="75"/>
      <c r="N12" s="79">
        <f>'39'!N$9</f>
        <v>0</v>
      </c>
      <c r="O12" s="79">
        <f>'39'!O$9</f>
        <v>0</v>
      </c>
      <c r="P12" s="79">
        <f>'39'!P$9</f>
        <v>0</v>
      </c>
      <c r="Q12" s="79">
        <f>'39'!Q$9</f>
        <v>0</v>
      </c>
      <c r="R12" s="79">
        <f>'39'!R$9</f>
        <v>0</v>
      </c>
      <c r="S12" s="79">
        <f>'39'!S$9</f>
        <v>0</v>
      </c>
      <c r="T12" s="79">
        <f>'39'!T$9</f>
        <v>0</v>
      </c>
      <c r="U12" s="79">
        <f>'39'!U$9</f>
        <v>0</v>
      </c>
      <c r="V12" s="74">
        <f>'39'!V$9</f>
        <v>0</v>
      </c>
      <c r="W12" s="75"/>
      <c r="X12" s="79">
        <f>'39'!X$9</f>
        <v>0</v>
      </c>
      <c r="Y12" s="79">
        <f>'39'!Y$9</f>
        <v>0</v>
      </c>
      <c r="Z12" s="79">
        <f>'39'!Z$9</f>
        <v>0</v>
      </c>
      <c r="AA12" s="79">
        <f>'39'!AA$9</f>
        <v>0</v>
      </c>
      <c r="AB12" s="79">
        <f>'39'!AB$9</f>
        <v>0</v>
      </c>
      <c r="AC12" s="79">
        <f>'39'!AC$9</f>
        <v>0</v>
      </c>
      <c r="AD12" s="79">
        <f>'39'!AD$9</f>
        <v>0</v>
      </c>
      <c r="AE12" s="79">
        <f>'39'!AE$9</f>
        <v>0</v>
      </c>
      <c r="AF12" s="79">
        <f>'39'!AF$9</f>
        <v>0</v>
      </c>
      <c r="AG12" s="75"/>
      <c r="AH12" s="79">
        <f>'39'!AH$9</f>
        <v>0</v>
      </c>
      <c r="AI12" s="79">
        <f>'39'!AI$9</f>
        <v>0</v>
      </c>
      <c r="AJ12" s="79">
        <f>'39'!AJ$9</f>
        <v>0</v>
      </c>
      <c r="AK12" s="79">
        <f>'39'!AK$9</f>
        <v>0</v>
      </c>
      <c r="AL12" s="79">
        <f>'39'!AL$9</f>
        <v>0</v>
      </c>
      <c r="AM12" s="79">
        <f>'39'!AM$9</f>
        <v>0</v>
      </c>
      <c r="AN12" s="79">
        <f>'39'!AN$9</f>
        <v>0</v>
      </c>
      <c r="AO12" s="79">
        <f>'39'!AO$9</f>
        <v>0</v>
      </c>
      <c r="AP12" s="79">
        <f>'39'!AP$9</f>
        <v>0</v>
      </c>
      <c r="AQ12" s="62"/>
      <c r="AR12" s="79">
        <f>'39'!AR$9</f>
        <v>0</v>
      </c>
      <c r="AS12" s="79">
        <f>'39'!AS$9</f>
        <v>0</v>
      </c>
      <c r="AT12" s="79">
        <f>'39'!AT$9</f>
        <v>0</v>
      </c>
      <c r="AU12" s="79">
        <f>'39'!AU$9</f>
        <v>0</v>
      </c>
      <c r="AV12" s="79">
        <f>'39'!AV$9</f>
        <v>0</v>
      </c>
      <c r="AW12" s="79">
        <f>'39'!AW$9</f>
        <v>0</v>
      </c>
      <c r="AX12" s="79">
        <f>'39'!AX$9</f>
        <v>0</v>
      </c>
      <c r="AY12" s="79">
        <f>'39'!AY$9</f>
        <v>0</v>
      </c>
      <c r="AZ12" s="79">
        <f>'39'!AZ$9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'40'!D$9</f>
        <v>0</v>
      </c>
      <c r="E13" s="74">
        <f>'40'!E$9</f>
        <v>0</v>
      </c>
      <c r="F13" s="74">
        <f>'40'!F$9</f>
        <v>0</v>
      </c>
      <c r="G13" s="74">
        <f>'40'!G$9</f>
        <v>0</v>
      </c>
      <c r="H13" s="74">
        <f>'40'!H$9</f>
        <v>0</v>
      </c>
      <c r="I13" s="74">
        <f>'40'!I$9</f>
        <v>0</v>
      </c>
      <c r="J13" s="74">
        <f>'40'!J$9</f>
        <v>0</v>
      </c>
      <c r="K13" s="74">
        <f>'40'!K$9</f>
        <v>0</v>
      </c>
      <c r="L13" s="74">
        <f>'40'!L$9</f>
        <v>0</v>
      </c>
      <c r="M13" s="75"/>
      <c r="N13" s="74">
        <f>'40'!N$9</f>
        <v>0</v>
      </c>
      <c r="O13" s="74">
        <f>'40'!O$9</f>
        <v>0</v>
      </c>
      <c r="P13" s="74">
        <f>'40'!P$9</f>
        <v>0</v>
      </c>
      <c r="Q13" s="74">
        <f>'40'!Q$9</f>
        <v>0</v>
      </c>
      <c r="R13" s="74">
        <f>'40'!R$9</f>
        <v>0</v>
      </c>
      <c r="S13" s="74">
        <f>'40'!S$9</f>
        <v>0</v>
      </c>
      <c r="T13" s="74">
        <f>'40'!T$9</f>
        <v>0</v>
      </c>
      <c r="U13" s="74">
        <f>'40'!U$9</f>
        <v>0</v>
      </c>
      <c r="V13" s="74">
        <f>'40'!V$9</f>
        <v>0</v>
      </c>
      <c r="W13" s="75"/>
      <c r="X13" s="74">
        <f>'40'!X$9</f>
        <v>0</v>
      </c>
      <c r="Y13" s="74">
        <f>'40'!Y$9</f>
        <v>0</v>
      </c>
      <c r="Z13" s="74">
        <f>'40'!Z$9</f>
        <v>0</v>
      </c>
      <c r="AA13" s="74">
        <f>'40'!AA$9</f>
        <v>0</v>
      </c>
      <c r="AB13" s="74">
        <f>'40'!AB$9</f>
        <v>0</v>
      </c>
      <c r="AC13" s="74">
        <f>'40'!AC$9</f>
        <v>0</v>
      </c>
      <c r="AD13" s="74">
        <f>'40'!AD$9</f>
        <v>0</v>
      </c>
      <c r="AE13" s="74">
        <f>'40'!AE$9</f>
        <v>0</v>
      </c>
      <c r="AF13" s="74">
        <f>'40'!AF$9</f>
        <v>0</v>
      </c>
      <c r="AG13" s="75"/>
      <c r="AH13" s="74">
        <f>'40'!AH$9</f>
        <v>0</v>
      </c>
      <c r="AI13" s="74">
        <f>'40'!AI$9</f>
        <v>0</v>
      </c>
      <c r="AJ13" s="74">
        <f>'40'!AJ$9</f>
        <v>0</v>
      </c>
      <c r="AK13" s="74">
        <f>'40'!AK$9</f>
        <v>0</v>
      </c>
      <c r="AL13" s="74">
        <f>'40'!AL$9</f>
        <v>0</v>
      </c>
      <c r="AM13" s="74">
        <f>'40'!AM$9</f>
        <v>0</v>
      </c>
      <c r="AN13" s="74">
        <f>'40'!AN$9</f>
        <v>0</v>
      </c>
      <c r="AO13" s="74">
        <f>'40'!AO$9</f>
        <v>0</v>
      </c>
      <c r="AP13" s="74">
        <f>'40'!AP$9</f>
        <v>0</v>
      </c>
      <c r="AQ13" s="62"/>
      <c r="AR13" s="74">
        <f>'40'!AR$9</f>
        <v>0</v>
      </c>
      <c r="AS13" s="74">
        <f>'40'!AS$9</f>
        <v>0</v>
      </c>
      <c r="AT13" s="74">
        <f>'40'!AT$9</f>
        <v>0</v>
      </c>
      <c r="AU13" s="74">
        <f>'40'!AU$9</f>
        <v>0</v>
      </c>
      <c r="AV13" s="74">
        <f>'40'!AV$9</f>
        <v>0</v>
      </c>
      <c r="AW13" s="74">
        <f>'40'!AW$9</f>
        <v>0</v>
      </c>
      <c r="AX13" s="74">
        <f>'40'!AX$9</f>
        <v>0</v>
      </c>
      <c r="AY13" s="74">
        <f>'40'!AY$9</f>
        <v>0</v>
      </c>
      <c r="AZ13" s="74">
        <f>'40'!AZ$9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'41'!D$9</f>
        <v>0</v>
      </c>
      <c r="E14" s="79">
        <f>'41'!E$9</f>
        <v>0</v>
      </c>
      <c r="F14" s="79">
        <f>'41'!F$9</f>
        <v>0</v>
      </c>
      <c r="G14" s="79">
        <f>'41'!G$9</f>
        <v>0</v>
      </c>
      <c r="H14" s="79">
        <f>'41'!H$9</f>
        <v>0</v>
      </c>
      <c r="I14" s="79">
        <f>'41'!I$9</f>
        <v>0</v>
      </c>
      <c r="J14" s="79">
        <f>'41'!J$9</f>
        <v>0</v>
      </c>
      <c r="K14" s="79">
        <f>'41'!K$9</f>
        <v>0</v>
      </c>
      <c r="L14" s="79">
        <f>'41'!L$9</f>
        <v>0</v>
      </c>
      <c r="M14" s="75"/>
      <c r="N14" s="79">
        <f>'41'!N$9</f>
        <v>0</v>
      </c>
      <c r="O14" s="79">
        <f>'41'!O$9</f>
        <v>0</v>
      </c>
      <c r="P14" s="79">
        <f>'41'!P$9</f>
        <v>0</v>
      </c>
      <c r="Q14" s="79">
        <f>'41'!Q$9</f>
        <v>0</v>
      </c>
      <c r="R14" s="79">
        <f>'41'!R$9</f>
        <v>0</v>
      </c>
      <c r="S14" s="79">
        <f>'41'!S$9</f>
        <v>0</v>
      </c>
      <c r="T14" s="79">
        <f>'41'!T$9</f>
        <v>0</v>
      </c>
      <c r="U14" s="79">
        <f>'41'!U$9</f>
        <v>0</v>
      </c>
      <c r="V14" s="79">
        <f>'41'!V$9</f>
        <v>0</v>
      </c>
      <c r="W14" s="75"/>
      <c r="X14" s="79">
        <f>'41'!X$9</f>
        <v>0</v>
      </c>
      <c r="Y14" s="79">
        <f>'41'!Y$9</f>
        <v>0</v>
      </c>
      <c r="Z14" s="79">
        <f>'41'!Z$9</f>
        <v>0</v>
      </c>
      <c r="AA14" s="79">
        <f>'41'!AA$9</f>
        <v>0</v>
      </c>
      <c r="AB14" s="79">
        <f>'41'!AB$9</f>
        <v>0</v>
      </c>
      <c r="AC14" s="79">
        <f>'41'!AC$9</f>
        <v>0</v>
      </c>
      <c r="AD14" s="79">
        <f>'41'!AD$9</f>
        <v>0</v>
      </c>
      <c r="AE14" s="79">
        <f>'41'!AE$9</f>
        <v>0</v>
      </c>
      <c r="AF14" s="79">
        <f>'41'!AF$9</f>
        <v>0</v>
      </c>
      <c r="AG14" s="75"/>
      <c r="AH14" s="79">
        <f>'41'!AH$9</f>
        <v>0</v>
      </c>
      <c r="AI14" s="79">
        <f>'41'!AI$9</f>
        <v>0</v>
      </c>
      <c r="AJ14" s="79">
        <f>'41'!AJ$9</f>
        <v>0</v>
      </c>
      <c r="AK14" s="79">
        <f>'41'!AK$9</f>
        <v>0</v>
      </c>
      <c r="AL14" s="79">
        <f>'41'!AL$9</f>
        <v>0</v>
      </c>
      <c r="AM14" s="79">
        <f>'41'!AM$9</f>
        <v>0</v>
      </c>
      <c r="AN14" s="79">
        <f>'41'!AN$9</f>
        <v>0</v>
      </c>
      <c r="AO14" s="79">
        <f>'41'!AO$9</f>
        <v>0</v>
      </c>
      <c r="AP14" s="79">
        <f>'41'!AP$9</f>
        <v>0</v>
      </c>
      <c r="AQ14" s="62"/>
      <c r="AR14" s="79">
        <f>'41'!AR$9</f>
        <v>0</v>
      </c>
      <c r="AS14" s="79">
        <f>'41'!AS$9</f>
        <v>0</v>
      </c>
      <c r="AT14" s="79">
        <f>'41'!AT$9</f>
        <v>0</v>
      </c>
      <c r="AU14" s="79">
        <f>'41'!AU$9</f>
        <v>0</v>
      </c>
      <c r="AV14" s="79">
        <f>'41'!AV$9</f>
        <v>0</v>
      </c>
      <c r="AW14" s="79">
        <f>'41'!AW$9</f>
        <v>0</v>
      </c>
      <c r="AX14" s="79">
        <f>'41'!AX$9</f>
        <v>0</v>
      </c>
      <c r="AY14" s="79">
        <f>'41'!AY$9</f>
        <v>0</v>
      </c>
      <c r="AZ14" s="79">
        <f>'41'!AZ$9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'42'!D$9</f>
        <v>0</v>
      </c>
      <c r="E15" s="74">
        <f>'42'!E$9</f>
        <v>0</v>
      </c>
      <c r="F15" s="74">
        <f>'42'!F$9</f>
        <v>0</v>
      </c>
      <c r="G15" s="74">
        <f>'42'!G$9</f>
        <v>0</v>
      </c>
      <c r="H15" s="74">
        <f>'42'!H$9</f>
        <v>0</v>
      </c>
      <c r="I15" s="74">
        <f>'42'!I$9</f>
        <v>0</v>
      </c>
      <c r="J15" s="74">
        <f>'42'!J$9</f>
        <v>0</v>
      </c>
      <c r="K15" s="74">
        <f>'42'!K$9</f>
        <v>0</v>
      </c>
      <c r="L15" s="74">
        <f>'42'!L$9</f>
        <v>0</v>
      </c>
      <c r="M15" s="75"/>
      <c r="N15" s="74">
        <f>'42'!N$9</f>
        <v>0</v>
      </c>
      <c r="O15" s="74">
        <f>'42'!O$9</f>
        <v>0</v>
      </c>
      <c r="P15" s="74">
        <f>'42'!P$9</f>
        <v>0</v>
      </c>
      <c r="Q15" s="74">
        <f>'42'!Q$9</f>
        <v>0</v>
      </c>
      <c r="R15" s="74">
        <f>'42'!R$9</f>
        <v>0</v>
      </c>
      <c r="S15" s="74">
        <f>'42'!S$9</f>
        <v>0</v>
      </c>
      <c r="T15" s="74">
        <f>'42'!T$9</f>
        <v>0</v>
      </c>
      <c r="U15" s="74">
        <f>'42'!U$9</f>
        <v>0</v>
      </c>
      <c r="V15" s="74">
        <f>'42'!V$9</f>
        <v>0</v>
      </c>
      <c r="W15" s="75"/>
      <c r="X15" s="74">
        <f>'42'!X$9</f>
        <v>0</v>
      </c>
      <c r="Y15" s="74">
        <f>'42'!Y$9</f>
        <v>0</v>
      </c>
      <c r="Z15" s="74">
        <f>'42'!Z$9</f>
        <v>0</v>
      </c>
      <c r="AA15" s="74">
        <f>'42'!AA$9</f>
        <v>0</v>
      </c>
      <c r="AB15" s="74">
        <f>'42'!AB$9</f>
        <v>0</v>
      </c>
      <c r="AC15" s="74">
        <f>'42'!AC$9</f>
        <v>0</v>
      </c>
      <c r="AD15" s="74">
        <f>'42'!AD$9</f>
        <v>0</v>
      </c>
      <c r="AE15" s="74">
        <f>'42'!AE$9</f>
        <v>0</v>
      </c>
      <c r="AF15" s="74">
        <f>'42'!AF$9</f>
        <v>0</v>
      </c>
      <c r="AG15" s="75"/>
      <c r="AH15" s="74">
        <f>'42'!AH$9</f>
        <v>0</v>
      </c>
      <c r="AI15" s="74">
        <f>'42'!AI$9</f>
        <v>0</v>
      </c>
      <c r="AJ15" s="74">
        <f>'42'!AJ$9</f>
        <v>0</v>
      </c>
      <c r="AK15" s="74">
        <f>'42'!AK$9</f>
        <v>0</v>
      </c>
      <c r="AL15" s="74">
        <f>'42'!AL$9</f>
        <v>0</v>
      </c>
      <c r="AM15" s="74">
        <f>'42'!AM$9</f>
        <v>0</v>
      </c>
      <c r="AN15" s="74">
        <f>'42'!AN$9</f>
        <v>0</v>
      </c>
      <c r="AO15" s="74">
        <f>'42'!AO$9</f>
        <v>0</v>
      </c>
      <c r="AP15" s="74">
        <f>'42'!AP$9</f>
        <v>0</v>
      </c>
      <c r="AQ15" s="62"/>
      <c r="AR15" s="74">
        <f>'42'!AR$9</f>
        <v>0</v>
      </c>
      <c r="AS15" s="74">
        <f>'42'!AS$9</f>
        <v>0</v>
      </c>
      <c r="AT15" s="74">
        <f>'42'!AT$9</f>
        <v>0</v>
      </c>
      <c r="AU15" s="74">
        <f>'42'!AU$9</f>
        <v>0</v>
      </c>
      <c r="AV15" s="74">
        <f>'42'!AV$9</f>
        <v>0</v>
      </c>
      <c r="AW15" s="74">
        <f>'42'!AW$9</f>
        <v>0</v>
      </c>
      <c r="AX15" s="74">
        <f>'42'!AX$9</f>
        <v>0</v>
      </c>
      <c r="AY15" s="74">
        <f>'42'!AY$9</f>
        <v>0</v>
      </c>
      <c r="AZ15" s="74">
        <f>'42'!AZ$9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'43'!D$9</f>
        <v>0</v>
      </c>
      <c r="E16" s="79">
        <f>'43'!E$9</f>
        <v>0</v>
      </c>
      <c r="F16" s="79">
        <f>'43'!F$9</f>
        <v>0</v>
      </c>
      <c r="G16" s="79">
        <f>'43'!G$9</f>
        <v>0</v>
      </c>
      <c r="H16" s="79">
        <f>'43'!H$9</f>
        <v>0</v>
      </c>
      <c r="I16" s="79">
        <f>'43'!I$9</f>
        <v>0</v>
      </c>
      <c r="J16" s="79">
        <f>'43'!J$9</f>
        <v>0</v>
      </c>
      <c r="K16" s="79">
        <f>'43'!K$9</f>
        <v>0</v>
      </c>
      <c r="L16" s="79">
        <f>'43'!L$9</f>
        <v>0</v>
      </c>
      <c r="M16" s="75"/>
      <c r="N16" s="79">
        <f>'43'!N$9</f>
        <v>0</v>
      </c>
      <c r="O16" s="79">
        <f>'43'!O$9</f>
        <v>0</v>
      </c>
      <c r="P16" s="79">
        <f>'43'!P$9</f>
        <v>0</v>
      </c>
      <c r="Q16" s="79">
        <f>'43'!Q$9</f>
        <v>0</v>
      </c>
      <c r="R16" s="79">
        <f>'43'!R$9</f>
        <v>0</v>
      </c>
      <c r="S16" s="79">
        <f>'43'!S$9</f>
        <v>0</v>
      </c>
      <c r="T16" s="79">
        <f>'43'!T$9</f>
        <v>0</v>
      </c>
      <c r="U16" s="79">
        <f>'43'!U$9</f>
        <v>0</v>
      </c>
      <c r="V16" s="79">
        <f>'43'!V$9</f>
        <v>0</v>
      </c>
      <c r="W16" s="75"/>
      <c r="X16" s="79">
        <f>'43'!X$9</f>
        <v>0</v>
      </c>
      <c r="Y16" s="79">
        <f>'43'!Y$9</f>
        <v>0</v>
      </c>
      <c r="Z16" s="79">
        <f>'43'!Z$9</f>
        <v>0</v>
      </c>
      <c r="AA16" s="79">
        <f>'43'!AA$9</f>
        <v>0</v>
      </c>
      <c r="AB16" s="79">
        <f>'43'!AB$9</f>
        <v>0</v>
      </c>
      <c r="AC16" s="79">
        <f>'43'!AC$9</f>
        <v>0</v>
      </c>
      <c r="AD16" s="79">
        <f>'43'!AD$9</f>
        <v>0</v>
      </c>
      <c r="AE16" s="79">
        <f>'43'!AE$9</f>
        <v>0</v>
      </c>
      <c r="AF16" s="79">
        <f>'43'!AF$9</f>
        <v>0</v>
      </c>
      <c r="AG16" s="75"/>
      <c r="AH16" s="79">
        <f>'43'!AH$9</f>
        <v>0</v>
      </c>
      <c r="AI16" s="79">
        <f>'43'!AI$9</f>
        <v>0</v>
      </c>
      <c r="AJ16" s="79">
        <f>'43'!AJ$9</f>
        <v>0</v>
      </c>
      <c r="AK16" s="79">
        <f>'43'!AK$9</f>
        <v>0</v>
      </c>
      <c r="AL16" s="79">
        <f>'43'!AL$9</f>
        <v>0</v>
      </c>
      <c r="AM16" s="79">
        <f>'43'!AM$9</f>
        <v>0</v>
      </c>
      <c r="AN16" s="79">
        <f>'43'!AN$9</f>
        <v>0</v>
      </c>
      <c r="AO16" s="79">
        <f>'43'!AO$9</f>
        <v>0</v>
      </c>
      <c r="AP16" s="79">
        <f>'43'!AP$9</f>
        <v>0</v>
      </c>
      <c r="AQ16" s="62"/>
      <c r="AR16" s="79">
        <f>'43'!AR$9</f>
        <v>0</v>
      </c>
      <c r="AS16" s="79">
        <f>'43'!AS$9</f>
        <v>0</v>
      </c>
      <c r="AT16" s="79">
        <f>'43'!AT$9</f>
        <v>0</v>
      </c>
      <c r="AU16" s="79">
        <f>'43'!AU$9</f>
        <v>0</v>
      </c>
      <c r="AV16" s="79">
        <f>'43'!AV$9</f>
        <v>0</v>
      </c>
      <c r="AW16" s="79">
        <f>'43'!AW$9</f>
        <v>0</v>
      </c>
      <c r="AX16" s="79">
        <f>'43'!AX$9</f>
        <v>0</v>
      </c>
      <c r="AY16" s="79">
        <f>'43'!AY$9</f>
        <v>0</v>
      </c>
      <c r="AZ16" s="79">
        <f>'43'!AZ$9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'44'!D$9</f>
        <v>0</v>
      </c>
      <c r="E17" s="74">
        <f>'44'!E$9</f>
        <v>0</v>
      </c>
      <c r="F17" s="74">
        <f>'44'!F$9</f>
        <v>0</v>
      </c>
      <c r="G17" s="74">
        <f>'44'!G$9</f>
        <v>0</v>
      </c>
      <c r="H17" s="74">
        <f>'44'!H$9</f>
        <v>0</v>
      </c>
      <c r="I17" s="74">
        <f>'44'!I$9</f>
        <v>0</v>
      </c>
      <c r="J17" s="74">
        <f>'44'!J$9</f>
        <v>0</v>
      </c>
      <c r="K17" s="74">
        <f>'44'!K$9</f>
        <v>0</v>
      </c>
      <c r="L17" s="74">
        <f>'44'!L$9</f>
        <v>0</v>
      </c>
      <c r="M17" s="75"/>
      <c r="N17" s="74">
        <f>'44'!N$9</f>
        <v>0</v>
      </c>
      <c r="O17" s="74">
        <f>'44'!O$9</f>
        <v>0</v>
      </c>
      <c r="P17" s="74">
        <f>'44'!P$9</f>
        <v>0</v>
      </c>
      <c r="Q17" s="74">
        <f>'44'!Q$9</f>
        <v>0</v>
      </c>
      <c r="R17" s="74">
        <f>'44'!R$9</f>
        <v>0</v>
      </c>
      <c r="S17" s="74">
        <f>'44'!S$9</f>
        <v>0</v>
      </c>
      <c r="T17" s="74">
        <f>'44'!T$9</f>
        <v>0</v>
      </c>
      <c r="U17" s="74">
        <f>'44'!U$9</f>
        <v>0</v>
      </c>
      <c r="V17" s="74">
        <f>'44'!V$9</f>
        <v>0</v>
      </c>
      <c r="W17" s="75"/>
      <c r="X17" s="74">
        <f>'44'!X$9</f>
        <v>0</v>
      </c>
      <c r="Y17" s="74">
        <f>'44'!Y$9</f>
        <v>0</v>
      </c>
      <c r="Z17" s="74">
        <f>'44'!Z$9</f>
        <v>0</v>
      </c>
      <c r="AA17" s="74">
        <f>'44'!AA$9</f>
        <v>0</v>
      </c>
      <c r="AB17" s="74">
        <f>'44'!AB$9</f>
        <v>0</v>
      </c>
      <c r="AC17" s="74">
        <f>'44'!AC$9</f>
        <v>0</v>
      </c>
      <c r="AD17" s="74">
        <f>'44'!AD$9</f>
        <v>0</v>
      </c>
      <c r="AE17" s="74">
        <f>'44'!AE$9</f>
        <v>0</v>
      </c>
      <c r="AF17" s="74">
        <f>'44'!AF$9</f>
        <v>0</v>
      </c>
      <c r="AG17" s="75"/>
      <c r="AH17" s="74">
        <f>'44'!AH$9</f>
        <v>0</v>
      </c>
      <c r="AI17" s="74">
        <f>'44'!AI$9</f>
        <v>0</v>
      </c>
      <c r="AJ17" s="74">
        <f>'44'!AJ$9</f>
        <v>0</v>
      </c>
      <c r="AK17" s="74">
        <f>'44'!AK$9</f>
        <v>0</v>
      </c>
      <c r="AL17" s="74">
        <f>'44'!AL$9</f>
        <v>0</v>
      </c>
      <c r="AM17" s="74">
        <f>'44'!AM$9</f>
        <v>0</v>
      </c>
      <c r="AN17" s="74">
        <f>'44'!AN$9</f>
        <v>0</v>
      </c>
      <c r="AO17" s="74">
        <f>'44'!AO$9</f>
        <v>0</v>
      </c>
      <c r="AP17" s="74">
        <f>'44'!AP$9</f>
        <v>0</v>
      </c>
      <c r="AQ17" s="62"/>
      <c r="AR17" s="74">
        <f>'44'!AR$9</f>
        <v>0</v>
      </c>
      <c r="AS17" s="74">
        <f>'44'!AS$9</f>
        <v>0</v>
      </c>
      <c r="AT17" s="74">
        <f>'44'!AT$9</f>
        <v>0</v>
      </c>
      <c r="AU17" s="74">
        <f>'44'!AU$9</f>
        <v>0</v>
      </c>
      <c r="AV17" s="74">
        <f>'44'!AV$9</f>
        <v>0</v>
      </c>
      <c r="AW17" s="74">
        <f>'44'!AW$9</f>
        <v>0</v>
      </c>
      <c r="AX17" s="74">
        <f>'44'!AX$9</f>
        <v>0</v>
      </c>
      <c r="AY17" s="74">
        <f>'44'!AY$9</f>
        <v>0</v>
      </c>
      <c r="AZ17" s="74">
        <f>'44'!AZ$9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'45'!D$9</f>
        <v>0</v>
      </c>
      <c r="E18" s="79">
        <f>'45'!E$9</f>
        <v>0</v>
      </c>
      <c r="F18" s="79">
        <f>'45'!F$9</f>
        <v>0</v>
      </c>
      <c r="G18" s="79">
        <f>'45'!G$9</f>
        <v>0</v>
      </c>
      <c r="H18" s="79">
        <f>'45'!H$9</f>
        <v>0</v>
      </c>
      <c r="I18" s="79">
        <f>'45'!I$9</f>
        <v>0</v>
      </c>
      <c r="J18" s="79">
        <f>'45'!J$9</f>
        <v>0</v>
      </c>
      <c r="K18" s="79">
        <f>'45'!K$9</f>
        <v>0</v>
      </c>
      <c r="L18" s="79">
        <f>'45'!L$9</f>
        <v>0</v>
      </c>
      <c r="M18" s="75"/>
      <c r="N18" s="79">
        <f>'45'!N$9</f>
        <v>0</v>
      </c>
      <c r="O18" s="79">
        <f>'45'!O$9</f>
        <v>0</v>
      </c>
      <c r="P18" s="79">
        <f>'45'!P$9</f>
        <v>0</v>
      </c>
      <c r="Q18" s="79">
        <f>'45'!Q$9</f>
        <v>0</v>
      </c>
      <c r="R18" s="79">
        <f>'45'!R$9</f>
        <v>0</v>
      </c>
      <c r="S18" s="79">
        <f>'45'!S$9</f>
        <v>0</v>
      </c>
      <c r="T18" s="79">
        <f>'45'!T$9</f>
        <v>0</v>
      </c>
      <c r="U18" s="79">
        <f>'45'!U$9</f>
        <v>0</v>
      </c>
      <c r="V18" s="79">
        <f>'45'!V$9</f>
        <v>0</v>
      </c>
      <c r="W18" s="75"/>
      <c r="X18" s="79">
        <f>'45'!X$9</f>
        <v>0</v>
      </c>
      <c r="Y18" s="79">
        <f>'45'!Y$9</f>
        <v>0</v>
      </c>
      <c r="Z18" s="79">
        <f>'45'!Z$9</f>
        <v>0</v>
      </c>
      <c r="AA18" s="79">
        <f>'45'!AA$9</f>
        <v>0</v>
      </c>
      <c r="AB18" s="79">
        <f>'45'!AB$9</f>
        <v>0</v>
      </c>
      <c r="AC18" s="79">
        <f>'45'!AC$9</f>
        <v>0</v>
      </c>
      <c r="AD18" s="79">
        <f>'45'!AD$9</f>
        <v>0</v>
      </c>
      <c r="AE18" s="79">
        <f>'45'!AE$9</f>
        <v>0</v>
      </c>
      <c r="AF18" s="79">
        <f>'45'!AF$9</f>
        <v>0</v>
      </c>
      <c r="AG18" s="75"/>
      <c r="AH18" s="79">
        <f>'45'!AH$9</f>
        <v>0</v>
      </c>
      <c r="AI18" s="79">
        <f>'45'!AI$9</f>
        <v>0</v>
      </c>
      <c r="AJ18" s="79">
        <f>'45'!AJ$9</f>
        <v>0</v>
      </c>
      <c r="AK18" s="79">
        <f>'45'!AK$9</f>
        <v>0</v>
      </c>
      <c r="AL18" s="79">
        <f>'45'!AL$9</f>
        <v>0</v>
      </c>
      <c r="AM18" s="79">
        <f>'45'!AM$9</f>
        <v>0</v>
      </c>
      <c r="AN18" s="79">
        <f>'45'!AN$9</f>
        <v>0</v>
      </c>
      <c r="AO18" s="79">
        <f>'45'!AO$9</f>
        <v>0</v>
      </c>
      <c r="AP18" s="79">
        <f>'45'!AP$9</f>
        <v>0</v>
      </c>
      <c r="AQ18" s="62"/>
      <c r="AR18" s="79">
        <f>'45'!AR$9</f>
        <v>0</v>
      </c>
      <c r="AS18" s="79">
        <f>'45'!AS$9</f>
        <v>0</v>
      </c>
      <c r="AT18" s="79">
        <f>'45'!AT$9</f>
        <v>0</v>
      </c>
      <c r="AU18" s="79">
        <f>'45'!AU$9</f>
        <v>0</v>
      </c>
      <c r="AV18" s="79">
        <f>'45'!AV$9</f>
        <v>0</v>
      </c>
      <c r="AW18" s="79">
        <f>'45'!AW$9</f>
        <v>0</v>
      </c>
      <c r="AX18" s="79">
        <f>'45'!AX$9</f>
        <v>0</v>
      </c>
      <c r="AY18" s="79">
        <f>'45'!AY$9</f>
        <v>0</v>
      </c>
      <c r="AZ18" s="79">
        <f>'45'!AZ$9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'46'!D$9</f>
        <v>0</v>
      </c>
      <c r="E19" s="74">
        <f>'46'!E$9</f>
        <v>0</v>
      </c>
      <c r="F19" s="74">
        <f>'46'!F$9</f>
        <v>0</v>
      </c>
      <c r="G19" s="74">
        <f>'46'!G$9</f>
        <v>0</v>
      </c>
      <c r="H19" s="74">
        <f>'46'!H$9</f>
        <v>0</v>
      </c>
      <c r="I19" s="74">
        <f>'46'!I$9</f>
        <v>0</v>
      </c>
      <c r="J19" s="74">
        <f>'46'!J$9</f>
        <v>0</v>
      </c>
      <c r="K19" s="74">
        <f>'46'!K$9</f>
        <v>0</v>
      </c>
      <c r="L19" s="74">
        <f>'46'!L$9</f>
        <v>0</v>
      </c>
      <c r="M19" s="75"/>
      <c r="N19" s="74">
        <f>'46'!N$9</f>
        <v>0</v>
      </c>
      <c r="O19" s="74">
        <f>'46'!O$9</f>
        <v>0</v>
      </c>
      <c r="P19" s="74">
        <f>'46'!P$9</f>
        <v>0</v>
      </c>
      <c r="Q19" s="74">
        <f>'46'!Q$9</f>
        <v>0</v>
      </c>
      <c r="R19" s="74">
        <f>'46'!R$9</f>
        <v>0</v>
      </c>
      <c r="S19" s="74">
        <f>'46'!S$9</f>
        <v>0</v>
      </c>
      <c r="T19" s="74">
        <f>'46'!T$9</f>
        <v>0</v>
      </c>
      <c r="U19" s="74">
        <f>'46'!U$9</f>
        <v>0</v>
      </c>
      <c r="V19" s="74">
        <f>'46'!V$9</f>
        <v>0</v>
      </c>
      <c r="W19" s="75"/>
      <c r="X19" s="74">
        <f>'46'!X$9</f>
        <v>0</v>
      </c>
      <c r="Y19" s="74">
        <f>'46'!Y$9</f>
        <v>0</v>
      </c>
      <c r="Z19" s="74">
        <f>'46'!Z$9</f>
        <v>0</v>
      </c>
      <c r="AA19" s="74">
        <f>'46'!AA$9</f>
        <v>0</v>
      </c>
      <c r="AB19" s="74">
        <f>'46'!AB$9</f>
        <v>0</v>
      </c>
      <c r="AC19" s="74">
        <f>'46'!AC$9</f>
        <v>0</v>
      </c>
      <c r="AD19" s="74">
        <f>'46'!AD$9</f>
        <v>0</v>
      </c>
      <c r="AE19" s="74">
        <f>'46'!AE$9</f>
        <v>0</v>
      </c>
      <c r="AF19" s="74">
        <f>'46'!AF$9</f>
        <v>0</v>
      </c>
      <c r="AG19" s="75"/>
      <c r="AH19" s="74">
        <f>'46'!AH$9</f>
        <v>0</v>
      </c>
      <c r="AI19" s="74">
        <f>'46'!AI$9</f>
        <v>0</v>
      </c>
      <c r="AJ19" s="74">
        <f>'46'!AJ$9</f>
        <v>0</v>
      </c>
      <c r="AK19" s="74">
        <f>'46'!AK$9</f>
        <v>0</v>
      </c>
      <c r="AL19" s="74">
        <f>'46'!AL$9</f>
        <v>0</v>
      </c>
      <c r="AM19" s="74">
        <f>'46'!AM$9</f>
        <v>0</v>
      </c>
      <c r="AN19" s="74">
        <f>'46'!AN$9</f>
        <v>0</v>
      </c>
      <c r="AO19" s="74">
        <f>'46'!AO$9</f>
        <v>0</v>
      </c>
      <c r="AP19" s="74">
        <f>'46'!AP$9</f>
        <v>0</v>
      </c>
      <c r="AQ19" s="62"/>
      <c r="AR19" s="74">
        <f>'46'!AR$9</f>
        <v>0</v>
      </c>
      <c r="AS19" s="74">
        <f>'46'!AS$9</f>
        <v>0</v>
      </c>
      <c r="AT19" s="74">
        <f>'46'!AT$9</f>
        <v>0</v>
      </c>
      <c r="AU19" s="74">
        <f>'46'!AU$9</f>
        <v>0</v>
      </c>
      <c r="AV19" s="74">
        <f>'46'!AV$9</f>
        <v>0</v>
      </c>
      <c r="AW19" s="74">
        <f>'46'!AW$9</f>
        <v>0</v>
      </c>
      <c r="AX19" s="74">
        <f>'46'!AX$9</f>
        <v>0</v>
      </c>
      <c r="AY19" s="74">
        <f>'46'!AY$9</f>
        <v>0</v>
      </c>
      <c r="AZ19" s="74">
        <f>'46'!AZ$9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'47'!D$9</f>
        <v>0</v>
      </c>
      <c r="E20" s="79">
        <f>'47'!E$9</f>
        <v>0</v>
      </c>
      <c r="F20" s="79">
        <f>'47'!F$9</f>
        <v>0</v>
      </c>
      <c r="G20" s="79">
        <f>'47'!G$9</f>
        <v>0</v>
      </c>
      <c r="H20" s="79">
        <f>'47'!H$9</f>
        <v>0</v>
      </c>
      <c r="I20" s="79">
        <f>'47'!I$9</f>
        <v>0</v>
      </c>
      <c r="J20" s="79">
        <f>'47'!J$9</f>
        <v>0</v>
      </c>
      <c r="K20" s="79">
        <f>'47'!K$9</f>
        <v>0</v>
      </c>
      <c r="L20" s="79">
        <f>'47'!L$9</f>
        <v>0</v>
      </c>
      <c r="M20" s="75"/>
      <c r="N20" s="79">
        <f>'47'!N$9</f>
        <v>0</v>
      </c>
      <c r="O20" s="79">
        <f>'47'!O$9</f>
        <v>0</v>
      </c>
      <c r="P20" s="79">
        <f>'47'!P$9</f>
        <v>0</v>
      </c>
      <c r="Q20" s="79">
        <f>'47'!Q$9</f>
        <v>0</v>
      </c>
      <c r="R20" s="79">
        <f>'47'!R$9</f>
        <v>0</v>
      </c>
      <c r="S20" s="79">
        <f>'47'!S$9</f>
        <v>0</v>
      </c>
      <c r="T20" s="79">
        <f>'47'!T$9</f>
        <v>0</v>
      </c>
      <c r="U20" s="79">
        <f>'47'!U$9</f>
        <v>0</v>
      </c>
      <c r="V20" s="79">
        <f>'47'!V$9</f>
        <v>0</v>
      </c>
      <c r="W20" s="75"/>
      <c r="X20" s="79">
        <f>'47'!X$9</f>
        <v>0</v>
      </c>
      <c r="Y20" s="79">
        <f>'47'!Y$9</f>
        <v>0</v>
      </c>
      <c r="Z20" s="79">
        <f>'47'!Z$9</f>
        <v>0</v>
      </c>
      <c r="AA20" s="79">
        <f>'47'!AA$9</f>
        <v>0</v>
      </c>
      <c r="AB20" s="79">
        <f>'47'!AB$9</f>
        <v>0</v>
      </c>
      <c r="AC20" s="79">
        <f>'47'!AC$9</f>
        <v>0</v>
      </c>
      <c r="AD20" s="79">
        <f>'47'!AD$9</f>
        <v>0</v>
      </c>
      <c r="AE20" s="79">
        <f>'47'!AE$9</f>
        <v>0</v>
      </c>
      <c r="AF20" s="79">
        <f>'47'!AF$9</f>
        <v>0</v>
      </c>
      <c r="AG20" s="75"/>
      <c r="AH20" s="79">
        <f>'47'!AH$9</f>
        <v>0</v>
      </c>
      <c r="AI20" s="79">
        <f>'47'!AI$9</f>
        <v>0</v>
      </c>
      <c r="AJ20" s="79">
        <f>'47'!AJ$9</f>
        <v>0</v>
      </c>
      <c r="AK20" s="79">
        <f>'47'!AK$9</f>
        <v>0</v>
      </c>
      <c r="AL20" s="79">
        <f>'47'!AL$9</f>
        <v>0</v>
      </c>
      <c r="AM20" s="79">
        <f>'47'!AM$9</f>
        <v>0</v>
      </c>
      <c r="AN20" s="79">
        <f>'47'!AN$9</f>
        <v>0</v>
      </c>
      <c r="AO20" s="79">
        <f>'47'!AO$9</f>
        <v>0</v>
      </c>
      <c r="AP20" s="79">
        <f>'47'!AP$9</f>
        <v>0</v>
      </c>
      <c r="AQ20" s="62"/>
      <c r="AR20" s="79">
        <f>'47'!AR$9</f>
        <v>0</v>
      </c>
      <c r="AS20" s="79">
        <f>'47'!AS$9</f>
        <v>0</v>
      </c>
      <c r="AT20" s="79">
        <f>'47'!AT$9</f>
        <v>0</v>
      </c>
      <c r="AU20" s="79">
        <f>'47'!AU$9</f>
        <v>0</v>
      </c>
      <c r="AV20" s="79">
        <f>'47'!AV$9</f>
        <v>0</v>
      </c>
      <c r="AW20" s="79">
        <f>'47'!AW$9</f>
        <v>0</v>
      </c>
      <c r="AX20" s="79">
        <f>'47'!AX$9</f>
        <v>0</v>
      </c>
      <c r="AY20" s="79">
        <f>'47'!AY$9</f>
        <v>0</v>
      </c>
      <c r="AZ20" s="79">
        <f>'47'!AZ$9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'48'!D$9</f>
        <v>0</v>
      </c>
      <c r="E21" s="74">
        <f>'48'!E$9</f>
        <v>0</v>
      </c>
      <c r="F21" s="74">
        <f>'48'!F$9</f>
        <v>0</v>
      </c>
      <c r="G21" s="74">
        <f>'48'!G$9</f>
        <v>0</v>
      </c>
      <c r="H21" s="74">
        <f>'48'!H$9</f>
        <v>0</v>
      </c>
      <c r="I21" s="74">
        <f>'48'!I$9</f>
        <v>0</v>
      </c>
      <c r="J21" s="74">
        <f>'48'!J$9</f>
        <v>0</v>
      </c>
      <c r="K21" s="74">
        <f>'48'!K$9</f>
        <v>0</v>
      </c>
      <c r="L21" s="74">
        <f>'48'!L$9</f>
        <v>0</v>
      </c>
      <c r="M21" s="75"/>
      <c r="N21" s="74">
        <f>'48'!N$9</f>
        <v>0</v>
      </c>
      <c r="O21" s="74">
        <f>'48'!O$9</f>
        <v>0</v>
      </c>
      <c r="P21" s="74">
        <f>'48'!P$9</f>
        <v>0</v>
      </c>
      <c r="Q21" s="74">
        <f>'48'!Q$9</f>
        <v>0</v>
      </c>
      <c r="R21" s="74">
        <f>'48'!R$9</f>
        <v>0</v>
      </c>
      <c r="S21" s="74">
        <f>'48'!S$9</f>
        <v>0</v>
      </c>
      <c r="T21" s="74">
        <f>'48'!T$9</f>
        <v>0</v>
      </c>
      <c r="U21" s="74">
        <f>'48'!U$9</f>
        <v>0</v>
      </c>
      <c r="V21" s="74">
        <f>'48'!V$9</f>
        <v>0</v>
      </c>
      <c r="W21" s="75"/>
      <c r="X21" s="74">
        <f>'48'!X$9</f>
        <v>0</v>
      </c>
      <c r="Y21" s="74">
        <f>'48'!Y$9</f>
        <v>0</v>
      </c>
      <c r="Z21" s="74">
        <f>'48'!Z$9</f>
        <v>0</v>
      </c>
      <c r="AA21" s="74">
        <f>'48'!AA$9</f>
        <v>0</v>
      </c>
      <c r="AB21" s="74">
        <f>'48'!AB$9</f>
        <v>0</v>
      </c>
      <c r="AC21" s="74">
        <f>'48'!AC$9</f>
        <v>0</v>
      </c>
      <c r="AD21" s="74">
        <f>'48'!AD$9</f>
        <v>0</v>
      </c>
      <c r="AE21" s="74">
        <f>'48'!AE$9</f>
        <v>0</v>
      </c>
      <c r="AF21" s="74">
        <f>'48'!AF$9</f>
        <v>0</v>
      </c>
      <c r="AG21" s="75"/>
      <c r="AH21" s="74">
        <f>'48'!AH$9</f>
        <v>0</v>
      </c>
      <c r="AI21" s="74">
        <f>'48'!AI$9</f>
        <v>0</v>
      </c>
      <c r="AJ21" s="74">
        <f>'48'!AJ$9</f>
        <v>0</v>
      </c>
      <c r="AK21" s="74">
        <f>'48'!AK$9</f>
        <v>0</v>
      </c>
      <c r="AL21" s="74">
        <f>'48'!AL$9</f>
        <v>0</v>
      </c>
      <c r="AM21" s="74">
        <f>'48'!AM$9</f>
        <v>0</v>
      </c>
      <c r="AN21" s="74">
        <f>'48'!AN$9</f>
        <v>0</v>
      </c>
      <c r="AO21" s="74">
        <f>'48'!AO$9</f>
        <v>0</v>
      </c>
      <c r="AP21" s="74">
        <f>'48'!AP$9</f>
        <v>0</v>
      </c>
      <c r="AQ21" s="62"/>
      <c r="AR21" s="74">
        <f>'48'!AR$9</f>
        <v>0</v>
      </c>
      <c r="AS21" s="74">
        <f>'48'!AS$9</f>
        <v>0</v>
      </c>
      <c r="AT21" s="74">
        <f>'48'!AT$9</f>
        <v>0</v>
      </c>
      <c r="AU21" s="74">
        <f>'48'!AU$9</f>
        <v>0</v>
      </c>
      <c r="AV21" s="74">
        <f>'48'!AV$9</f>
        <v>0</v>
      </c>
      <c r="AW21" s="74">
        <f>'48'!AW$9</f>
        <v>0</v>
      </c>
      <c r="AX21" s="74">
        <f>'48'!AX$9</f>
        <v>0</v>
      </c>
      <c r="AY21" s="74">
        <f>'48'!AY$9</f>
        <v>0</v>
      </c>
      <c r="AZ21" s="74">
        <f>'48'!AZ$9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'49'!D$9</f>
        <v>0</v>
      </c>
      <c r="E22" s="79">
        <f>'49'!E$9</f>
        <v>0</v>
      </c>
      <c r="F22" s="79">
        <f>'49'!F$9</f>
        <v>0</v>
      </c>
      <c r="G22" s="79">
        <f>'49'!G$9</f>
        <v>0</v>
      </c>
      <c r="H22" s="79">
        <f>'49'!H$9</f>
        <v>0</v>
      </c>
      <c r="I22" s="79">
        <f>'49'!I$9</f>
        <v>0</v>
      </c>
      <c r="J22" s="79">
        <f>'49'!J$9</f>
        <v>0</v>
      </c>
      <c r="K22" s="79">
        <f>'49'!K$9</f>
        <v>0</v>
      </c>
      <c r="L22" s="79">
        <f>'49'!L$9</f>
        <v>0</v>
      </c>
      <c r="M22" s="75"/>
      <c r="N22" s="79">
        <f>'49'!N$9</f>
        <v>0</v>
      </c>
      <c r="O22" s="79">
        <f>'49'!O$9</f>
        <v>0</v>
      </c>
      <c r="P22" s="79">
        <f>'49'!P$9</f>
        <v>0</v>
      </c>
      <c r="Q22" s="79">
        <f>'49'!Q$9</f>
        <v>0</v>
      </c>
      <c r="R22" s="79">
        <f>'49'!R$9</f>
        <v>0</v>
      </c>
      <c r="S22" s="79">
        <f>'49'!S$9</f>
        <v>0</v>
      </c>
      <c r="T22" s="79">
        <f>'49'!T$9</f>
        <v>0</v>
      </c>
      <c r="U22" s="79">
        <f>'49'!U$9</f>
        <v>0</v>
      </c>
      <c r="V22" s="79">
        <f>'49'!V$9</f>
        <v>0</v>
      </c>
      <c r="W22" s="75"/>
      <c r="X22" s="79">
        <f>'49'!X$9</f>
        <v>0</v>
      </c>
      <c r="Y22" s="79">
        <f>'49'!Y$9</f>
        <v>0</v>
      </c>
      <c r="Z22" s="79">
        <f>'49'!Z$9</f>
        <v>0</v>
      </c>
      <c r="AA22" s="79">
        <f>'49'!AA$9</f>
        <v>0</v>
      </c>
      <c r="AB22" s="79">
        <f>'49'!AB$9</f>
        <v>0</v>
      </c>
      <c r="AC22" s="79">
        <f>'49'!AC$9</f>
        <v>0</v>
      </c>
      <c r="AD22" s="79">
        <f>'49'!AD$9</f>
        <v>0</v>
      </c>
      <c r="AE22" s="79">
        <f>'49'!AE$9</f>
        <v>0</v>
      </c>
      <c r="AF22" s="79">
        <f>'49'!AF$9</f>
        <v>0</v>
      </c>
      <c r="AG22" s="75"/>
      <c r="AH22" s="79">
        <f>'49'!AH$9</f>
        <v>0</v>
      </c>
      <c r="AI22" s="79">
        <f>'49'!AI$9</f>
        <v>0</v>
      </c>
      <c r="AJ22" s="79">
        <f>'49'!AJ$9</f>
        <v>0</v>
      </c>
      <c r="AK22" s="79">
        <f>'49'!AK$9</f>
        <v>0</v>
      </c>
      <c r="AL22" s="79">
        <f>'49'!AL$9</f>
        <v>0</v>
      </c>
      <c r="AM22" s="79">
        <f>'49'!AM$9</f>
        <v>0</v>
      </c>
      <c r="AN22" s="79">
        <f>'49'!AN$9</f>
        <v>0</v>
      </c>
      <c r="AO22" s="79">
        <f>'49'!AO$9</f>
        <v>0</v>
      </c>
      <c r="AP22" s="79">
        <f>'49'!AP$9</f>
        <v>0</v>
      </c>
      <c r="AQ22" s="62"/>
      <c r="AR22" s="79">
        <f>'49'!AR$9</f>
        <v>0</v>
      </c>
      <c r="AS22" s="79">
        <f>'49'!AS$9</f>
        <v>0</v>
      </c>
      <c r="AT22" s="79">
        <f>'49'!AT$9</f>
        <v>0</v>
      </c>
      <c r="AU22" s="79">
        <f>'49'!AU$9</f>
        <v>0</v>
      </c>
      <c r="AV22" s="79">
        <f>'49'!AV$9</f>
        <v>0</v>
      </c>
      <c r="AW22" s="79">
        <f>'49'!AW$9</f>
        <v>0</v>
      </c>
      <c r="AX22" s="79">
        <f>'49'!AX$9</f>
        <v>0</v>
      </c>
      <c r="AY22" s="79">
        <f>'49'!AY$9</f>
        <v>0</v>
      </c>
      <c r="AZ22" s="79">
        <f>'49'!AZ$9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'50'!D$9</f>
        <v>0</v>
      </c>
      <c r="E23" s="74">
        <f>'50'!E$9</f>
        <v>0</v>
      </c>
      <c r="F23" s="74">
        <f>'50'!F$9</f>
        <v>0</v>
      </c>
      <c r="G23" s="74">
        <f>'50'!G$9</f>
        <v>0</v>
      </c>
      <c r="H23" s="74">
        <f>'50'!H$9</f>
        <v>0</v>
      </c>
      <c r="I23" s="74">
        <f>'50'!I$9</f>
        <v>0</v>
      </c>
      <c r="J23" s="74">
        <f>'50'!J$9</f>
        <v>0</v>
      </c>
      <c r="K23" s="74">
        <f>'50'!K$9</f>
        <v>0</v>
      </c>
      <c r="L23" s="74">
        <f>'50'!L$9</f>
        <v>0</v>
      </c>
      <c r="M23" s="75"/>
      <c r="N23" s="74">
        <f>'50'!N$9</f>
        <v>0</v>
      </c>
      <c r="O23" s="74">
        <f>'50'!O$9</f>
        <v>0</v>
      </c>
      <c r="P23" s="74">
        <f>'50'!P$9</f>
        <v>0</v>
      </c>
      <c r="Q23" s="74">
        <f>'50'!Q$9</f>
        <v>0</v>
      </c>
      <c r="R23" s="74">
        <f>'50'!R$9</f>
        <v>0</v>
      </c>
      <c r="S23" s="74">
        <f>'50'!S$9</f>
        <v>0</v>
      </c>
      <c r="T23" s="74">
        <f>'50'!T$9</f>
        <v>0</v>
      </c>
      <c r="U23" s="74">
        <f>'50'!U$9</f>
        <v>0</v>
      </c>
      <c r="V23" s="74">
        <f>'50'!V$9</f>
        <v>0</v>
      </c>
      <c r="W23" s="75"/>
      <c r="X23" s="74">
        <f>'50'!X$9</f>
        <v>0</v>
      </c>
      <c r="Y23" s="74">
        <f>'50'!Y$9</f>
        <v>0</v>
      </c>
      <c r="Z23" s="74">
        <f>'50'!Z$9</f>
        <v>0</v>
      </c>
      <c r="AA23" s="74">
        <f>'50'!AA$9</f>
        <v>0</v>
      </c>
      <c r="AB23" s="74">
        <f>'50'!AB$9</f>
        <v>0</v>
      </c>
      <c r="AC23" s="74">
        <f>'50'!AC$9</f>
        <v>0</v>
      </c>
      <c r="AD23" s="74">
        <f>'50'!AD$9</f>
        <v>0</v>
      </c>
      <c r="AE23" s="74">
        <f>'50'!AE$9</f>
        <v>0</v>
      </c>
      <c r="AF23" s="74">
        <f>'50'!AF$9</f>
        <v>0</v>
      </c>
      <c r="AG23" s="75"/>
      <c r="AH23" s="74">
        <f>'50'!AH$9</f>
        <v>0</v>
      </c>
      <c r="AI23" s="74">
        <f>'50'!AI$9</f>
        <v>0</v>
      </c>
      <c r="AJ23" s="74">
        <f>'50'!AJ$9</f>
        <v>0</v>
      </c>
      <c r="AK23" s="74">
        <f>'50'!AK$9</f>
        <v>0</v>
      </c>
      <c r="AL23" s="74">
        <f>'50'!AL$9</f>
        <v>0</v>
      </c>
      <c r="AM23" s="74">
        <f>'50'!AM$9</f>
        <v>0</v>
      </c>
      <c r="AN23" s="74">
        <f>'50'!AN$9</f>
        <v>0</v>
      </c>
      <c r="AO23" s="74">
        <f>'50'!AO$9</f>
        <v>0</v>
      </c>
      <c r="AP23" s="74">
        <f>'50'!AP$9</f>
        <v>0</v>
      </c>
      <c r="AQ23" s="62"/>
      <c r="AR23" s="74">
        <f>'50'!AR$9</f>
        <v>0</v>
      </c>
      <c r="AS23" s="74">
        <f>'50'!AS$9</f>
        <v>0</v>
      </c>
      <c r="AT23" s="74">
        <f>'50'!AT$9</f>
        <v>0</v>
      </c>
      <c r="AU23" s="74">
        <f>'50'!AU$9</f>
        <v>0</v>
      </c>
      <c r="AV23" s="74">
        <f>'50'!AV$9</f>
        <v>0</v>
      </c>
      <c r="AW23" s="74">
        <f>'50'!AW$9</f>
        <v>0</v>
      </c>
      <c r="AX23" s="74">
        <f>'50'!AX$9</f>
        <v>0</v>
      </c>
      <c r="AY23" s="74">
        <f>'50'!AY$9</f>
        <v>0</v>
      </c>
      <c r="AZ23" s="74">
        <f>'50'!AZ$9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'51'!D$9</f>
        <v>0</v>
      </c>
      <c r="E24" s="79">
        <f>'51'!E$9</f>
        <v>0</v>
      </c>
      <c r="F24" s="79">
        <f>'51'!F$9</f>
        <v>0</v>
      </c>
      <c r="G24" s="79">
        <f>'51'!G$9</f>
        <v>0</v>
      </c>
      <c r="H24" s="79">
        <f>'51'!H$9</f>
        <v>0</v>
      </c>
      <c r="I24" s="79">
        <f>'51'!I$9</f>
        <v>0</v>
      </c>
      <c r="J24" s="79">
        <f>'51'!J$9</f>
        <v>0</v>
      </c>
      <c r="K24" s="79">
        <f>'51'!K$9</f>
        <v>0</v>
      </c>
      <c r="L24" s="79">
        <f>'51'!L$9</f>
        <v>0</v>
      </c>
      <c r="M24" s="75"/>
      <c r="N24" s="79">
        <f>'51'!N$9</f>
        <v>0</v>
      </c>
      <c r="O24" s="79">
        <f>'51'!O$9</f>
        <v>0</v>
      </c>
      <c r="P24" s="79">
        <f>'51'!P$9</f>
        <v>0</v>
      </c>
      <c r="Q24" s="79">
        <f>'51'!Q$9</f>
        <v>0</v>
      </c>
      <c r="R24" s="79">
        <f>'51'!R$9</f>
        <v>0</v>
      </c>
      <c r="S24" s="79">
        <f>'51'!S$9</f>
        <v>0</v>
      </c>
      <c r="T24" s="79">
        <f>'51'!T$9</f>
        <v>0</v>
      </c>
      <c r="U24" s="79">
        <f>'51'!U$9</f>
        <v>0</v>
      </c>
      <c r="V24" s="79">
        <f>'51'!V$9</f>
        <v>0</v>
      </c>
      <c r="W24" s="75"/>
      <c r="X24" s="79">
        <f>'51'!X$9</f>
        <v>0</v>
      </c>
      <c r="Y24" s="79">
        <f>'51'!Y$9</f>
        <v>0</v>
      </c>
      <c r="Z24" s="79">
        <f>'51'!Z$9</f>
        <v>0</v>
      </c>
      <c r="AA24" s="79">
        <f>'51'!AA$9</f>
        <v>0</v>
      </c>
      <c r="AB24" s="79">
        <f>'51'!AB$9</f>
        <v>0</v>
      </c>
      <c r="AC24" s="79">
        <f>'51'!AC$9</f>
        <v>0</v>
      </c>
      <c r="AD24" s="79">
        <f>'51'!AD$9</f>
        <v>0</v>
      </c>
      <c r="AE24" s="79">
        <f>'51'!AE$9</f>
        <v>0</v>
      </c>
      <c r="AF24" s="79">
        <f>'51'!AF$9</f>
        <v>0</v>
      </c>
      <c r="AG24" s="75"/>
      <c r="AH24" s="79">
        <f>'51'!AH$9</f>
        <v>0</v>
      </c>
      <c r="AI24" s="79">
        <f>'51'!AI$9</f>
        <v>0</v>
      </c>
      <c r="AJ24" s="79">
        <f>'51'!AJ$9</f>
        <v>0</v>
      </c>
      <c r="AK24" s="79">
        <f>'51'!AK$9</f>
        <v>0</v>
      </c>
      <c r="AL24" s="79">
        <f>'51'!AL$9</f>
        <v>0</v>
      </c>
      <c r="AM24" s="79">
        <f>'51'!AM$9</f>
        <v>0</v>
      </c>
      <c r="AN24" s="79">
        <f>'51'!AN$9</f>
        <v>0</v>
      </c>
      <c r="AO24" s="79">
        <f>'51'!AO$9</f>
        <v>0</v>
      </c>
      <c r="AP24" s="79">
        <f>'51'!AP$9</f>
        <v>0</v>
      </c>
      <c r="AQ24" s="62"/>
      <c r="AR24" s="79">
        <f>'51'!AR$9</f>
        <v>0</v>
      </c>
      <c r="AS24" s="79">
        <f>'51'!AS$9</f>
        <v>0</v>
      </c>
      <c r="AT24" s="79">
        <f>'51'!AT$9</f>
        <v>0</v>
      </c>
      <c r="AU24" s="79">
        <f>'51'!AU$9</f>
        <v>0</v>
      </c>
      <c r="AV24" s="79">
        <f>'51'!AV$9</f>
        <v>0</v>
      </c>
      <c r="AW24" s="79">
        <f>'51'!AW$9</f>
        <v>0</v>
      </c>
      <c r="AX24" s="79">
        <f>'51'!AX$9</f>
        <v>0</v>
      </c>
      <c r="AY24" s="79">
        <f>'51'!AY$9</f>
        <v>0</v>
      </c>
      <c r="AZ24" s="79">
        <f>'51'!AZ$9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252" priority="10" operator="equal">
      <formula>1</formula>
    </cfRule>
  </conditionalFormatting>
  <conditionalFormatting sqref="B7:AZ24">
    <cfRule type="cellIs" dxfId="251" priority="6" operator="equal">
      <formula>5</formula>
    </cfRule>
    <cfRule type="cellIs" dxfId="250" priority="7" operator="equal">
      <formula>4</formula>
    </cfRule>
    <cfRule type="cellIs" dxfId="249" priority="8" operator="equal">
      <formula>3</formula>
    </cfRule>
    <cfRule type="cellIs" dxfId="248" priority="9" operator="equal">
      <formula>2</formula>
    </cfRule>
  </conditionalFormatting>
  <conditionalFormatting sqref="D7:L24 N7:V24 X7:AF24 AH7:AP24 AR7:AZ24">
    <cfRule type="cellIs" dxfId="247" priority="11" operator="equal">
      <formula>1</formula>
    </cfRule>
  </conditionalFormatting>
  <conditionalFormatting sqref="BB5:BF5">
    <cfRule type="cellIs" dxfId="246" priority="1" operator="equal">
      <formula>5</formula>
    </cfRule>
    <cfRule type="cellIs" dxfId="245" priority="2" operator="equal">
      <formula>4</formula>
    </cfRule>
    <cfRule type="cellIs" dxfId="244" priority="3" operator="equal">
      <formula>3</formula>
    </cfRule>
    <cfRule type="cellIs" dxfId="243" priority="4" operator="equal">
      <formula>2</formula>
    </cfRule>
    <cfRule type="cellIs" dxfId="242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BD86-4D7B-494C-89EF-0FFF916A0F16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CONCATENATE(anpassa!B10," ",anpassa!C10)</f>
        <v>e4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'34'!D$10</f>
        <v>0</v>
      </c>
      <c r="E7" s="74">
        <f>'34'!E$10</f>
        <v>0</v>
      </c>
      <c r="F7" s="74">
        <f>'34'!F$10</f>
        <v>0</v>
      </c>
      <c r="G7" s="74">
        <f>'34'!G$10</f>
        <v>0</v>
      </c>
      <c r="H7" s="74">
        <f>'34'!H$10</f>
        <v>0</v>
      </c>
      <c r="I7" s="74">
        <f>'34'!I$10</f>
        <v>0</v>
      </c>
      <c r="J7" s="74">
        <f>'34'!J$10</f>
        <v>0</v>
      </c>
      <c r="K7" s="74">
        <f>'34'!K$10</f>
        <v>0</v>
      </c>
      <c r="L7" s="74">
        <f>'34'!L$10</f>
        <v>0</v>
      </c>
      <c r="M7" s="75"/>
      <c r="N7" s="74">
        <f>'34'!N$10</f>
        <v>0</v>
      </c>
      <c r="O7" s="74">
        <f>'34'!O$10</f>
        <v>0</v>
      </c>
      <c r="P7" s="74">
        <f>'34'!P$10</f>
        <v>0</v>
      </c>
      <c r="Q7" s="74">
        <f>'34'!Q$10</f>
        <v>0</v>
      </c>
      <c r="R7" s="74">
        <f>'34'!R$10</f>
        <v>0</v>
      </c>
      <c r="S7" s="74">
        <f>'34'!S$10</f>
        <v>0</v>
      </c>
      <c r="T7" s="74">
        <f>'34'!T$10</f>
        <v>0</v>
      </c>
      <c r="U7" s="74">
        <f>'34'!U$10</f>
        <v>0</v>
      </c>
      <c r="V7" s="74">
        <f>'34'!V$10</f>
        <v>0</v>
      </c>
      <c r="W7" s="75"/>
      <c r="X7" s="74">
        <f>'34'!X$10</f>
        <v>0</v>
      </c>
      <c r="Y7" s="74">
        <f>'34'!Y$10</f>
        <v>0</v>
      </c>
      <c r="Z7" s="74">
        <f>'34'!Z$10</f>
        <v>0</v>
      </c>
      <c r="AA7" s="74">
        <f>'34'!AA$10</f>
        <v>0</v>
      </c>
      <c r="AB7" s="74">
        <f>'34'!AB$10</f>
        <v>0</v>
      </c>
      <c r="AC7" s="74">
        <f>'34'!AC$10</f>
        <v>0</v>
      </c>
      <c r="AD7" s="74">
        <f>'34'!AD$10</f>
        <v>0</v>
      </c>
      <c r="AE7" s="74">
        <f>'34'!AE$10</f>
        <v>0</v>
      </c>
      <c r="AF7" s="74">
        <f>'34'!AF$10</f>
        <v>0</v>
      </c>
      <c r="AG7" s="75"/>
      <c r="AH7" s="74">
        <f>'34'!AH$10</f>
        <v>0</v>
      </c>
      <c r="AI7" s="74">
        <f>'34'!AI$10</f>
        <v>0</v>
      </c>
      <c r="AJ7" s="74">
        <f>'34'!AJ$10</f>
        <v>0</v>
      </c>
      <c r="AK7" s="74">
        <f>'34'!AK$10</f>
        <v>0</v>
      </c>
      <c r="AL7" s="74">
        <f>'34'!AL$10</f>
        <v>0</v>
      </c>
      <c r="AM7" s="74">
        <f>'34'!AM$10</f>
        <v>0</v>
      </c>
      <c r="AN7" s="74">
        <f>'34'!AN$10</f>
        <v>0</v>
      </c>
      <c r="AO7" s="74">
        <f>'34'!AO$10</f>
        <v>0</v>
      </c>
      <c r="AP7" s="74">
        <f>'34'!AP$10</f>
        <v>0</v>
      </c>
      <c r="AQ7" s="62"/>
      <c r="AR7" s="74">
        <f>'34'!AR$10</f>
        <v>0</v>
      </c>
      <c r="AS7" s="74">
        <f>'34'!AS$10</f>
        <v>0</v>
      </c>
      <c r="AT7" s="74">
        <f>'34'!AT$10</f>
        <v>0</v>
      </c>
      <c r="AU7" s="74">
        <f>'34'!AU$10</f>
        <v>0</v>
      </c>
      <c r="AV7" s="74">
        <f>'34'!AV$10</f>
        <v>0</v>
      </c>
      <c r="AW7" s="74">
        <f>'34'!AW$10</f>
        <v>0</v>
      </c>
      <c r="AX7" s="74">
        <f>'34'!AX$10</f>
        <v>0</v>
      </c>
      <c r="AY7" s="74">
        <f>'34'!AY$10</f>
        <v>0</v>
      </c>
      <c r="AZ7" s="74">
        <f>'34'!AZ$10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'35'!D$10</f>
        <v>0</v>
      </c>
      <c r="E8" s="79">
        <f>'35'!E$10</f>
        <v>0</v>
      </c>
      <c r="F8" s="79">
        <f>'35'!F$10</f>
        <v>0</v>
      </c>
      <c r="G8" s="79">
        <f>'35'!G$10</f>
        <v>0</v>
      </c>
      <c r="H8" s="79">
        <f>'35'!H$10</f>
        <v>0</v>
      </c>
      <c r="I8" s="79">
        <f>'35'!I$10</f>
        <v>0</v>
      </c>
      <c r="J8" s="79">
        <f>'35'!J$10</f>
        <v>0</v>
      </c>
      <c r="K8" s="79">
        <f>'35'!K$10</f>
        <v>0</v>
      </c>
      <c r="L8" s="79">
        <f>'35'!L$10</f>
        <v>0</v>
      </c>
      <c r="M8" s="75"/>
      <c r="N8" s="79">
        <f>'35'!N$10</f>
        <v>0</v>
      </c>
      <c r="O8" s="79">
        <f>'35'!O$10</f>
        <v>0</v>
      </c>
      <c r="P8" s="79">
        <f>'35'!P$10</f>
        <v>0</v>
      </c>
      <c r="Q8" s="79">
        <f>'35'!Q$10</f>
        <v>0</v>
      </c>
      <c r="R8" s="79">
        <f>'35'!R$10</f>
        <v>0</v>
      </c>
      <c r="S8" s="79">
        <f>'35'!S$10</f>
        <v>0</v>
      </c>
      <c r="T8" s="79">
        <f>'35'!T$10</f>
        <v>0</v>
      </c>
      <c r="U8" s="79">
        <f>'35'!U$10</f>
        <v>0</v>
      </c>
      <c r="V8" s="79">
        <f>'35'!V$10</f>
        <v>0</v>
      </c>
      <c r="W8" s="75"/>
      <c r="X8" s="79">
        <f>'35'!X$10</f>
        <v>0</v>
      </c>
      <c r="Y8" s="79">
        <f>'35'!Y$10</f>
        <v>0</v>
      </c>
      <c r="Z8" s="79">
        <f>'35'!Z$10</f>
        <v>0</v>
      </c>
      <c r="AA8" s="79">
        <f>'35'!AA$10</f>
        <v>0</v>
      </c>
      <c r="AB8" s="79">
        <f>'35'!AB$10</f>
        <v>0</v>
      </c>
      <c r="AC8" s="79">
        <f>'35'!AC$10</f>
        <v>0</v>
      </c>
      <c r="AD8" s="79">
        <f>'35'!AD$10</f>
        <v>0</v>
      </c>
      <c r="AE8" s="79">
        <f>'35'!AE$10</f>
        <v>0</v>
      </c>
      <c r="AF8" s="79">
        <f>'35'!AF$10</f>
        <v>0</v>
      </c>
      <c r="AG8" s="75"/>
      <c r="AH8" s="79">
        <f>'35'!AH$10</f>
        <v>0</v>
      </c>
      <c r="AI8" s="79">
        <f>'35'!AI$10</f>
        <v>0</v>
      </c>
      <c r="AJ8" s="79">
        <f>'35'!AJ$10</f>
        <v>0</v>
      </c>
      <c r="AK8" s="79">
        <f>'35'!AK$10</f>
        <v>0</v>
      </c>
      <c r="AL8" s="79">
        <f>'35'!AL$10</f>
        <v>0</v>
      </c>
      <c r="AM8" s="79">
        <f>'35'!AM$10</f>
        <v>0</v>
      </c>
      <c r="AN8" s="79">
        <f>'35'!AN$10</f>
        <v>0</v>
      </c>
      <c r="AO8" s="79">
        <f>'35'!AO$10</f>
        <v>0</v>
      </c>
      <c r="AP8" s="79">
        <f>'35'!AP$10</f>
        <v>0</v>
      </c>
      <c r="AQ8" s="62"/>
      <c r="AR8" s="79">
        <f>'35'!AR$10</f>
        <v>0</v>
      </c>
      <c r="AS8" s="79">
        <f>'35'!AS$10</f>
        <v>0</v>
      </c>
      <c r="AT8" s="79">
        <f>'35'!AT$10</f>
        <v>0</v>
      </c>
      <c r="AU8" s="79">
        <f>'35'!AU$10</f>
        <v>0</v>
      </c>
      <c r="AV8" s="79">
        <f>'35'!AV$10</f>
        <v>0</v>
      </c>
      <c r="AW8" s="79">
        <f>'35'!AW$10</f>
        <v>0</v>
      </c>
      <c r="AX8" s="79">
        <f>'35'!AX$10</f>
        <v>0</v>
      </c>
      <c r="AY8" s="79">
        <f>'35'!AY$10</f>
        <v>0</v>
      </c>
      <c r="AZ8" s="79">
        <f>'35'!AZ$10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'36'!D$10</f>
        <v>0</v>
      </c>
      <c r="E9" s="74">
        <f>'36'!E$10</f>
        <v>0</v>
      </c>
      <c r="F9" s="74">
        <f>'36'!F$10</f>
        <v>0</v>
      </c>
      <c r="G9" s="74">
        <f>'36'!G$10</f>
        <v>0</v>
      </c>
      <c r="H9" s="74">
        <f>'36'!H$10</f>
        <v>0</v>
      </c>
      <c r="I9" s="74">
        <f>'36'!I$10</f>
        <v>0</v>
      </c>
      <c r="J9" s="74">
        <f>'36'!J$10</f>
        <v>0</v>
      </c>
      <c r="K9" s="74">
        <f>'36'!K$10</f>
        <v>0</v>
      </c>
      <c r="L9" s="74">
        <f>'36'!L$10</f>
        <v>0</v>
      </c>
      <c r="M9" s="75"/>
      <c r="N9" s="74">
        <f>'36'!N$10</f>
        <v>0</v>
      </c>
      <c r="O9" s="74">
        <f>'36'!O$10</f>
        <v>0</v>
      </c>
      <c r="P9" s="74">
        <f>'36'!P$10</f>
        <v>0</v>
      </c>
      <c r="Q9" s="74">
        <f>'36'!Q$10</f>
        <v>0</v>
      </c>
      <c r="R9" s="74">
        <f>'36'!R$10</f>
        <v>0</v>
      </c>
      <c r="S9" s="74">
        <f>'36'!S$10</f>
        <v>0</v>
      </c>
      <c r="T9" s="74">
        <f>'36'!T$10</f>
        <v>0</v>
      </c>
      <c r="U9" s="74">
        <f>'36'!U$10</f>
        <v>0</v>
      </c>
      <c r="V9" s="74">
        <f>'36'!V$10</f>
        <v>0</v>
      </c>
      <c r="W9" s="75"/>
      <c r="X9" s="74">
        <f>'36'!X$10</f>
        <v>0</v>
      </c>
      <c r="Y9" s="74">
        <f>'36'!Y$10</f>
        <v>0</v>
      </c>
      <c r="Z9" s="74">
        <f>'36'!Z$10</f>
        <v>0</v>
      </c>
      <c r="AA9" s="74">
        <f>'36'!AA$10</f>
        <v>0</v>
      </c>
      <c r="AB9" s="74">
        <f>'36'!AB$10</f>
        <v>0</v>
      </c>
      <c r="AC9" s="74">
        <f>'36'!AC$10</f>
        <v>0</v>
      </c>
      <c r="AD9" s="74">
        <f>'36'!AD$10</f>
        <v>0</v>
      </c>
      <c r="AE9" s="74">
        <f>'36'!AE$10</f>
        <v>0</v>
      </c>
      <c r="AF9" s="74">
        <f>'36'!AF$10</f>
        <v>0</v>
      </c>
      <c r="AG9" s="75"/>
      <c r="AH9" s="74">
        <f>'36'!AH$10</f>
        <v>0</v>
      </c>
      <c r="AI9" s="74">
        <f>'36'!AI$10</f>
        <v>0</v>
      </c>
      <c r="AJ9" s="74">
        <f>'36'!AJ$10</f>
        <v>0</v>
      </c>
      <c r="AK9" s="74">
        <f>'36'!AK$10</f>
        <v>0</v>
      </c>
      <c r="AL9" s="74">
        <f>'36'!AL$10</f>
        <v>0</v>
      </c>
      <c r="AM9" s="74">
        <f>'36'!AM$10</f>
        <v>0</v>
      </c>
      <c r="AN9" s="74">
        <f>'36'!AN$10</f>
        <v>0</v>
      </c>
      <c r="AO9" s="74">
        <f>'36'!AO$10</f>
        <v>0</v>
      </c>
      <c r="AP9" s="74">
        <f>'36'!AP$10</f>
        <v>0</v>
      </c>
      <c r="AQ9" s="62"/>
      <c r="AR9" s="74">
        <f>'36'!AR$10</f>
        <v>0</v>
      </c>
      <c r="AS9" s="74">
        <f>'36'!AS$10</f>
        <v>0</v>
      </c>
      <c r="AT9" s="74">
        <f>'36'!AT$10</f>
        <v>0</v>
      </c>
      <c r="AU9" s="74">
        <f>'36'!AU$10</f>
        <v>0</v>
      </c>
      <c r="AV9" s="74">
        <f>'36'!AV$10</f>
        <v>0</v>
      </c>
      <c r="AW9" s="74">
        <f>'36'!AW$10</f>
        <v>0</v>
      </c>
      <c r="AX9" s="74">
        <f>'36'!AX$10</f>
        <v>0</v>
      </c>
      <c r="AY9" s="74">
        <f>'36'!AY$10</f>
        <v>0</v>
      </c>
      <c r="AZ9" s="74">
        <f>'36'!AZ$10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'37'!D$10</f>
        <v>0</v>
      </c>
      <c r="E10" s="79">
        <f>'37'!E$10</f>
        <v>0</v>
      </c>
      <c r="F10" s="79">
        <f>'37'!F$10</f>
        <v>0</v>
      </c>
      <c r="G10" s="79">
        <f>'37'!G$10</f>
        <v>0</v>
      </c>
      <c r="H10" s="79">
        <f>'37'!H$10</f>
        <v>0</v>
      </c>
      <c r="I10" s="79">
        <f>'37'!I$10</f>
        <v>0</v>
      </c>
      <c r="J10" s="79">
        <f>'37'!J$10</f>
        <v>0</v>
      </c>
      <c r="K10" s="79">
        <f>'37'!K$10</f>
        <v>0</v>
      </c>
      <c r="L10" s="79">
        <f>'37'!L$10</f>
        <v>0</v>
      </c>
      <c r="M10" s="75"/>
      <c r="N10" s="79">
        <f>'37'!N$10</f>
        <v>0</v>
      </c>
      <c r="O10" s="79">
        <f>'37'!O$10</f>
        <v>0</v>
      </c>
      <c r="P10" s="79">
        <f>'37'!P$10</f>
        <v>0</v>
      </c>
      <c r="Q10" s="79">
        <f>'37'!Q$10</f>
        <v>0</v>
      </c>
      <c r="R10" s="79">
        <f>'37'!R$10</f>
        <v>0</v>
      </c>
      <c r="S10" s="79">
        <f>'37'!S$10</f>
        <v>0</v>
      </c>
      <c r="T10" s="79">
        <f>'37'!T$10</f>
        <v>0</v>
      </c>
      <c r="U10" s="79">
        <f>'37'!U$10</f>
        <v>0</v>
      </c>
      <c r="V10" s="79">
        <f>'37'!V$10</f>
        <v>0</v>
      </c>
      <c r="W10" s="75"/>
      <c r="X10" s="79">
        <f>'37'!X$10</f>
        <v>0</v>
      </c>
      <c r="Y10" s="79">
        <f>'37'!Y$10</f>
        <v>0</v>
      </c>
      <c r="Z10" s="79">
        <f>'37'!Z$10</f>
        <v>0</v>
      </c>
      <c r="AA10" s="79">
        <f>'37'!AA$10</f>
        <v>0</v>
      </c>
      <c r="AB10" s="79">
        <f>'37'!AB$10</f>
        <v>0</v>
      </c>
      <c r="AC10" s="79">
        <f>'37'!AC$10</f>
        <v>0</v>
      </c>
      <c r="AD10" s="79">
        <f>'37'!AD$10</f>
        <v>0</v>
      </c>
      <c r="AE10" s="79">
        <f>'37'!AE$10</f>
        <v>0</v>
      </c>
      <c r="AF10" s="79">
        <f>'37'!AF$10</f>
        <v>0</v>
      </c>
      <c r="AG10" s="75"/>
      <c r="AH10" s="79">
        <f>'37'!AH$10</f>
        <v>0</v>
      </c>
      <c r="AI10" s="79">
        <f>'37'!AI$10</f>
        <v>0</v>
      </c>
      <c r="AJ10" s="79">
        <f>'37'!AJ$10</f>
        <v>0</v>
      </c>
      <c r="AK10" s="79">
        <f>'37'!AK$10</f>
        <v>0</v>
      </c>
      <c r="AL10" s="79">
        <f>'37'!AL$10</f>
        <v>0</v>
      </c>
      <c r="AM10" s="79">
        <f>'37'!AM$10</f>
        <v>0</v>
      </c>
      <c r="AN10" s="79">
        <f>'37'!AN$10</f>
        <v>0</v>
      </c>
      <c r="AO10" s="79">
        <f>'37'!AO$10</f>
        <v>0</v>
      </c>
      <c r="AP10" s="79">
        <f>'37'!AP$10</f>
        <v>0</v>
      </c>
      <c r="AQ10" s="62"/>
      <c r="AR10" s="79">
        <f>'37'!AR$10</f>
        <v>0</v>
      </c>
      <c r="AS10" s="79">
        <f>'37'!AS$10</f>
        <v>0</v>
      </c>
      <c r="AT10" s="79">
        <f>'37'!AT$10</f>
        <v>0</v>
      </c>
      <c r="AU10" s="79">
        <f>'37'!AU$10</f>
        <v>0</v>
      </c>
      <c r="AV10" s="79">
        <f>'37'!AV$10</f>
        <v>0</v>
      </c>
      <c r="AW10" s="79">
        <f>'37'!AW$10</f>
        <v>0</v>
      </c>
      <c r="AX10" s="79">
        <f>'37'!AX$10</f>
        <v>0</v>
      </c>
      <c r="AY10" s="79">
        <f>'37'!AY$10</f>
        <v>0</v>
      </c>
      <c r="AZ10" s="79">
        <f>'37'!AZ$10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'38'!D$10</f>
        <v>0</v>
      </c>
      <c r="E11" s="74">
        <f>'38'!E$10</f>
        <v>0</v>
      </c>
      <c r="F11" s="74">
        <f>'38'!F$10</f>
        <v>0</v>
      </c>
      <c r="G11" s="74">
        <f>'38'!G$10</f>
        <v>0</v>
      </c>
      <c r="H11" s="74">
        <f>'38'!H$10</f>
        <v>0</v>
      </c>
      <c r="I11" s="74">
        <f>'38'!I$10</f>
        <v>0</v>
      </c>
      <c r="J11" s="74">
        <f>'38'!J$10</f>
        <v>0</v>
      </c>
      <c r="K11" s="74">
        <f>'38'!K$10</f>
        <v>0</v>
      </c>
      <c r="L11" s="74">
        <f>'38'!L$10</f>
        <v>0</v>
      </c>
      <c r="M11" s="75"/>
      <c r="N11" s="74">
        <f>'38'!N$10</f>
        <v>0</v>
      </c>
      <c r="O11" s="74">
        <f>'38'!O$10</f>
        <v>0</v>
      </c>
      <c r="P11" s="74">
        <f>'38'!P$10</f>
        <v>0</v>
      </c>
      <c r="Q11" s="74">
        <f>'38'!Q$10</f>
        <v>0</v>
      </c>
      <c r="R11" s="74">
        <f>'38'!R$10</f>
        <v>0</v>
      </c>
      <c r="S11" s="74">
        <f>'38'!S$10</f>
        <v>0</v>
      </c>
      <c r="T11" s="74">
        <f>'38'!T$10</f>
        <v>0</v>
      </c>
      <c r="U11" s="74">
        <f>'38'!U$10</f>
        <v>0</v>
      </c>
      <c r="V11" s="74">
        <f>'38'!V$10</f>
        <v>0</v>
      </c>
      <c r="W11" s="75"/>
      <c r="X11" s="74">
        <f>'38'!X$10</f>
        <v>0</v>
      </c>
      <c r="Y11" s="74">
        <f>'38'!Y$10</f>
        <v>0</v>
      </c>
      <c r="Z11" s="74">
        <f>'38'!Z$10</f>
        <v>0</v>
      </c>
      <c r="AA11" s="74">
        <f>'38'!AA$10</f>
        <v>0</v>
      </c>
      <c r="AB11" s="74">
        <f>'38'!AB$10</f>
        <v>0</v>
      </c>
      <c r="AC11" s="74">
        <f>'38'!AC$10</f>
        <v>0</v>
      </c>
      <c r="AD11" s="74">
        <f>'38'!AD$10</f>
        <v>0</v>
      </c>
      <c r="AE11" s="74">
        <f>'38'!AE$10</f>
        <v>0</v>
      </c>
      <c r="AF11" s="74">
        <f>'38'!AF$10</f>
        <v>0</v>
      </c>
      <c r="AG11" s="75"/>
      <c r="AH11" s="74">
        <f>'38'!AH$10</f>
        <v>0</v>
      </c>
      <c r="AI11" s="74">
        <f>'38'!AI$10</f>
        <v>0</v>
      </c>
      <c r="AJ11" s="74">
        <f>'38'!AJ$10</f>
        <v>0</v>
      </c>
      <c r="AK11" s="74">
        <f>'38'!AK$10</f>
        <v>0</v>
      </c>
      <c r="AL11" s="74">
        <f>'38'!AL$10</f>
        <v>0</v>
      </c>
      <c r="AM11" s="74">
        <f>'38'!AM$10</f>
        <v>0</v>
      </c>
      <c r="AN11" s="74">
        <f>'38'!AN$10</f>
        <v>0</v>
      </c>
      <c r="AO11" s="74">
        <f>'38'!AO$10</f>
        <v>0</v>
      </c>
      <c r="AP11" s="74">
        <f>'38'!AP$10</f>
        <v>0</v>
      </c>
      <c r="AQ11" s="62"/>
      <c r="AR11" s="74">
        <f>'38'!AR$10</f>
        <v>0</v>
      </c>
      <c r="AS11" s="74">
        <f>'38'!AS$10</f>
        <v>0</v>
      </c>
      <c r="AT11" s="74">
        <f>'38'!AT$10</f>
        <v>0</v>
      </c>
      <c r="AU11" s="74">
        <f>'38'!AU$10</f>
        <v>0</v>
      </c>
      <c r="AV11" s="74">
        <f>'38'!AV$10</f>
        <v>0</v>
      </c>
      <c r="AW11" s="74">
        <f>'38'!AW$10</f>
        <v>0</v>
      </c>
      <c r="AX11" s="74">
        <f>'38'!AX$10</f>
        <v>0</v>
      </c>
      <c r="AY11" s="74">
        <f>'38'!AY$10</f>
        <v>0</v>
      </c>
      <c r="AZ11" s="74">
        <f>'38'!AZ$10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'39'!D$10</f>
        <v>0</v>
      </c>
      <c r="E12" s="79">
        <f>'39'!E$10</f>
        <v>0</v>
      </c>
      <c r="F12" s="79">
        <f>'39'!F$10</f>
        <v>0</v>
      </c>
      <c r="G12" s="79">
        <f>'39'!G$10</f>
        <v>0</v>
      </c>
      <c r="H12" s="79">
        <f>'39'!H$10</f>
        <v>0</v>
      </c>
      <c r="I12" s="79">
        <f>'39'!I$10</f>
        <v>0</v>
      </c>
      <c r="J12" s="79">
        <f>'39'!J$10</f>
        <v>0</v>
      </c>
      <c r="K12" s="79">
        <f>'39'!K$10</f>
        <v>0</v>
      </c>
      <c r="L12" s="79">
        <f>'39'!L$10</f>
        <v>0</v>
      </c>
      <c r="M12" s="75"/>
      <c r="N12" s="79">
        <f>'39'!N$10</f>
        <v>0</v>
      </c>
      <c r="O12" s="79">
        <f>'39'!O$10</f>
        <v>0</v>
      </c>
      <c r="P12" s="79">
        <f>'39'!P$10</f>
        <v>0</v>
      </c>
      <c r="Q12" s="79">
        <f>'39'!Q$10</f>
        <v>0</v>
      </c>
      <c r="R12" s="79">
        <f>'39'!R$10</f>
        <v>0</v>
      </c>
      <c r="S12" s="79">
        <f>'39'!S$10</f>
        <v>0</v>
      </c>
      <c r="T12" s="79">
        <f>'39'!T$10</f>
        <v>0</v>
      </c>
      <c r="U12" s="79">
        <f>'39'!U$10</f>
        <v>0</v>
      </c>
      <c r="V12" s="74">
        <f>'39'!V$10</f>
        <v>0</v>
      </c>
      <c r="W12" s="75"/>
      <c r="X12" s="79">
        <f>'39'!X$10</f>
        <v>0</v>
      </c>
      <c r="Y12" s="79">
        <f>'39'!Y$10</f>
        <v>0</v>
      </c>
      <c r="Z12" s="79">
        <f>'39'!Z$10</f>
        <v>0</v>
      </c>
      <c r="AA12" s="79">
        <f>'39'!AA$10</f>
        <v>0</v>
      </c>
      <c r="AB12" s="79">
        <f>'39'!AB$10</f>
        <v>0</v>
      </c>
      <c r="AC12" s="79">
        <f>'39'!AC$10</f>
        <v>0</v>
      </c>
      <c r="AD12" s="79">
        <f>'39'!AD$10</f>
        <v>0</v>
      </c>
      <c r="AE12" s="79">
        <f>'39'!AE$10</f>
        <v>0</v>
      </c>
      <c r="AF12" s="79">
        <f>'39'!AF$10</f>
        <v>0</v>
      </c>
      <c r="AG12" s="75"/>
      <c r="AH12" s="79">
        <f>'39'!AH$10</f>
        <v>0</v>
      </c>
      <c r="AI12" s="79">
        <f>'39'!AI$10</f>
        <v>0</v>
      </c>
      <c r="AJ12" s="79">
        <f>'39'!AJ$10</f>
        <v>0</v>
      </c>
      <c r="AK12" s="79">
        <f>'39'!AK$10</f>
        <v>0</v>
      </c>
      <c r="AL12" s="79">
        <f>'39'!AL$10</f>
        <v>0</v>
      </c>
      <c r="AM12" s="79">
        <f>'39'!AM$10</f>
        <v>0</v>
      </c>
      <c r="AN12" s="79">
        <f>'39'!AN$10</f>
        <v>0</v>
      </c>
      <c r="AO12" s="79">
        <f>'39'!AO$10</f>
        <v>0</v>
      </c>
      <c r="AP12" s="79">
        <f>'39'!AP$10</f>
        <v>0</v>
      </c>
      <c r="AQ12" s="62"/>
      <c r="AR12" s="79">
        <f>'39'!AR$10</f>
        <v>0</v>
      </c>
      <c r="AS12" s="79">
        <f>'39'!AS$10</f>
        <v>0</v>
      </c>
      <c r="AT12" s="79">
        <f>'39'!AT$10</f>
        <v>0</v>
      </c>
      <c r="AU12" s="79">
        <f>'39'!AU$10</f>
        <v>0</v>
      </c>
      <c r="AV12" s="79">
        <f>'39'!AV$10</f>
        <v>0</v>
      </c>
      <c r="AW12" s="79">
        <f>'39'!AW$10</f>
        <v>0</v>
      </c>
      <c r="AX12" s="79">
        <f>'39'!AX$10</f>
        <v>0</v>
      </c>
      <c r="AY12" s="79">
        <f>'39'!AY$10</f>
        <v>0</v>
      </c>
      <c r="AZ12" s="79">
        <f>'39'!AZ$10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'40'!D$10</f>
        <v>0</v>
      </c>
      <c r="E13" s="74">
        <f>'40'!E$10</f>
        <v>0</v>
      </c>
      <c r="F13" s="74">
        <f>'40'!F$10</f>
        <v>0</v>
      </c>
      <c r="G13" s="74">
        <f>'40'!G$10</f>
        <v>0</v>
      </c>
      <c r="H13" s="74">
        <f>'40'!H$10</f>
        <v>0</v>
      </c>
      <c r="I13" s="74">
        <f>'40'!I$10</f>
        <v>0</v>
      </c>
      <c r="J13" s="74">
        <f>'40'!J$10</f>
        <v>0</v>
      </c>
      <c r="K13" s="74">
        <f>'40'!K$10</f>
        <v>0</v>
      </c>
      <c r="L13" s="74">
        <f>'40'!L$10</f>
        <v>0</v>
      </c>
      <c r="M13" s="75"/>
      <c r="N13" s="74">
        <f>'40'!N$10</f>
        <v>0</v>
      </c>
      <c r="O13" s="74">
        <f>'40'!O$10</f>
        <v>0</v>
      </c>
      <c r="P13" s="74">
        <f>'40'!P$10</f>
        <v>0</v>
      </c>
      <c r="Q13" s="74">
        <f>'40'!Q$10</f>
        <v>0</v>
      </c>
      <c r="R13" s="74">
        <f>'40'!R$10</f>
        <v>0</v>
      </c>
      <c r="S13" s="74">
        <f>'40'!S$10</f>
        <v>0</v>
      </c>
      <c r="T13" s="74">
        <f>'40'!T$10</f>
        <v>0</v>
      </c>
      <c r="U13" s="74">
        <f>'40'!U$10</f>
        <v>0</v>
      </c>
      <c r="V13" s="74">
        <f>'40'!V$10</f>
        <v>0</v>
      </c>
      <c r="W13" s="75"/>
      <c r="X13" s="74">
        <f>'40'!X$10</f>
        <v>0</v>
      </c>
      <c r="Y13" s="74">
        <f>'40'!Y$10</f>
        <v>0</v>
      </c>
      <c r="Z13" s="74">
        <f>'40'!Z$10</f>
        <v>0</v>
      </c>
      <c r="AA13" s="74">
        <f>'40'!AA$10</f>
        <v>0</v>
      </c>
      <c r="AB13" s="74">
        <f>'40'!AB$10</f>
        <v>0</v>
      </c>
      <c r="AC13" s="74">
        <f>'40'!AC$10</f>
        <v>0</v>
      </c>
      <c r="AD13" s="74">
        <f>'40'!AD$10</f>
        <v>0</v>
      </c>
      <c r="AE13" s="74">
        <f>'40'!AE$10</f>
        <v>0</v>
      </c>
      <c r="AF13" s="74">
        <f>'40'!AF$10</f>
        <v>0</v>
      </c>
      <c r="AG13" s="75"/>
      <c r="AH13" s="74">
        <f>'40'!AH$10</f>
        <v>0</v>
      </c>
      <c r="AI13" s="74">
        <f>'40'!AI$10</f>
        <v>0</v>
      </c>
      <c r="AJ13" s="74">
        <f>'40'!AJ$10</f>
        <v>0</v>
      </c>
      <c r="AK13" s="74">
        <f>'40'!AK$10</f>
        <v>0</v>
      </c>
      <c r="AL13" s="74">
        <f>'40'!AL$10</f>
        <v>0</v>
      </c>
      <c r="AM13" s="74">
        <f>'40'!AM$10</f>
        <v>0</v>
      </c>
      <c r="AN13" s="74">
        <f>'40'!AN$10</f>
        <v>0</v>
      </c>
      <c r="AO13" s="74">
        <f>'40'!AO$10</f>
        <v>0</v>
      </c>
      <c r="AP13" s="74">
        <f>'40'!AP$10</f>
        <v>0</v>
      </c>
      <c r="AQ13" s="62"/>
      <c r="AR13" s="74">
        <f>'40'!AR$10</f>
        <v>0</v>
      </c>
      <c r="AS13" s="74">
        <f>'40'!AS$10</f>
        <v>0</v>
      </c>
      <c r="AT13" s="74">
        <f>'40'!AT$10</f>
        <v>0</v>
      </c>
      <c r="AU13" s="74">
        <f>'40'!AU$10</f>
        <v>0</v>
      </c>
      <c r="AV13" s="74">
        <f>'40'!AV$10</f>
        <v>0</v>
      </c>
      <c r="AW13" s="74">
        <f>'40'!AW$10</f>
        <v>0</v>
      </c>
      <c r="AX13" s="74">
        <f>'40'!AX$10</f>
        <v>0</v>
      </c>
      <c r="AY13" s="74">
        <f>'40'!AY$10</f>
        <v>0</v>
      </c>
      <c r="AZ13" s="74">
        <f>'40'!AZ$10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'41'!D$10</f>
        <v>0</v>
      </c>
      <c r="E14" s="79">
        <f>'41'!E$10</f>
        <v>0</v>
      </c>
      <c r="F14" s="79">
        <f>'41'!F$10</f>
        <v>0</v>
      </c>
      <c r="G14" s="79">
        <f>'41'!G$10</f>
        <v>0</v>
      </c>
      <c r="H14" s="79">
        <f>'41'!H$10</f>
        <v>0</v>
      </c>
      <c r="I14" s="79">
        <f>'41'!I$10</f>
        <v>0</v>
      </c>
      <c r="J14" s="79">
        <f>'41'!J$10</f>
        <v>0</v>
      </c>
      <c r="K14" s="79">
        <f>'41'!K$10</f>
        <v>0</v>
      </c>
      <c r="L14" s="79">
        <f>'41'!L$10</f>
        <v>0</v>
      </c>
      <c r="M14" s="75"/>
      <c r="N14" s="79">
        <f>'41'!N$10</f>
        <v>0</v>
      </c>
      <c r="O14" s="79">
        <f>'41'!O$10</f>
        <v>0</v>
      </c>
      <c r="P14" s="79">
        <f>'41'!P$10</f>
        <v>0</v>
      </c>
      <c r="Q14" s="79">
        <f>'41'!Q$10</f>
        <v>0</v>
      </c>
      <c r="R14" s="79">
        <f>'41'!R$10</f>
        <v>0</v>
      </c>
      <c r="S14" s="79">
        <f>'41'!S$10</f>
        <v>0</v>
      </c>
      <c r="T14" s="79">
        <f>'41'!T$10</f>
        <v>0</v>
      </c>
      <c r="U14" s="79">
        <f>'41'!U$10</f>
        <v>0</v>
      </c>
      <c r="V14" s="79">
        <f>'41'!V$10</f>
        <v>0</v>
      </c>
      <c r="W14" s="75"/>
      <c r="X14" s="79">
        <f>'41'!X$10</f>
        <v>0</v>
      </c>
      <c r="Y14" s="79">
        <f>'41'!Y$10</f>
        <v>0</v>
      </c>
      <c r="Z14" s="79">
        <f>'41'!Z$10</f>
        <v>0</v>
      </c>
      <c r="AA14" s="79">
        <f>'41'!AA$10</f>
        <v>0</v>
      </c>
      <c r="AB14" s="79">
        <f>'41'!AB$10</f>
        <v>0</v>
      </c>
      <c r="AC14" s="79">
        <f>'41'!AC$10</f>
        <v>0</v>
      </c>
      <c r="AD14" s="79">
        <f>'41'!AD$10</f>
        <v>0</v>
      </c>
      <c r="AE14" s="79">
        <f>'41'!AE$10</f>
        <v>0</v>
      </c>
      <c r="AF14" s="79">
        <f>'41'!AF$10</f>
        <v>0</v>
      </c>
      <c r="AG14" s="75"/>
      <c r="AH14" s="79">
        <f>'41'!AH$10</f>
        <v>0</v>
      </c>
      <c r="AI14" s="79">
        <f>'41'!AI$10</f>
        <v>0</v>
      </c>
      <c r="AJ14" s="79">
        <f>'41'!AJ$10</f>
        <v>0</v>
      </c>
      <c r="AK14" s="79">
        <f>'41'!AK$10</f>
        <v>0</v>
      </c>
      <c r="AL14" s="79">
        <f>'41'!AL$10</f>
        <v>0</v>
      </c>
      <c r="AM14" s="79">
        <f>'41'!AM$10</f>
        <v>0</v>
      </c>
      <c r="AN14" s="79">
        <f>'41'!AN$10</f>
        <v>0</v>
      </c>
      <c r="AO14" s="79">
        <f>'41'!AO$10</f>
        <v>0</v>
      </c>
      <c r="AP14" s="79">
        <f>'41'!AP$10</f>
        <v>0</v>
      </c>
      <c r="AQ14" s="62"/>
      <c r="AR14" s="79">
        <f>'41'!AR$10</f>
        <v>0</v>
      </c>
      <c r="AS14" s="79">
        <f>'41'!AS$10</f>
        <v>0</v>
      </c>
      <c r="AT14" s="79">
        <f>'41'!AT$10</f>
        <v>0</v>
      </c>
      <c r="AU14" s="79">
        <f>'41'!AU$10</f>
        <v>0</v>
      </c>
      <c r="AV14" s="79">
        <f>'41'!AV$10</f>
        <v>0</v>
      </c>
      <c r="AW14" s="79">
        <f>'41'!AW$10</f>
        <v>0</v>
      </c>
      <c r="AX14" s="79">
        <f>'41'!AX$10</f>
        <v>0</v>
      </c>
      <c r="AY14" s="79">
        <f>'41'!AY$10</f>
        <v>0</v>
      </c>
      <c r="AZ14" s="79">
        <f>'41'!AZ$10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'42'!D$10</f>
        <v>0</v>
      </c>
      <c r="E15" s="74">
        <f>'42'!E$10</f>
        <v>0</v>
      </c>
      <c r="F15" s="74">
        <f>'42'!F$10</f>
        <v>0</v>
      </c>
      <c r="G15" s="74">
        <f>'42'!G$10</f>
        <v>0</v>
      </c>
      <c r="H15" s="74">
        <f>'42'!H$10</f>
        <v>0</v>
      </c>
      <c r="I15" s="74">
        <f>'42'!I$10</f>
        <v>0</v>
      </c>
      <c r="J15" s="74">
        <f>'42'!J$10</f>
        <v>0</v>
      </c>
      <c r="K15" s="74">
        <f>'42'!K$10</f>
        <v>0</v>
      </c>
      <c r="L15" s="74">
        <f>'42'!L$10</f>
        <v>0</v>
      </c>
      <c r="M15" s="75"/>
      <c r="N15" s="74">
        <f>'42'!N$10</f>
        <v>0</v>
      </c>
      <c r="O15" s="74">
        <f>'42'!O$10</f>
        <v>0</v>
      </c>
      <c r="P15" s="74">
        <f>'42'!P$10</f>
        <v>0</v>
      </c>
      <c r="Q15" s="74">
        <f>'42'!Q$10</f>
        <v>0</v>
      </c>
      <c r="R15" s="74">
        <f>'42'!R$10</f>
        <v>0</v>
      </c>
      <c r="S15" s="74">
        <f>'42'!S$10</f>
        <v>0</v>
      </c>
      <c r="T15" s="74">
        <f>'42'!T$10</f>
        <v>0</v>
      </c>
      <c r="U15" s="74">
        <f>'42'!U$10</f>
        <v>0</v>
      </c>
      <c r="V15" s="74">
        <f>'42'!V$10</f>
        <v>0</v>
      </c>
      <c r="W15" s="75"/>
      <c r="X15" s="74">
        <f>'42'!X$10</f>
        <v>0</v>
      </c>
      <c r="Y15" s="74">
        <f>'42'!Y$10</f>
        <v>0</v>
      </c>
      <c r="Z15" s="74">
        <f>'42'!Z$10</f>
        <v>0</v>
      </c>
      <c r="AA15" s="74">
        <f>'42'!AA$10</f>
        <v>0</v>
      </c>
      <c r="AB15" s="74">
        <f>'42'!AB$10</f>
        <v>0</v>
      </c>
      <c r="AC15" s="74">
        <f>'42'!AC$10</f>
        <v>0</v>
      </c>
      <c r="AD15" s="74">
        <f>'42'!AD$10</f>
        <v>0</v>
      </c>
      <c r="AE15" s="74">
        <f>'42'!AE$10</f>
        <v>0</v>
      </c>
      <c r="AF15" s="74">
        <f>'42'!AF$10</f>
        <v>0</v>
      </c>
      <c r="AG15" s="75"/>
      <c r="AH15" s="74">
        <f>'42'!AH$10</f>
        <v>0</v>
      </c>
      <c r="AI15" s="74">
        <f>'42'!AI$10</f>
        <v>0</v>
      </c>
      <c r="AJ15" s="74">
        <f>'42'!AJ$10</f>
        <v>0</v>
      </c>
      <c r="AK15" s="74">
        <f>'42'!AK$10</f>
        <v>0</v>
      </c>
      <c r="AL15" s="74">
        <f>'42'!AL$10</f>
        <v>0</v>
      </c>
      <c r="AM15" s="74">
        <f>'42'!AM$10</f>
        <v>0</v>
      </c>
      <c r="AN15" s="74">
        <f>'42'!AN$10</f>
        <v>0</v>
      </c>
      <c r="AO15" s="74">
        <f>'42'!AO$10</f>
        <v>0</v>
      </c>
      <c r="AP15" s="74">
        <f>'42'!AP$10</f>
        <v>0</v>
      </c>
      <c r="AQ15" s="62"/>
      <c r="AR15" s="74">
        <f>'42'!AR$10</f>
        <v>0</v>
      </c>
      <c r="AS15" s="74">
        <f>'42'!AS$10</f>
        <v>0</v>
      </c>
      <c r="AT15" s="74">
        <f>'42'!AT$10</f>
        <v>0</v>
      </c>
      <c r="AU15" s="74">
        <f>'42'!AU$10</f>
        <v>0</v>
      </c>
      <c r="AV15" s="74">
        <f>'42'!AV$10</f>
        <v>0</v>
      </c>
      <c r="AW15" s="74">
        <f>'42'!AW$10</f>
        <v>0</v>
      </c>
      <c r="AX15" s="74">
        <f>'42'!AX$10</f>
        <v>0</v>
      </c>
      <c r="AY15" s="74">
        <f>'42'!AY$10</f>
        <v>0</v>
      </c>
      <c r="AZ15" s="74">
        <f>'42'!AZ$10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'43'!D$10</f>
        <v>0</v>
      </c>
      <c r="E16" s="79">
        <f>'43'!E$10</f>
        <v>0</v>
      </c>
      <c r="F16" s="79">
        <f>'43'!F$10</f>
        <v>0</v>
      </c>
      <c r="G16" s="79">
        <f>'43'!G$10</f>
        <v>0</v>
      </c>
      <c r="H16" s="79">
        <f>'43'!H$10</f>
        <v>0</v>
      </c>
      <c r="I16" s="79">
        <f>'43'!I$10</f>
        <v>0</v>
      </c>
      <c r="J16" s="79">
        <f>'43'!J$10</f>
        <v>0</v>
      </c>
      <c r="K16" s="79">
        <f>'43'!K$10</f>
        <v>0</v>
      </c>
      <c r="L16" s="79">
        <f>'43'!L$10</f>
        <v>0</v>
      </c>
      <c r="M16" s="75"/>
      <c r="N16" s="79">
        <f>'43'!N$10</f>
        <v>0</v>
      </c>
      <c r="O16" s="79">
        <f>'43'!O$10</f>
        <v>0</v>
      </c>
      <c r="P16" s="79">
        <f>'43'!P$10</f>
        <v>0</v>
      </c>
      <c r="Q16" s="79">
        <f>'43'!Q$10</f>
        <v>0</v>
      </c>
      <c r="R16" s="79">
        <f>'43'!R$10</f>
        <v>0</v>
      </c>
      <c r="S16" s="79">
        <f>'43'!S$10</f>
        <v>0</v>
      </c>
      <c r="T16" s="79">
        <f>'43'!T$10</f>
        <v>0</v>
      </c>
      <c r="U16" s="79">
        <f>'43'!U$10</f>
        <v>0</v>
      </c>
      <c r="V16" s="79">
        <f>'43'!V$10</f>
        <v>0</v>
      </c>
      <c r="W16" s="75"/>
      <c r="X16" s="79">
        <f>'43'!X$10</f>
        <v>0</v>
      </c>
      <c r="Y16" s="79">
        <f>'43'!Y$10</f>
        <v>0</v>
      </c>
      <c r="Z16" s="79">
        <f>'43'!Z$10</f>
        <v>0</v>
      </c>
      <c r="AA16" s="79">
        <f>'43'!AA$10</f>
        <v>0</v>
      </c>
      <c r="AB16" s="79">
        <f>'43'!AB$10</f>
        <v>0</v>
      </c>
      <c r="AC16" s="79">
        <f>'43'!AC$10</f>
        <v>0</v>
      </c>
      <c r="AD16" s="79">
        <f>'43'!AD$10</f>
        <v>0</v>
      </c>
      <c r="AE16" s="79">
        <f>'43'!AE$10</f>
        <v>0</v>
      </c>
      <c r="AF16" s="79">
        <f>'43'!AF$10</f>
        <v>0</v>
      </c>
      <c r="AG16" s="75"/>
      <c r="AH16" s="79">
        <f>'43'!AH$10</f>
        <v>0</v>
      </c>
      <c r="AI16" s="79">
        <f>'43'!AI$10</f>
        <v>0</v>
      </c>
      <c r="AJ16" s="79">
        <f>'43'!AJ$10</f>
        <v>0</v>
      </c>
      <c r="AK16" s="79">
        <f>'43'!AK$10</f>
        <v>0</v>
      </c>
      <c r="AL16" s="79">
        <f>'43'!AL$10</f>
        <v>0</v>
      </c>
      <c r="AM16" s="79">
        <f>'43'!AM$10</f>
        <v>0</v>
      </c>
      <c r="AN16" s="79">
        <f>'43'!AN$10</f>
        <v>0</v>
      </c>
      <c r="AO16" s="79">
        <f>'43'!AO$10</f>
        <v>0</v>
      </c>
      <c r="AP16" s="79">
        <f>'43'!AP$10</f>
        <v>0</v>
      </c>
      <c r="AQ16" s="62"/>
      <c r="AR16" s="79">
        <f>'43'!AR$10</f>
        <v>0</v>
      </c>
      <c r="AS16" s="79">
        <f>'43'!AS$10</f>
        <v>0</v>
      </c>
      <c r="AT16" s="79">
        <f>'43'!AT$10</f>
        <v>0</v>
      </c>
      <c r="AU16" s="79">
        <f>'43'!AU$10</f>
        <v>0</v>
      </c>
      <c r="AV16" s="79">
        <f>'43'!AV$10</f>
        <v>0</v>
      </c>
      <c r="AW16" s="79">
        <f>'43'!AW$10</f>
        <v>0</v>
      </c>
      <c r="AX16" s="79">
        <f>'43'!AX$10</f>
        <v>0</v>
      </c>
      <c r="AY16" s="79">
        <f>'43'!AY$10</f>
        <v>0</v>
      </c>
      <c r="AZ16" s="79">
        <f>'43'!AZ$10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'44'!D$10</f>
        <v>0</v>
      </c>
      <c r="E17" s="74">
        <f>'44'!E$10</f>
        <v>0</v>
      </c>
      <c r="F17" s="74">
        <f>'44'!F$10</f>
        <v>0</v>
      </c>
      <c r="G17" s="74">
        <f>'44'!G$10</f>
        <v>0</v>
      </c>
      <c r="H17" s="74">
        <f>'44'!H$10</f>
        <v>0</v>
      </c>
      <c r="I17" s="74">
        <f>'44'!I$10</f>
        <v>0</v>
      </c>
      <c r="J17" s="74">
        <f>'44'!J$10</f>
        <v>0</v>
      </c>
      <c r="K17" s="74">
        <f>'44'!K$10</f>
        <v>0</v>
      </c>
      <c r="L17" s="74">
        <f>'44'!L$10</f>
        <v>0</v>
      </c>
      <c r="M17" s="75"/>
      <c r="N17" s="74">
        <f>'44'!N$10</f>
        <v>0</v>
      </c>
      <c r="O17" s="74">
        <f>'44'!O$10</f>
        <v>0</v>
      </c>
      <c r="P17" s="74">
        <f>'44'!P$10</f>
        <v>0</v>
      </c>
      <c r="Q17" s="74">
        <f>'44'!Q$10</f>
        <v>0</v>
      </c>
      <c r="R17" s="74">
        <f>'44'!R$10</f>
        <v>0</v>
      </c>
      <c r="S17" s="74">
        <f>'44'!S$10</f>
        <v>0</v>
      </c>
      <c r="T17" s="74">
        <f>'44'!T$10</f>
        <v>0</v>
      </c>
      <c r="U17" s="74">
        <f>'44'!U$10</f>
        <v>0</v>
      </c>
      <c r="V17" s="74">
        <f>'44'!V$10</f>
        <v>0</v>
      </c>
      <c r="W17" s="75"/>
      <c r="X17" s="74">
        <f>'44'!X$10</f>
        <v>0</v>
      </c>
      <c r="Y17" s="74">
        <f>'44'!Y$10</f>
        <v>0</v>
      </c>
      <c r="Z17" s="74">
        <f>'44'!Z$10</f>
        <v>0</v>
      </c>
      <c r="AA17" s="74">
        <f>'44'!AA$10</f>
        <v>0</v>
      </c>
      <c r="AB17" s="74">
        <f>'44'!AB$10</f>
        <v>0</v>
      </c>
      <c r="AC17" s="74">
        <f>'44'!AC$10</f>
        <v>0</v>
      </c>
      <c r="AD17" s="74">
        <f>'44'!AD$10</f>
        <v>0</v>
      </c>
      <c r="AE17" s="74">
        <f>'44'!AE$10</f>
        <v>0</v>
      </c>
      <c r="AF17" s="74">
        <f>'44'!AF$10</f>
        <v>0</v>
      </c>
      <c r="AG17" s="75"/>
      <c r="AH17" s="74">
        <f>'44'!AH$10</f>
        <v>0</v>
      </c>
      <c r="AI17" s="74">
        <f>'44'!AI$10</f>
        <v>0</v>
      </c>
      <c r="AJ17" s="74">
        <f>'44'!AJ$10</f>
        <v>0</v>
      </c>
      <c r="AK17" s="74">
        <f>'44'!AK$10</f>
        <v>0</v>
      </c>
      <c r="AL17" s="74">
        <f>'44'!AL$10</f>
        <v>0</v>
      </c>
      <c r="AM17" s="74">
        <f>'44'!AM$10</f>
        <v>0</v>
      </c>
      <c r="AN17" s="74">
        <f>'44'!AN$10</f>
        <v>0</v>
      </c>
      <c r="AO17" s="74">
        <f>'44'!AO$10</f>
        <v>0</v>
      </c>
      <c r="AP17" s="74">
        <f>'44'!AP$10</f>
        <v>0</v>
      </c>
      <c r="AQ17" s="62"/>
      <c r="AR17" s="74">
        <f>'44'!AR$10</f>
        <v>0</v>
      </c>
      <c r="AS17" s="74">
        <f>'44'!AS$10</f>
        <v>0</v>
      </c>
      <c r="AT17" s="74">
        <f>'44'!AT$10</f>
        <v>0</v>
      </c>
      <c r="AU17" s="74">
        <f>'44'!AU$10</f>
        <v>0</v>
      </c>
      <c r="AV17" s="74">
        <f>'44'!AV$10</f>
        <v>0</v>
      </c>
      <c r="AW17" s="74">
        <f>'44'!AW$10</f>
        <v>0</v>
      </c>
      <c r="AX17" s="74">
        <f>'44'!AX$10</f>
        <v>0</v>
      </c>
      <c r="AY17" s="74">
        <f>'44'!AY$10</f>
        <v>0</v>
      </c>
      <c r="AZ17" s="74">
        <f>'44'!AZ$10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'45'!D$10</f>
        <v>0</v>
      </c>
      <c r="E18" s="79">
        <f>'45'!E$10</f>
        <v>0</v>
      </c>
      <c r="F18" s="79">
        <f>'45'!F$10</f>
        <v>0</v>
      </c>
      <c r="G18" s="79">
        <f>'45'!G$10</f>
        <v>0</v>
      </c>
      <c r="H18" s="79">
        <f>'45'!H$10</f>
        <v>0</v>
      </c>
      <c r="I18" s="79">
        <f>'45'!I$10</f>
        <v>0</v>
      </c>
      <c r="J18" s="79">
        <f>'45'!J$10</f>
        <v>0</v>
      </c>
      <c r="K18" s="79">
        <f>'45'!K$10</f>
        <v>0</v>
      </c>
      <c r="L18" s="79">
        <f>'45'!L$10</f>
        <v>0</v>
      </c>
      <c r="M18" s="75"/>
      <c r="N18" s="79">
        <f>'45'!N$10</f>
        <v>0</v>
      </c>
      <c r="O18" s="79">
        <f>'45'!O$10</f>
        <v>0</v>
      </c>
      <c r="P18" s="79">
        <f>'45'!P$10</f>
        <v>0</v>
      </c>
      <c r="Q18" s="79">
        <f>'45'!Q$10</f>
        <v>0</v>
      </c>
      <c r="R18" s="79">
        <f>'45'!R$10</f>
        <v>0</v>
      </c>
      <c r="S18" s="79">
        <f>'45'!S$10</f>
        <v>0</v>
      </c>
      <c r="T18" s="79">
        <f>'45'!T$10</f>
        <v>0</v>
      </c>
      <c r="U18" s="79">
        <f>'45'!U$10</f>
        <v>0</v>
      </c>
      <c r="V18" s="79">
        <f>'45'!V$10</f>
        <v>0</v>
      </c>
      <c r="W18" s="75"/>
      <c r="X18" s="79">
        <f>'45'!X$10</f>
        <v>0</v>
      </c>
      <c r="Y18" s="79">
        <f>'45'!Y$10</f>
        <v>0</v>
      </c>
      <c r="Z18" s="79">
        <f>'45'!Z$10</f>
        <v>0</v>
      </c>
      <c r="AA18" s="79">
        <f>'45'!AA$10</f>
        <v>0</v>
      </c>
      <c r="AB18" s="79">
        <f>'45'!AB$10</f>
        <v>0</v>
      </c>
      <c r="AC18" s="79">
        <f>'45'!AC$10</f>
        <v>0</v>
      </c>
      <c r="AD18" s="79">
        <f>'45'!AD$10</f>
        <v>0</v>
      </c>
      <c r="AE18" s="79">
        <f>'45'!AE$10</f>
        <v>0</v>
      </c>
      <c r="AF18" s="79">
        <f>'45'!AF$10</f>
        <v>0</v>
      </c>
      <c r="AG18" s="75"/>
      <c r="AH18" s="79">
        <f>'45'!AH$10</f>
        <v>0</v>
      </c>
      <c r="AI18" s="79">
        <f>'45'!AI$10</f>
        <v>0</v>
      </c>
      <c r="AJ18" s="79">
        <f>'45'!AJ$10</f>
        <v>0</v>
      </c>
      <c r="AK18" s="79">
        <f>'45'!AK$10</f>
        <v>0</v>
      </c>
      <c r="AL18" s="79">
        <f>'45'!AL$10</f>
        <v>0</v>
      </c>
      <c r="AM18" s="79">
        <f>'45'!AM$10</f>
        <v>0</v>
      </c>
      <c r="AN18" s="79">
        <f>'45'!AN$10</f>
        <v>0</v>
      </c>
      <c r="AO18" s="79">
        <f>'45'!AO$10</f>
        <v>0</v>
      </c>
      <c r="AP18" s="79">
        <f>'45'!AP$10</f>
        <v>0</v>
      </c>
      <c r="AQ18" s="62"/>
      <c r="AR18" s="79">
        <f>'45'!AR$10</f>
        <v>0</v>
      </c>
      <c r="AS18" s="79">
        <f>'45'!AS$10</f>
        <v>0</v>
      </c>
      <c r="AT18" s="79">
        <f>'45'!AT$10</f>
        <v>0</v>
      </c>
      <c r="AU18" s="79">
        <f>'45'!AU$10</f>
        <v>0</v>
      </c>
      <c r="AV18" s="79">
        <f>'45'!AV$10</f>
        <v>0</v>
      </c>
      <c r="AW18" s="79">
        <f>'45'!AW$10</f>
        <v>0</v>
      </c>
      <c r="AX18" s="79">
        <f>'45'!AX$10</f>
        <v>0</v>
      </c>
      <c r="AY18" s="79">
        <f>'45'!AY$10</f>
        <v>0</v>
      </c>
      <c r="AZ18" s="79">
        <f>'45'!AZ$10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'46'!D$10</f>
        <v>0</v>
      </c>
      <c r="E19" s="74">
        <f>'46'!E$10</f>
        <v>0</v>
      </c>
      <c r="F19" s="74">
        <f>'46'!F$10</f>
        <v>0</v>
      </c>
      <c r="G19" s="74">
        <f>'46'!G$10</f>
        <v>0</v>
      </c>
      <c r="H19" s="74">
        <f>'46'!H$10</f>
        <v>0</v>
      </c>
      <c r="I19" s="74">
        <f>'46'!I$10</f>
        <v>0</v>
      </c>
      <c r="J19" s="74">
        <f>'46'!J$10</f>
        <v>0</v>
      </c>
      <c r="K19" s="74">
        <f>'46'!K$10</f>
        <v>0</v>
      </c>
      <c r="L19" s="74">
        <f>'46'!L$10</f>
        <v>0</v>
      </c>
      <c r="M19" s="75"/>
      <c r="N19" s="74">
        <f>'46'!N$10</f>
        <v>0</v>
      </c>
      <c r="O19" s="74">
        <f>'46'!O$10</f>
        <v>0</v>
      </c>
      <c r="P19" s="74">
        <f>'46'!P$10</f>
        <v>0</v>
      </c>
      <c r="Q19" s="74">
        <f>'46'!Q$10</f>
        <v>0</v>
      </c>
      <c r="R19" s="74">
        <f>'46'!R$10</f>
        <v>0</v>
      </c>
      <c r="S19" s="74">
        <f>'46'!S$10</f>
        <v>0</v>
      </c>
      <c r="T19" s="74">
        <f>'46'!T$10</f>
        <v>0</v>
      </c>
      <c r="U19" s="74">
        <f>'46'!U$10</f>
        <v>0</v>
      </c>
      <c r="V19" s="74">
        <f>'46'!V$10</f>
        <v>0</v>
      </c>
      <c r="W19" s="75"/>
      <c r="X19" s="74">
        <f>'46'!X$10</f>
        <v>0</v>
      </c>
      <c r="Y19" s="74">
        <f>'46'!Y$10</f>
        <v>0</v>
      </c>
      <c r="Z19" s="74">
        <f>'46'!Z$10</f>
        <v>0</v>
      </c>
      <c r="AA19" s="74">
        <f>'46'!AA$10</f>
        <v>0</v>
      </c>
      <c r="AB19" s="74">
        <f>'46'!AB$10</f>
        <v>0</v>
      </c>
      <c r="AC19" s="74">
        <f>'46'!AC$10</f>
        <v>0</v>
      </c>
      <c r="AD19" s="74">
        <f>'46'!AD$10</f>
        <v>0</v>
      </c>
      <c r="AE19" s="74">
        <f>'46'!AE$10</f>
        <v>0</v>
      </c>
      <c r="AF19" s="74">
        <f>'46'!AF$10</f>
        <v>0</v>
      </c>
      <c r="AG19" s="75"/>
      <c r="AH19" s="74">
        <f>'46'!AH$10</f>
        <v>0</v>
      </c>
      <c r="AI19" s="74">
        <f>'46'!AI$10</f>
        <v>0</v>
      </c>
      <c r="AJ19" s="74">
        <f>'46'!AJ$10</f>
        <v>0</v>
      </c>
      <c r="AK19" s="74">
        <f>'46'!AK$10</f>
        <v>0</v>
      </c>
      <c r="AL19" s="74">
        <f>'46'!AL$10</f>
        <v>0</v>
      </c>
      <c r="AM19" s="74">
        <f>'46'!AM$10</f>
        <v>0</v>
      </c>
      <c r="AN19" s="74">
        <f>'46'!AN$10</f>
        <v>0</v>
      </c>
      <c r="AO19" s="74">
        <f>'46'!AO$10</f>
        <v>0</v>
      </c>
      <c r="AP19" s="74">
        <f>'46'!AP$10</f>
        <v>0</v>
      </c>
      <c r="AQ19" s="62"/>
      <c r="AR19" s="74">
        <f>'46'!AR$10</f>
        <v>0</v>
      </c>
      <c r="AS19" s="74">
        <f>'46'!AS$10</f>
        <v>0</v>
      </c>
      <c r="AT19" s="74">
        <f>'46'!AT$10</f>
        <v>0</v>
      </c>
      <c r="AU19" s="74">
        <f>'46'!AU$10</f>
        <v>0</v>
      </c>
      <c r="AV19" s="74">
        <f>'46'!AV$10</f>
        <v>0</v>
      </c>
      <c r="AW19" s="74">
        <f>'46'!AW$10</f>
        <v>0</v>
      </c>
      <c r="AX19" s="74">
        <f>'46'!AX$10</f>
        <v>0</v>
      </c>
      <c r="AY19" s="74">
        <f>'46'!AY$10</f>
        <v>0</v>
      </c>
      <c r="AZ19" s="74">
        <f>'46'!AZ$10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'47'!D$10</f>
        <v>0</v>
      </c>
      <c r="E20" s="79">
        <f>'47'!E$10</f>
        <v>0</v>
      </c>
      <c r="F20" s="79">
        <f>'47'!F$10</f>
        <v>0</v>
      </c>
      <c r="G20" s="79">
        <f>'47'!G$10</f>
        <v>0</v>
      </c>
      <c r="H20" s="79">
        <f>'47'!H$10</f>
        <v>0</v>
      </c>
      <c r="I20" s="79">
        <f>'47'!I$10</f>
        <v>0</v>
      </c>
      <c r="J20" s="79">
        <f>'47'!J$10</f>
        <v>0</v>
      </c>
      <c r="K20" s="79">
        <f>'47'!K$10</f>
        <v>0</v>
      </c>
      <c r="L20" s="79">
        <f>'47'!L$10</f>
        <v>0</v>
      </c>
      <c r="M20" s="75"/>
      <c r="N20" s="79">
        <f>'47'!N$10</f>
        <v>0</v>
      </c>
      <c r="O20" s="79">
        <f>'47'!O$10</f>
        <v>0</v>
      </c>
      <c r="P20" s="79">
        <f>'47'!P$10</f>
        <v>0</v>
      </c>
      <c r="Q20" s="79">
        <f>'47'!Q$10</f>
        <v>0</v>
      </c>
      <c r="R20" s="79">
        <f>'47'!R$10</f>
        <v>0</v>
      </c>
      <c r="S20" s="79">
        <f>'47'!S$10</f>
        <v>0</v>
      </c>
      <c r="T20" s="79">
        <f>'47'!T$10</f>
        <v>0</v>
      </c>
      <c r="U20" s="79">
        <f>'47'!U$10</f>
        <v>0</v>
      </c>
      <c r="V20" s="79">
        <f>'47'!V$10</f>
        <v>0</v>
      </c>
      <c r="W20" s="75"/>
      <c r="X20" s="79">
        <f>'47'!X$10</f>
        <v>0</v>
      </c>
      <c r="Y20" s="79">
        <f>'47'!Y$10</f>
        <v>0</v>
      </c>
      <c r="Z20" s="79">
        <f>'47'!Z$10</f>
        <v>0</v>
      </c>
      <c r="AA20" s="79">
        <f>'47'!AA$10</f>
        <v>0</v>
      </c>
      <c r="AB20" s="79">
        <f>'47'!AB$10</f>
        <v>0</v>
      </c>
      <c r="AC20" s="79">
        <f>'47'!AC$10</f>
        <v>0</v>
      </c>
      <c r="AD20" s="79">
        <f>'47'!AD$10</f>
        <v>0</v>
      </c>
      <c r="AE20" s="79">
        <f>'47'!AE$10</f>
        <v>0</v>
      </c>
      <c r="AF20" s="79">
        <f>'47'!AF$10</f>
        <v>0</v>
      </c>
      <c r="AG20" s="75"/>
      <c r="AH20" s="79">
        <f>'47'!AH$10</f>
        <v>0</v>
      </c>
      <c r="AI20" s="79">
        <f>'47'!AI$10</f>
        <v>0</v>
      </c>
      <c r="AJ20" s="79">
        <f>'47'!AJ$10</f>
        <v>0</v>
      </c>
      <c r="AK20" s="79">
        <f>'47'!AK$10</f>
        <v>0</v>
      </c>
      <c r="AL20" s="79">
        <f>'47'!AL$10</f>
        <v>0</v>
      </c>
      <c r="AM20" s="79">
        <f>'47'!AM$10</f>
        <v>0</v>
      </c>
      <c r="AN20" s="79">
        <f>'47'!AN$10</f>
        <v>0</v>
      </c>
      <c r="AO20" s="79">
        <f>'47'!AO$10</f>
        <v>0</v>
      </c>
      <c r="AP20" s="79">
        <f>'47'!AP$10</f>
        <v>0</v>
      </c>
      <c r="AQ20" s="62"/>
      <c r="AR20" s="79">
        <f>'47'!AR$10</f>
        <v>0</v>
      </c>
      <c r="AS20" s="79">
        <f>'47'!AS$10</f>
        <v>0</v>
      </c>
      <c r="AT20" s="79">
        <f>'47'!AT$10</f>
        <v>0</v>
      </c>
      <c r="AU20" s="79">
        <f>'47'!AU$10</f>
        <v>0</v>
      </c>
      <c r="AV20" s="79">
        <f>'47'!AV$10</f>
        <v>0</v>
      </c>
      <c r="AW20" s="79">
        <f>'47'!AW$10</f>
        <v>0</v>
      </c>
      <c r="AX20" s="79">
        <f>'47'!AX$10</f>
        <v>0</v>
      </c>
      <c r="AY20" s="79">
        <f>'47'!AY$10</f>
        <v>0</v>
      </c>
      <c r="AZ20" s="79">
        <f>'47'!AZ$10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'48'!D$10</f>
        <v>0</v>
      </c>
      <c r="E21" s="74">
        <f>'48'!E$10</f>
        <v>0</v>
      </c>
      <c r="F21" s="74">
        <f>'48'!F$10</f>
        <v>0</v>
      </c>
      <c r="G21" s="74">
        <f>'48'!G$10</f>
        <v>0</v>
      </c>
      <c r="H21" s="74">
        <f>'48'!H$10</f>
        <v>0</v>
      </c>
      <c r="I21" s="74">
        <f>'48'!I$10</f>
        <v>0</v>
      </c>
      <c r="J21" s="74">
        <f>'48'!J$10</f>
        <v>0</v>
      </c>
      <c r="K21" s="74">
        <f>'48'!K$10</f>
        <v>0</v>
      </c>
      <c r="L21" s="74">
        <f>'48'!L$10</f>
        <v>0</v>
      </c>
      <c r="M21" s="75"/>
      <c r="N21" s="74">
        <f>'48'!N$10</f>
        <v>0</v>
      </c>
      <c r="O21" s="74">
        <f>'48'!O$10</f>
        <v>0</v>
      </c>
      <c r="P21" s="74">
        <f>'48'!P$10</f>
        <v>0</v>
      </c>
      <c r="Q21" s="74">
        <f>'48'!Q$10</f>
        <v>0</v>
      </c>
      <c r="R21" s="74">
        <f>'48'!R$10</f>
        <v>0</v>
      </c>
      <c r="S21" s="74">
        <f>'48'!S$10</f>
        <v>0</v>
      </c>
      <c r="T21" s="74">
        <f>'48'!T$10</f>
        <v>0</v>
      </c>
      <c r="U21" s="74">
        <f>'48'!U$10</f>
        <v>0</v>
      </c>
      <c r="V21" s="74">
        <f>'48'!V$10</f>
        <v>0</v>
      </c>
      <c r="W21" s="75"/>
      <c r="X21" s="74">
        <f>'48'!X$10</f>
        <v>0</v>
      </c>
      <c r="Y21" s="74">
        <f>'48'!Y$10</f>
        <v>0</v>
      </c>
      <c r="Z21" s="74">
        <f>'48'!Z$10</f>
        <v>0</v>
      </c>
      <c r="AA21" s="74">
        <f>'48'!AA$10</f>
        <v>0</v>
      </c>
      <c r="AB21" s="74">
        <f>'48'!AB$10</f>
        <v>0</v>
      </c>
      <c r="AC21" s="74">
        <f>'48'!AC$10</f>
        <v>0</v>
      </c>
      <c r="AD21" s="74">
        <f>'48'!AD$10</f>
        <v>0</v>
      </c>
      <c r="AE21" s="74">
        <f>'48'!AE$10</f>
        <v>0</v>
      </c>
      <c r="AF21" s="74">
        <f>'48'!AF$10</f>
        <v>0</v>
      </c>
      <c r="AG21" s="75"/>
      <c r="AH21" s="74">
        <f>'48'!AH$10</f>
        <v>0</v>
      </c>
      <c r="AI21" s="74">
        <f>'48'!AI$10</f>
        <v>0</v>
      </c>
      <c r="AJ21" s="74">
        <f>'48'!AJ$10</f>
        <v>0</v>
      </c>
      <c r="AK21" s="74">
        <f>'48'!AK$10</f>
        <v>0</v>
      </c>
      <c r="AL21" s="74">
        <f>'48'!AL$10</f>
        <v>0</v>
      </c>
      <c r="AM21" s="74">
        <f>'48'!AM$10</f>
        <v>0</v>
      </c>
      <c r="AN21" s="74">
        <f>'48'!AN$10</f>
        <v>0</v>
      </c>
      <c r="AO21" s="74">
        <f>'48'!AO$10</f>
        <v>0</v>
      </c>
      <c r="AP21" s="74">
        <f>'48'!AP$10</f>
        <v>0</v>
      </c>
      <c r="AQ21" s="62"/>
      <c r="AR21" s="74">
        <f>'48'!AR$10</f>
        <v>0</v>
      </c>
      <c r="AS21" s="74">
        <f>'48'!AS$10</f>
        <v>0</v>
      </c>
      <c r="AT21" s="74">
        <f>'48'!AT$10</f>
        <v>0</v>
      </c>
      <c r="AU21" s="74">
        <f>'48'!AU$10</f>
        <v>0</v>
      </c>
      <c r="AV21" s="74">
        <f>'48'!AV$10</f>
        <v>0</v>
      </c>
      <c r="AW21" s="74">
        <f>'48'!AW$10</f>
        <v>0</v>
      </c>
      <c r="AX21" s="74">
        <f>'48'!AX$10</f>
        <v>0</v>
      </c>
      <c r="AY21" s="74">
        <f>'48'!AY$10</f>
        <v>0</v>
      </c>
      <c r="AZ21" s="74">
        <f>'48'!AZ$10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'49'!D$10</f>
        <v>0</v>
      </c>
      <c r="E22" s="79">
        <f>'49'!E$10</f>
        <v>0</v>
      </c>
      <c r="F22" s="79">
        <f>'49'!F$10</f>
        <v>0</v>
      </c>
      <c r="G22" s="79">
        <f>'49'!G$10</f>
        <v>0</v>
      </c>
      <c r="H22" s="79">
        <f>'49'!H$10</f>
        <v>0</v>
      </c>
      <c r="I22" s="79">
        <f>'49'!I$10</f>
        <v>0</v>
      </c>
      <c r="J22" s="79">
        <f>'49'!J$10</f>
        <v>0</v>
      </c>
      <c r="K22" s="79">
        <f>'49'!K$10</f>
        <v>0</v>
      </c>
      <c r="L22" s="79">
        <f>'49'!L$10</f>
        <v>0</v>
      </c>
      <c r="M22" s="75"/>
      <c r="N22" s="79">
        <f>'49'!N$10</f>
        <v>0</v>
      </c>
      <c r="O22" s="79">
        <f>'49'!O$10</f>
        <v>0</v>
      </c>
      <c r="P22" s="79">
        <f>'49'!P$10</f>
        <v>0</v>
      </c>
      <c r="Q22" s="79">
        <f>'49'!Q$10</f>
        <v>0</v>
      </c>
      <c r="R22" s="79">
        <f>'49'!R$10</f>
        <v>0</v>
      </c>
      <c r="S22" s="79">
        <f>'49'!S$10</f>
        <v>0</v>
      </c>
      <c r="T22" s="79">
        <f>'49'!T$10</f>
        <v>0</v>
      </c>
      <c r="U22" s="79">
        <f>'49'!U$10</f>
        <v>0</v>
      </c>
      <c r="V22" s="79">
        <f>'49'!V$10</f>
        <v>0</v>
      </c>
      <c r="W22" s="75"/>
      <c r="X22" s="79">
        <f>'49'!X$10</f>
        <v>0</v>
      </c>
      <c r="Y22" s="79">
        <f>'49'!Y$10</f>
        <v>0</v>
      </c>
      <c r="Z22" s="79">
        <f>'49'!Z$10</f>
        <v>0</v>
      </c>
      <c r="AA22" s="79">
        <f>'49'!AA$10</f>
        <v>0</v>
      </c>
      <c r="AB22" s="79">
        <f>'49'!AB$10</f>
        <v>0</v>
      </c>
      <c r="AC22" s="79">
        <f>'49'!AC$10</f>
        <v>0</v>
      </c>
      <c r="AD22" s="79">
        <f>'49'!AD$10</f>
        <v>0</v>
      </c>
      <c r="AE22" s="79">
        <f>'49'!AE$10</f>
        <v>0</v>
      </c>
      <c r="AF22" s="79">
        <f>'49'!AF$10</f>
        <v>0</v>
      </c>
      <c r="AG22" s="75"/>
      <c r="AH22" s="79">
        <f>'49'!AH$10</f>
        <v>0</v>
      </c>
      <c r="AI22" s="79">
        <f>'49'!AI$10</f>
        <v>0</v>
      </c>
      <c r="AJ22" s="79">
        <f>'49'!AJ$10</f>
        <v>0</v>
      </c>
      <c r="AK22" s="79">
        <f>'49'!AK$10</f>
        <v>0</v>
      </c>
      <c r="AL22" s="79">
        <f>'49'!AL$10</f>
        <v>0</v>
      </c>
      <c r="AM22" s="79">
        <f>'49'!AM$10</f>
        <v>0</v>
      </c>
      <c r="AN22" s="79">
        <f>'49'!AN$10</f>
        <v>0</v>
      </c>
      <c r="AO22" s="79">
        <f>'49'!AO$10</f>
        <v>0</v>
      </c>
      <c r="AP22" s="79">
        <f>'49'!AP$10</f>
        <v>0</v>
      </c>
      <c r="AQ22" s="62"/>
      <c r="AR22" s="79">
        <f>'49'!AR$10</f>
        <v>0</v>
      </c>
      <c r="AS22" s="79">
        <f>'49'!AS$10</f>
        <v>0</v>
      </c>
      <c r="AT22" s="79">
        <f>'49'!AT$10</f>
        <v>0</v>
      </c>
      <c r="AU22" s="79">
        <f>'49'!AU$10</f>
        <v>0</v>
      </c>
      <c r="AV22" s="79">
        <f>'49'!AV$10</f>
        <v>0</v>
      </c>
      <c r="AW22" s="79">
        <f>'49'!AW$10</f>
        <v>0</v>
      </c>
      <c r="AX22" s="79">
        <f>'49'!AX$10</f>
        <v>0</v>
      </c>
      <c r="AY22" s="79">
        <f>'49'!AY$10</f>
        <v>0</v>
      </c>
      <c r="AZ22" s="79">
        <f>'49'!AZ$10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'50'!D$10</f>
        <v>0</v>
      </c>
      <c r="E23" s="74">
        <f>'50'!E$10</f>
        <v>0</v>
      </c>
      <c r="F23" s="74">
        <f>'50'!F$10</f>
        <v>0</v>
      </c>
      <c r="G23" s="74">
        <f>'50'!G$10</f>
        <v>0</v>
      </c>
      <c r="H23" s="74">
        <f>'50'!H$10</f>
        <v>0</v>
      </c>
      <c r="I23" s="74">
        <f>'50'!I$10</f>
        <v>0</v>
      </c>
      <c r="J23" s="74">
        <f>'50'!J$10</f>
        <v>0</v>
      </c>
      <c r="K23" s="74">
        <f>'50'!K$10</f>
        <v>0</v>
      </c>
      <c r="L23" s="74">
        <f>'50'!L$10</f>
        <v>0</v>
      </c>
      <c r="M23" s="75"/>
      <c r="N23" s="74">
        <f>'50'!N$10</f>
        <v>0</v>
      </c>
      <c r="O23" s="74">
        <f>'50'!O$10</f>
        <v>0</v>
      </c>
      <c r="P23" s="74">
        <f>'50'!P$10</f>
        <v>0</v>
      </c>
      <c r="Q23" s="74">
        <f>'50'!Q$10</f>
        <v>0</v>
      </c>
      <c r="R23" s="74">
        <f>'50'!R$10</f>
        <v>0</v>
      </c>
      <c r="S23" s="74">
        <f>'50'!S$10</f>
        <v>0</v>
      </c>
      <c r="T23" s="74">
        <f>'50'!T$10</f>
        <v>0</v>
      </c>
      <c r="U23" s="74">
        <f>'50'!U$10</f>
        <v>0</v>
      </c>
      <c r="V23" s="74">
        <f>'50'!V$10</f>
        <v>0</v>
      </c>
      <c r="W23" s="75"/>
      <c r="X23" s="74">
        <f>'50'!X$10</f>
        <v>0</v>
      </c>
      <c r="Y23" s="74">
        <f>'50'!Y$10</f>
        <v>0</v>
      </c>
      <c r="Z23" s="74">
        <f>'50'!Z$10</f>
        <v>0</v>
      </c>
      <c r="AA23" s="74">
        <f>'50'!AA$10</f>
        <v>0</v>
      </c>
      <c r="AB23" s="74">
        <f>'50'!AB$10</f>
        <v>0</v>
      </c>
      <c r="AC23" s="74">
        <f>'50'!AC$10</f>
        <v>0</v>
      </c>
      <c r="AD23" s="74">
        <f>'50'!AD$10</f>
        <v>0</v>
      </c>
      <c r="AE23" s="74">
        <f>'50'!AE$10</f>
        <v>0</v>
      </c>
      <c r="AF23" s="74">
        <f>'50'!AF$10</f>
        <v>0</v>
      </c>
      <c r="AG23" s="75"/>
      <c r="AH23" s="74">
        <f>'50'!AH$10</f>
        <v>0</v>
      </c>
      <c r="AI23" s="74">
        <f>'50'!AI$10</f>
        <v>0</v>
      </c>
      <c r="AJ23" s="74">
        <f>'50'!AJ$10</f>
        <v>0</v>
      </c>
      <c r="AK23" s="74">
        <f>'50'!AK$10</f>
        <v>0</v>
      </c>
      <c r="AL23" s="74">
        <f>'50'!AL$10</f>
        <v>0</v>
      </c>
      <c r="AM23" s="74">
        <f>'50'!AM$10</f>
        <v>0</v>
      </c>
      <c r="AN23" s="74">
        <f>'50'!AN$10</f>
        <v>0</v>
      </c>
      <c r="AO23" s="74">
        <f>'50'!AO$10</f>
        <v>0</v>
      </c>
      <c r="AP23" s="74">
        <f>'50'!AP$10</f>
        <v>0</v>
      </c>
      <c r="AQ23" s="62"/>
      <c r="AR23" s="74">
        <f>'50'!AR$10</f>
        <v>0</v>
      </c>
      <c r="AS23" s="74">
        <f>'50'!AS$10</f>
        <v>0</v>
      </c>
      <c r="AT23" s="74">
        <f>'50'!AT$10</f>
        <v>0</v>
      </c>
      <c r="AU23" s="74">
        <f>'50'!AU$10</f>
        <v>0</v>
      </c>
      <c r="AV23" s="74">
        <f>'50'!AV$10</f>
        <v>0</v>
      </c>
      <c r="AW23" s="74">
        <f>'50'!AW$10</f>
        <v>0</v>
      </c>
      <c r="AX23" s="74">
        <f>'50'!AX$10</f>
        <v>0</v>
      </c>
      <c r="AY23" s="74">
        <f>'50'!AY$10</f>
        <v>0</v>
      </c>
      <c r="AZ23" s="74">
        <f>'50'!AZ$10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'51'!D$10</f>
        <v>0</v>
      </c>
      <c r="E24" s="79">
        <f>'51'!E$10</f>
        <v>0</v>
      </c>
      <c r="F24" s="79">
        <f>'51'!F$10</f>
        <v>0</v>
      </c>
      <c r="G24" s="79">
        <f>'51'!G$10</f>
        <v>0</v>
      </c>
      <c r="H24" s="79">
        <f>'51'!H$10</f>
        <v>0</v>
      </c>
      <c r="I24" s="79">
        <f>'51'!I$10</f>
        <v>0</v>
      </c>
      <c r="J24" s="79">
        <f>'51'!J$10</f>
        <v>0</v>
      </c>
      <c r="K24" s="79">
        <f>'51'!K$10</f>
        <v>0</v>
      </c>
      <c r="L24" s="79">
        <f>'51'!L$10</f>
        <v>0</v>
      </c>
      <c r="M24" s="75"/>
      <c r="N24" s="79">
        <f>'51'!N$10</f>
        <v>0</v>
      </c>
      <c r="O24" s="79">
        <f>'51'!O$10</f>
        <v>0</v>
      </c>
      <c r="P24" s="79">
        <f>'51'!P$10</f>
        <v>0</v>
      </c>
      <c r="Q24" s="79">
        <f>'51'!Q$10</f>
        <v>0</v>
      </c>
      <c r="R24" s="79">
        <f>'51'!R$10</f>
        <v>0</v>
      </c>
      <c r="S24" s="79">
        <f>'51'!S$10</f>
        <v>0</v>
      </c>
      <c r="T24" s="79">
        <f>'51'!T$10</f>
        <v>0</v>
      </c>
      <c r="U24" s="79">
        <f>'51'!U$10</f>
        <v>0</v>
      </c>
      <c r="V24" s="79">
        <f>'51'!V$10</f>
        <v>0</v>
      </c>
      <c r="W24" s="75"/>
      <c r="X24" s="79">
        <f>'51'!X$10</f>
        <v>0</v>
      </c>
      <c r="Y24" s="79">
        <f>'51'!Y$10</f>
        <v>0</v>
      </c>
      <c r="Z24" s="79">
        <f>'51'!Z$10</f>
        <v>0</v>
      </c>
      <c r="AA24" s="79">
        <f>'51'!AA$10</f>
        <v>0</v>
      </c>
      <c r="AB24" s="79">
        <f>'51'!AB$10</f>
        <v>0</v>
      </c>
      <c r="AC24" s="79">
        <f>'51'!AC$10</f>
        <v>0</v>
      </c>
      <c r="AD24" s="79">
        <f>'51'!AD$10</f>
        <v>0</v>
      </c>
      <c r="AE24" s="79">
        <f>'51'!AE$10</f>
        <v>0</v>
      </c>
      <c r="AF24" s="79">
        <f>'51'!AF$10</f>
        <v>0</v>
      </c>
      <c r="AG24" s="75"/>
      <c r="AH24" s="79">
        <f>'51'!AH$10</f>
        <v>0</v>
      </c>
      <c r="AI24" s="79">
        <f>'51'!AI$10</f>
        <v>0</v>
      </c>
      <c r="AJ24" s="79">
        <f>'51'!AJ$10</f>
        <v>0</v>
      </c>
      <c r="AK24" s="79">
        <f>'51'!AK$10</f>
        <v>0</v>
      </c>
      <c r="AL24" s="79">
        <f>'51'!AL$10</f>
        <v>0</v>
      </c>
      <c r="AM24" s="79">
        <f>'51'!AM$10</f>
        <v>0</v>
      </c>
      <c r="AN24" s="79">
        <f>'51'!AN$10</f>
        <v>0</v>
      </c>
      <c r="AO24" s="79">
        <f>'51'!AO$10</f>
        <v>0</v>
      </c>
      <c r="AP24" s="79">
        <f>'51'!AP$10</f>
        <v>0</v>
      </c>
      <c r="AQ24" s="62"/>
      <c r="AR24" s="79">
        <f>'51'!AR$10</f>
        <v>0</v>
      </c>
      <c r="AS24" s="79">
        <f>'51'!AS$10</f>
        <v>0</v>
      </c>
      <c r="AT24" s="79">
        <f>'51'!AT$10</f>
        <v>0</v>
      </c>
      <c r="AU24" s="79">
        <f>'51'!AU$10</f>
        <v>0</v>
      </c>
      <c r="AV24" s="79">
        <f>'51'!AV$10</f>
        <v>0</v>
      </c>
      <c r="AW24" s="79">
        <f>'51'!AW$10</f>
        <v>0</v>
      </c>
      <c r="AX24" s="79">
        <f>'51'!AX$10</f>
        <v>0</v>
      </c>
      <c r="AY24" s="79">
        <f>'51'!AY$10</f>
        <v>0</v>
      </c>
      <c r="AZ24" s="79">
        <f>'51'!AZ$10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241" priority="10" operator="equal">
      <formula>1</formula>
    </cfRule>
  </conditionalFormatting>
  <conditionalFormatting sqref="B7:AZ24">
    <cfRule type="cellIs" dxfId="240" priority="6" operator="equal">
      <formula>5</formula>
    </cfRule>
    <cfRule type="cellIs" dxfId="239" priority="7" operator="equal">
      <formula>4</formula>
    </cfRule>
    <cfRule type="cellIs" dxfId="238" priority="8" operator="equal">
      <formula>3</formula>
    </cfRule>
    <cfRule type="cellIs" dxfId="237" priority="9" operator="equal">
      <formula>2</formula>
    </cfRule>
  </conditionalFormatting>
  <conditionalFormatting sqref="D7:L24 N7:V24 X7:AF24 AH7:AP24 AR7:AZ24">
    <cfRule type="cellIs" dxfId="236" priority="11" operator="equal">
      <formula>1</formula>
    </cfRule>
  </conditionalFormatting>
  <conditionalFormatting sqref="BB5:BF5">
    <cfRule type="cellIs" dxfId="235" priority="1" operator="equal">
      <formula>5</formula>
    </cfRule>
    <cfRule type="cellIs" dxfId="234" priority="2" operator="equal">
      <formula>4</formula>
    </cfRule>
    <cfRule type="cellIs" dxfId="233" priority="3" operator="equal">
      <formula>3</formula>
    </cfRule>
    <cfRule type="cellIs" dxfId="232" priority="4" operator="equal">
      <formula>2</formula>
    </cfRule>
    <cfRule type="cellIs" dxfId="231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BB67-AE07-4F64-9841-5E9F0DE3A836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CONCATENATE(anpassa!B11," ",anpassa!C11)</f>
        <v>e5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'34'!D$11</f>
        <v>0</v>
      </c>
      <c r="E7" s="74">
        <f>'34'!E$11</f>
        <v>0</v>
      </c>
      <c r="F7" s="74">
        <f>'34'!F$11</f>
        <v>0</v>
      </c>
      <c r="G7" s="74">
        <f>'34'!G$11</f>
        <v>0</v>
      </c>
      <c r="H7" s="74">
        <f>'34'!H$11</f>
        <v>0</v>
      </c>
      <c r="I7" s="74">
        <f>'34'!I$11</f>
        <v>0</v>
      </c>
      <c r="J7" s="74">
        <f>'34'!J$11</f>
        <v>0</v>
      </c>
      <c r="K7" s="74">
        <f>'34'!K$11</f>
        <v>0</v>
      </c>
      <c r="L7" s="74">
        <f>'34'!L$11</f>
        <v>0</v>
      </c>
      <c r="M7" s="75"/>
      <c r="N7" s="74">
        <f>'34'!N$11</f>
        <v>0</v>
      </c>
      <c r="O7" s="74">
        <f>'34'!O$11</f>
        <v>0</v>
      </c>
      <c r="P7" s="74">
        <f>'34'!P$11</f>
        <v>0</v>
      </c>
      <c r="Q7" s="74">
        <f>'34'!Q$11</f>
        <v>0</v>
      </c>
      <c r="R7" s="74">
        <f>'34'!R$11</f>
        <v>0</v>
      </c>
      <c r="S7" s="74">
        <f>'34'!S$11</f>
        <v>0</v>
      </c>
      <c r="T7" s="74">
        <f>'34'!T$11</f>
        <v>0</v>
      </c>
      <c r="U7" s="74">
        <f>'34'!U$11</f>
        <v>0</v>
      </c>
      <c r="V7" s="74">
        <f>'34'!V$11</f>
        <v>0</v>
      </c>
      <c r="W7" s="75"/>
      <c r="X7" s="74">
        <f>'34'!X$11</f>
        <v>0</v>
      </c>
      <c r="Y7" s="74">
        <f>'34'!Y$11</f>
        <v>0</v>
      </c>
      <c r="Z7" s="74">
        <f>'34'!Z$11</f>
        <v>0</v>
      </c>
      <c r="AA7" s="74">
        <f>'34'!AA$11</f>
        <v>0</v>
      </c>
      <c r="AB7" s="74">
        <f>'34'!AB$11</f>
        <v>0</v>
      </c>
      <c r="AC7" s="74">
        <f>'34'!AC$11</f>
        <v>0</v>
      </c>
      <c r="AD7" s="74">
        <f>'34'!AD$11</f>
        <v>0</v>
      </c>
      <c r="AE7" s="74">
        <f>'34'!AE$11</f>
        <v>0</v>
      </c>
      <c r="AF7" s="74">
        <f>'34'!AF$11</f>
        <v>0</v>
      </c>
      <c r="AG7" s="75"/>
      <c r="AH7" s="74">
        <f>'34'!AH$11</f>
        <v>0</v>
      </c>
      <c r="AI7" s="74">
        <f>'34'!AI$11</f>
        <v>0</v>
      </c>
      <c r="AJ7" s="74">
        <f>'34'!AJ$11</f>
        <v>0</v>
      </c>
      <c r="AK7" s="74">
        <f>'34'!AK$11</f>
        <v>0</v>
      </c>
      <c r="AL7" s="74">
        <f>'34'!AL$11</f>
        <v>0</v>
      </c>
      <c r="AM7" s="74">
        <f>'34'!AM$11</f>
        <v>0</v>
      </c>
      <c r="AN7" s="74">
        <f>'34'!AN$11</f>
        <v>0</v>
      </c>
      <c r="AO7" s="74">
        <f>'34'!AO$11</f>
        <v>0</v>
      </c>
      <c r="AP7" s="74">
        <f>'34'!AP$11</f>
        <v>0</v>
      </c>
      <c r="AQ7" s="62"/>
      <c r="AR7" s="74">
        <f>'34'!AR$11</f>
        <v>0</v>
      </c>
      <c r="AS7" s="74">
        <f>'34'!AS$11</f>
        <v>0</v>
      </c>
      <c r="AT7" s="74">
        <f>'34'!AT$11</f>
        <v>0</v>
      </c>
      <c r="AU7" s="74">
        <f>'34'!AU$11</f>
        <v>0</v>
      </c>
      <c r="AV7" s="74">
        <f>'34'!AV$11</f>
        <v>0</v>
      </c>
      <c r="AW7" s="74">
        <f>'34'!AW$11</f>
        <v>0</v>
      </c>
      <c r="AX7" s="74">
        <f>'34'!AX$11</f>
        <v>0</v>
      </c>
      <c r="AY7" s="74">
        <f>'34'!AY$11</f>
        <v>0</v>
      </c>
      <c r="AZ7" s="74">
        <f>'34'!AZ$11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'35'!D$11</f>
        <v>0</v>
      </c>
      <c r="E8" s="79">
        <f>'35'!E$11</f>
        <v>0</v>
      </c>
      <c r="F8" s="79">
        <f>'35'!F$11</f>
        <v>0</v>
      </c>
      <c r="G8" s="79">
        <f>'35'!G$11</f>
        <v>0</v>
      </c>
      <c r="H8" s="79">
        <f>'35'!H$11</f>
        <v>0</v>
      </c>
      <c r="I8" s="79">
        <f>'35'!I$11</f>
        <v>0</v>
      </c>
      <c r="J8" s="79">
        <f>'35'!J$11</f>
        <v>0</v>
      </c>
      <c r="K8" s="79">
        <f>'35'!K$11</f>
        <v>0</v>
      </c>
      <c r="L8" s="79">
        <f>'35'!L$11</f>
        <v>0</v>
      </c>
      <c r="M8" s="75"/>
      <c r="N8" s="79">
        <f>'35'!N$11</f>
        <v>0</v>
      </c>
      <c r="O8" s="79">
        <f>'35'!O$11</f>
        <v>0</v>
      </c>
      <c r="P8" s="79">
        <f>'35'!P$11</f>
        <v>0</v>
      </c>
      <c r="Q8" s="79">
        <f>'35'!Q$11</f>
        <v>0</v>
      </c>
      <c r="R8" s="79">
        <f>'35'!R$11</f>
        <v>0</v>
      </c>
      <c r="S8" s="79">
        <f>'35'!S$11</f>
        <v>0</v>
      </c>
      <c r="T8" s="79">
        <f>'35'!T$11</f>
        <v>0</v>
      </c>
      <c r="U8" s="79">
        <f>'35'!U$11</f>
        <v>0</v>
      </c>
      <c r="V8" s="79">
        <f>'35'!V$11</f>
        <v>0</v>
      </c>
      <c r="W8" s="75"/>
      <c r="X8" s="79">
        <f>'35'!X$11</f>
        <v>0</v>
      </c>
      <c r="Y8" s="79">
        <f>'35'!Y$11</f>
        <v>0</v>
      </c>
      <c r="Z8" s="79">
        <f>'35'!Z$11</f>
        <v>0</v>
      </c>
      <c r="AA8" s="79">
        <f>'35'!AA$11</f>
        <v>0</v>
      </c>
      <c r="AB8" s="79">
        <f>'35'!AB$11</f>
        <v>0</v>
      </c>
      <c r="AC8" s="79">
        <f>'35'!AC$11</f>
        <v>0</v>
      </c>
      <c r="AD8" s="79">
        <f>'35'!AD$11</f>
        <v>0</v>
      </c>
      <c r="AE8" s="79">
        <f>'35'!AE$11</f>
        <v>0</v>
      </c>
      <c r="AF8" s="79">
        <f>'35'!AF$11</f>
        <v>0</v>
      </c>
      <c r="AG8" s="75"/>
      <c r="AH8" s="79">
        <f>'35'!AH$11</f>
        <v>0</v>
      </c>
      <c r="AI8" s="79">
        <f>'35'!AI$11</f>
        <v>0</v>
      </c>
      <c r="AJ8" s="79">
        <f>'35'!AJ$11</f>
        <v>0</v>
      </c>
      <c r="AK8" s="79">
        <f>'35'!AK$11</f>
        <v>0</v>
      </c>
      <c r="AL8" s="79">
        <f>'35'!AL$11</f>
        <v>0</v>
      </c>
      <c r="AM8" s="79">
        <f>'35'!AM$11</f>
        <v>0</v>
      </c>
      <c r="AN8" s="79">
        <f>'35'!AN$11</f>
        <v>0</v>
      </c>
      <c r="AO8" s="79">
        <f>'35'!AO$11</f>
        <v>0</v>
      </c>
      <c r="AP8" s="79">
        <f>'35'!AP$11</f>
        <v>0</v>
      </c>
      <c r="AQ8" s="62"/>
      <c r="AR8" s="79">
        <f>'35'!AR$11</f>
        <v>0</v>
      </c>
      <c r="AS8" s="79">
        <f>'35'!AS$11</f>
        <v>0</v>
      </c>
      <c r="AT8" s="79">
        <f>'35'!AT$11</f>
        <v>0</v>
      </c>
      <c r="AU8" s="79">
        <f>'35'!AU$11</f>
        <v>0</v>
      </c>
      <c r="AV8" s="79">
        <f>'35'!AV$11</f>
        <v>0</v>
      </c>
      <c r="AW8" s="79">
        <f>'35'!AW$11</f>
        <v>0</v>
      </c>
      <c r="AX8" s="79">
        <f>'35'!AX$11</f>
        <v>0</v>
      </c>
      <c r="AY8" s="79">
        <f>'35'!AY$11</f>
        <v>0</v>
      </c>
      <c r="AZ8" s="79">
        <f>'35'!AZ$11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'36'!D$11</f>
        <v>0</v>
      </c>
      <c r="E9" s="74">
        <f>'36'!E$11</f>
        <v>0</v>
      </c>
      <c r="F9" s="74">
        <f>'36'!F$11</f>
        <v>0</v>
      </c>
      <c r="G9" s="74">
        <f>'36'!G$11</f>
        <v>0</v>
      </c>
      <c r="H9" s="74">
        <f>'36'!H$11</f>
        <v>0</v>
      </c>
      <c r="I9" s="74">
        <f>'36'!I$11</f>
        <v>0</v>
      </c>
      <c r="J9" s="74">
        <f>'36'!J$11</f>
        <v>0</v>
      </c>
      <c r="K9" s="74">
        <f>'36'!K$11</f>
        <v>0</v>
      </c>
      <c r="L9" s="74">
        <f>'36'!L$11</f>
        <v>0</v>
      </c>
      <c r="M9" s="75"/>
      <c r="N9" s="74">
        <f>'36'!N$11</f>
        <v>0</v>
      </c>
      <c r="O9" s="74">
        <f>'36'!O$11</f>
        <v>0</v>
      </c>
      <c r="P9" s="74">
        <f>'36'!P$11</f>
        <v>0</v>
      </c>
      <c r="Q9" s="74">
        <f>'36'!Q$11</f>
        <v>0</v>
      </c>
      <c r="R9" s="74">
        <f>'36'!R$11</f>
        <v>0</v>
      </c>
      <c r="S9" s="74">
        <f>'36'!S$11</f>
        <v>0</v>
      </c>
      <c r="T9" s="74">
        <f>'36'!T$11</f>
        <v>0</v>
      </c>
      <c r="U9" s="74">
        <f>'36'!U$11</f>
        <v>0</v>
      </c>
      <c r="V9" s="74">
        <f>'36'!V$11</f>
        <v>0</v>
      </c>
      <c r="W9" s="75"/>
      <c r="X9" s="74">
        <f>'36'!X$11</f>
        <v>0</v>
      </c>
      <c r="Y9" s="74">
        <f>'36'!Y$11</f>
        <v>0</v>
      </c>
      <c r="Z9" s="74">
        <f>'36'!Z$11</f>
        <v>0</v>
      </c>
      <c r="AA9" s="74">
        <f>'36'!AA$11</f>
        <v>0</v>
      </c>
      <c r="AB9" s="74">
        <f>'36'!AB$11</f>
        <v>0</v>
      </c>
      <c r="AC9" s="74">
        <f>'36'!AC$11</f>
        <v>0</v>
      </c>
      <c r="AD9" s="74">
        <f>'36'!AD$11</f>
        <v>0</v>
      </c>
      <c r="AE9" s="74">
        <f>'36'!AE$11</f>
        <v>0</v>
      </c>
      <c r="AF9" s="74">
        <f>'36'!AF$11</f>
        <v>0</v>
      </c>
      <c r="AG9" s="75"/>
      <c r="AH9" s="74">
        <f>'36'!AH$11</f>
        <v>0</v>
      </c>
      <c r="AI9" s="74">
        <f>'36'!AI$11</f>
        <v>0</v>
      </c>
      <c r="AJ9" s="74">
        <f>'36'!AJ$11</f>
        <v>0</v>
      </c>
      <c r="AK9" s="74">
        <f>'36'!AK$11</f>
        <v>0</v>
      </c>
      <c r="AL9" s="74">
        <f>'36'!AL$11</f>
        <v>0</v>
      </c>
      <c r="AM9" s="74">
        <f>'36'!AM$11</f>
        <v>0</v>
      </c>
      <c r="AN9" s="74">
        <f>'36'!AN$11</f>
        <v>0</v>
      </c>
      <c r="AO9" s="74">
        <f>'36'!AO$11</f>
        <v>0</v>
      </c>
      <c r="AP9" s="74">
        <f>'36'!AP$11</f>
        <v>0</v>
      </c>
      <c r="AQ9" s="62"/>
      <c r="AR9" s="74">
        <f>'36'!AR$11</f>
        <v>0</v>
      </c>
      <c r="AS9" s="74">
        <f>'36'!AS$11</f>
        <v>0</v>
      </c>
      <c r="AT9" s="74">
        <f>'36'!AT$11</f>
        <v>0</v>
      </c>
      <c r="AU9" s="74">
        <f>'36'!AU$11</f>
        <v>0</v>
      </c>
      <c r="AV9" s="74">
        <f>'36'!AV$11</f>
        <v>0</v>
      </c>
      <c r="AW9" s="74">
        <f>'36'!AW$11</f>
        <v>0</v>
      </c>
      <c r="AX9" s="74">
        <f>'36'!AX$11</f>
        <v>0</v>
      </c>
      <c r="AY9" s="74">
        <f>'36'!AY$11</f>
        <v>0</v>
      </c>
      <c r="AZ9" s="74">
        <f>'36'!AZ$11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'37'!D$11</f>
        <v>0</v>
      </c>
      <c r="E10" s="79">
        <f>'37'!E$11</f>
        <v>0</v>
      </c>
      <c r="F10" s="79">
        <f>'37'!F$11</f>
        <v>0</v>
      </c>
      <c r="G10" s="79">
        <f>'37'!G$11</f>
        <v>0</v>
      </c>
      <c r="H10" s="79">
        <f>'37'!H$11</f>
        <v>0</v>
      </c>
      <c r="I10" s="79">
        <f>'37'!I$11</f>
        <v>0</v>
      </c>
      <c r="J10" s="79">
        <f>'37'!J$11</f>
        <v>0</v>
      </c>
      <c r="K10" s="79">
        <f>'37'!K$11</f>
        <v>0</v>
      </c>
      <c r="L10" s="79">
        <f>'37'!L$11</f>
        <v>0</v>
      </c>
      <c r="M10" s="75"/>
      <c r="N10" s="79">
        <f>'37'!N$11</f>
        <v>0</v>
      </c>
      <c r="O10" s="79">
        <f>'37'!O$11</f>
        <v>0</v>
      </c>
      <c r="P10" s="79">
        <f>'37'!P$11</f>
        <v>0</v>
      </c>
      <c r="Q10" s="79">
        <f>'37'!Q$11</f>
        <v>0</v>
      </c>
      <c r="R10" s="79">
        <f>'37'!R$11</f>
        <v>0</v>
      </c>
      <c r="S10" s="79">
        <f>'37'!S$11</f>
        <v>0</v>
      </c>
      <c r="T10" s="79">
        <f>'37'!T$11</f>
        <v>0</v>
      </c>
      <c r="U10" s="79">
        <f>'37'!U$11</f>
        <v>0</v>
      </c>
      <c r="V10" s="79">
        <f>'37'!V$11</f>
        <v>0</v>
      </c>
      <c r="W10" s="75"/>
      <c r="X10" s="79">
        <f>'37'!X$11</f>
        <v>0</v>
      </c>
      <c r="Y10" s="79">
        <f>'37'!Y$11</f>
        <v>0</v>
      </c>
      <c r="Z10" s="79">
        <f>'37'!Z$11</f>
        <v>0</v>
      </c>
      <c r="AA10" s="79">
        <f>'37'!AA$11</f>
        <v>0</v>
      </c>
      <c r="AB10" s="79">
        <f>'37'!AB$11</f>
        <v>0</v>
      </c>
      <c r="AC10" s="79">
        <f>'37'!AC$11</f>
        <v>0</v>
      </c>
      <c r="AD10" s="79">
        <f>'37'!AD$11</f>
        <v>0</v>
      </c>
      <c r="AE10" s="79">
        <f>'37'!AE$11</f>
        <v>0</v>
      </c>
      <c r="AF10" s="79">
        <f>'37'!AF$11</f>
        <v>0</v>
      </c>
      <c r="AG10" s="75"/>
      <c r="AH10" s="79">
        <f>'37'!AH$11</f>
        <v>0</v>
      </c>
      <c r="AI10" s="79">
        <f>'37'!AI$11</f>
        <v>0</v>
      </c>
      <c r="AJ10" s="79">
        <f>'37'!AJ$11</f>
        <v>0</v>
      </c>
      <c r="AK10" s="79">
        <f>'37'!AK$11</f>
        <v>0</v>
      </c>
      <c r="AL10" s="79">
        <f>'37'!AL$11</f>
        <v>0</v>
      </c>
      <c r="AM10" s="79">
        <f>'37'!AM$11</f>
        <v>0</v>
      </c>
      <c r="AN10" s="79">
        <f>'37'!AN$11</f>
        <v>0</v>
      </c>
      <c r="AO10" s="79">
        <f>'37'!AO$11</f>
        <v>0</v>
      </c>
      <c r="AP10" s="79">
        <f>'37'!AP$11</f>
        <v>0</v>
      </c>
      <c r="AQ10" s="62"/>
      <c r="AR10" s="79">
        <f>'37'!AR$11</f>
        <v>0</v>
      </c>
      <c r="AS10" s="79">
        <f>'37'!AS$11</f>
        <v>0</v>
      </c>
      <c r="AT10" s="79">
        <f>'37'!AT$11</f>
        <v>0</v>
      </c>
      <c r="AU10" s="79">
        <f>'37'!AU$11</f>
        <v>0</v>
      </c>
      <c r="AV10" s="79">
        <f>'37'!AV$11</f>
        <v>0</v>
      </c>
      <c r="AW10" s="79">
        <f>'37'!AW$11</f>
        <v>0</v>
      </c>
      <c r="AX10" s="79">
        <f>'37'!AX$11</f>
        <v>0</v>
      </c>
      <c r="AY10" s="79">
        <f>'37'!AY$11</f>
        <v>0</v>
      </c>
      <c r="AZ10" s="79">
        <f>'37'!AZ$11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'38'!D$11</f>
        <v>0</v>
      </c>
      <c r="E11" s="74">
        <f>'38'!E$11</f>
        <v>0</v>
      </c>
      <c r="F11" s="74">
        <f>'38'!F$11</f>
        <v>0</v>
      </c>
      <c r="G11" s="74">
        <f>'38'!G$11</f>
        <v>0</v>
      </c>
      <c r="H11" s="74">
        <f>'38'!H$11</f>
        <v>0</v>
      </c>
      <c r="I11" s="74">
        <f>'38'!I$11</f>
        <v>0</v>
      </c>
      <c r="J11" s="74">
        <f>'38'!J$11</f>
        <v>0</v>
      </c>
      <c r="K11" s="74">
        <f>'38'!K$11</f>
        <v>0</v>
      </c>
      <c r="L11" s="74">
        <f>'38'!L$11</f>
        <v>0</v>
      </c>
      <c r="M11" s="75"/>
      <c r="N11" s="74">
        <f>'38'!N$11</f>
        <v>0</v>
      </c>
      <c r="O11" s="74">
        <f>'38'!O$11</f>
        <v>0</v>
      </c>
      <c r="P11" s="74">
        <f>'38'!P$11</f>
        <v>0</v>
      </c>
      <c r="Q11" s="74">
        <f>'38'!Q$11</f>
        <v>0</v>
      </c>
      <c r="R11" s="74">
        <f>'38'!R$11</f>
        <v>0</v>
      </c>
      <c r="S11" s="74">
        <f>'38'!S$11</f>
        <v>0</v>
      </c>
      <c r="T11" s="74">
        <f>'38'!T$11</f>
        <v>0</v>
      </c>
      <c r="U11" s="74">
        <f>'38'!U$11</f>
        <v>0</v>
      </c>
      <c r="V11" s="74">
        <f>'38'!V$11</f>
        <v>0</v>
      </c>
      <c r="W11" s="75"/>
      <c r="X11" s="74">
        <f>'38'!X$11</f>
        <v>0</v>
      </c>
      <c r="Y11" s="74">
        <f>'38'!Y$11</f>
        <v>0</v>
      </c>
      <c r="Z11" s="74">
        <f>'38'!Z$11</f>
        <v>0</v>
      </c>
      <c r="AA11" s="74">
        <f>'38'!AA$11</f>
        <v>0</v>
      </c>
      <c r="AB11" s="74">
        <f>'38'!AB$11</f>
        <v>0</v>
      </c>
      <c r="AC11" s="74">
        <f>'38'!AC$11</f>
        <v>0</v>
      </c>
      <c r="AD11" s="74">
        <f>'38'!AD$11</f>
        <v>0</v>
      </c>
      <c r="AE11" s="74">
        <f>'38'!AE$11</f>
        <v>0</v>
      </c>
      <c r="AF11" s="74">
        <f>'38'!AF$11</f>
        <v>0</v>
      </c>
      <c r="AG11" s="75"/>
      <c r="AH11" s="74">
        <f>'38'!AH$11</f>
        <v>0</v>
      </c>
      <c r="AI11" s="74">
        <f>'38'!AI$11</f>
        <v>0</v>
      </c>
      <c r="AJ11" s="74">
        <f>'38'!AJ$11</f>
        <v>0</v>
      </c>
      <c r="AK11" s="74">
        <f>'38'!AK$11</f>
        <v>0</v>
      </c>
      <c r="AL11" s="74">
        <f>'38'!AL$11</f>
        <v>0</v>
      </c>
      <c r="AM11" s="74">
        <f>'38'!AM$11</f>
        <v>0</v>
      </c>
      <c r="AN11" s="74">
        <f>'38'!AN$11</f>
        <v>0</v>
      </c>
      <c r="AO11" s="74">
        <f>'38'!AO$11</f>
        <v>0</v>
      </c>
      <c r="AP11" s="74">
        <f>'38'!AP$11</f>
        <v>0</v>
      </c>
      <c r="AQ11" s="62"/>
      <c r="AR11" s="74">
        <f>'38'!AR$11</f>
        <v>0</v>
      </c>
      <c r="AS11" s="74">
        <f>'38'!AS$11</f>
        <v>0</v>
      </c>
      <c r="AT11" s="74">
        <f>'38'!AT$11</f>
        <v>0</v>
      </c>
      <c r="AU11" s="74">
        <f>'38'!AU$11</f>
        <v>0</v>
      </c>
      <c r="AV11" s="74">
        <f>'38'!AV$11</f>
        <v>0</v>
      </c>
      <c r="AW11" s="74">
        <f>'38'!AW$11</f>
        <v>0</v>
      </c>
      <c r="AX11" s="74">
        <f>'38'!AX$11</f>
        <v>0</v>
      </c>
      <c r="AY11" s="74">
        <f>'38'!AY$11</f>
        <v>0</v>
      </c>
      <c r="AZ11" s="74">
        <f>'38'!AZ$11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'39'!D$11</f>
        <v>0</v>
      </c>
      <c r="E12" s="79">
        <f>'39'!E$11</f>
        <v>0</v>
      </c>
      <c r="F12" s="79">
        <f>'39'!F$11</f>
        <v>0</v>
      </c>
      <c r="G12" s="79">
        <f>'39'!G$11</f>
        <v>0</v>
      </c>
      <c r="H12" s="79">
        <f>'39'!H$11</f>
        <v>0</v>
      </c>
      <c r="I12" s="79">
        <f>'39'!I$11</f>
        <v>0</v>
      </c>
      <c r="J12" s="79">
        <f>'39'!J$11</f>
        <v>0</v>
      </c>
      <c r="K12" s="79">
        <f>'39'!K$11</f>
        <v>0</v>
      </c>
      <c r="L12" s="79">
        <f>'39'!L$11</f>
        <v>0</v>
      </c>
      <c r="M12" s="75"/>
      <c r="N12" s="79">
        <f>'39'!N$11</f>
        <v>0</v>
      </c>
      <c r="O12" s="79">
        <f>'39'!O$11</f>
        <v>0</v>
      </c>
      <c r="P12" s="79">
        <f>'39'!P$11</f>
        <v>0</v>
      </c>
      <c r="Q12" s="79">
        <f>'39'!Q$11</f>
        <v>0</v>
      </c>
      <c r="R12" s="79">
        <f>'39'!R$11</f>
        <v>0</v>
      </c>
      <c r="S12" s="79">
        <f>'39'!S$11</f>
        <v>0</v>
      </c>
      <c r="T12" s="79">
        <f>'39'!T$11</f>
        <v>0</v>
      </c>
      <c r="U12" s="79">
        <f>'39'!U$11</f>
        <v>0</v>
      </c>
      <c r="V12" s="74">
        <f>'39'!V$11</f>
        <v>0</v>
      </c>
      <c r="W12" s="75"/>
      <c r="X12" s="79">
        <f>'39'!X$11</f>
        <v>0</v>
      </c>
      <c r="Y12" s="79">
        <f>'39'!Y$11</f>
        <v>0</v>
      </c>
      <c r="Z12" s="79">
        <f>'39'!Z$11</f>
        <v>0</v>
      </c>
      <c r="AA12" s="79">
        <f>'39'!AA$11</f>
        <v>0</v>
      </c>
      <c r="AB12" s="79">
        <f>'39'!AB$11</f>
        <v>0</v>
      </c>
      <c r="AC12" s="79">
        <f>'39'!AC$11</f>
        <v>0</v>
      </c>
      <c r="AD12" s="79">
        <f>'39'!AD$11</f>
        <v>0</v>
      </c>
      <c r="AE12" s="79">
        <f>'39'!AE$11</f>
        <v>0</v>
      </c>
      <c r="AF12" s="79">
        <f>'39'!AF$11</f>
        <v>0</v>
      </c>
      <c r="AG12" s="75"/>
      <c r="AH12" s="79">
        <f>'39'!AH$11</f>
        <v>0</v>
      </c>
      <c r="AI12" s="79">
        <f>'39'!AI$11</f>
        <v>0</v>
      </c>
      <c r="AJ12" s="79">
        <f>'39'!AJ$11</f>
        <v>0</v>
      </c>
      <c r="AK12" s="79">
        <f>'39'!AK$11</f>
        <v>0</v>
      </c>
      <c r="AL12" s="79">
        <f>'39'!AL$11</f>
        <v>0</v>
      </c>
      <c r="AM12" s="79">
        <f>'39'!AM$11</f>
        <v>0</v>
      </c>
      <c r="AN12" s="79">
        <f>'39'!AN$11</f>
        <v>0</v>
      </c>
      <c r="AO12" s="79">
        <f>'39'!AO$11</f>
        <v>0</v>
      </c>
      <c r="AP12" s="79">
        <f>'39'!AP$11</f>
        <v>0</v>
      </c>
      <c r="AQ12" s="62"/>
      <c r="AR12" s="79">
        <f>'39'!AR$11</f>
        <v>0</v>
      </c>
      <c r="AS12" s="79">
        <f>'39'!AS$11</f>
        <v>0</v>
      </c>
      <c r="AT12" s="79">
        <f>'39'!AT$11</f>
        <v>0</v>
      </c>
      <c r="AU12" s="79">
        <f>'39'!AU$11</f>
        <v>0</v>
      </c>
      <c r="AV12" s="79">
        <f>'39'!AV$11</f>
        <v>0</v>
      </c>
      <c r="AW12" s="79">
        <f>'39'!AW$11</f>
        <v>0</v>
      </c>
      <c r="AX12" s="79">
        <f>'39'!AX$11</f>
        <v>0</v>
      </c>
      <c r="AY12" s="79">
        <f>'39'!AY$11</f>
        <v>0</v>
      </c>
      <c r="AZ12" s="79">
        <f>'39'!AZ$11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'40'!D$11</f>
        <v>0</v>
      </c>
      <c r="E13" s="74">
        <f>'40'!E$11</f>
        <v>0</v>
      </c>
      <c r="F13" s="74">
        <f>'40'!F$11</f>
        <v>0</v>
      </c>
      <c r="G13" s="74">
        <f>'40'!G$11</f>
        <v>0</v>
      </c>
      <c r="H13" s="74">
        <f>'40'!H$11</f>
        <v>0</v>
      </c>
      <c r="I13" s="74">
        <f>'40'!I$11</f>
        <v>0</v>
      </c>
      <c r="J13" s="74">
        <f>'40'!J$11</f>
        <v>0</v>
      </c>
      <c r="K13" s="74">
        <f>'40'!K$11</f>
        <v>0</v>
      </c>
      <c r="L13" s="74">
        <f>'40'!L$11</f>
        <v>0</v>
      </c>
      <c r="M13" s="75"/>
      <c r="N13" s="74">
        <f>'40'!N$11</f>
        <v>0</v>
      </c>
      <c r="O13" s="74">
        <f>'40'!O$11</f>
        <v>0</v>
      </c>
      <c r="P13" s="74">
        <f>'40'!P$11</f>
        <v>0</v>
      </c>
      <c r="Q13" s="74">
        <f>'40'!Q$11</f>
        <v>0</v>
      </c>
      <c r="R13" s="74">
        <f>'40'!R$11</f>
        <v>0</v>
      </c>
      <c r="S13" s="74">
        <f>'40'!S$11</f>
        <v>0</v>
      </c>
      <c r="T13" s="74">
        <f>'40'!T$11</f>
        <v>0</v>
      </c>
      <c r="U13" s="74">
        <f>'40'!U$11</f>
        <v>0</v>
      </c>
      <c r="V13" s="74">
        <f>'40'!V$11</f>
        <v>0</v>
      </c>
      <c r="W13" s="75"/>
      <c r="X13" s="74">
        <f>'40'!X$11</f>
        <v>0</v>
      </c>
      <c r="Y13" s="74">
        <f>'40'!Y$11</f>
        <v>0</v>
      </c>
      <c r="Z13" s="74">
        <f>'40'!Z$11</f>
        <v>0</v>
      </c>
      <c r="AA13" s="74">
        <f>'40'!AA$11</f>
        <v>0</v>
      </c>
      <c r="AB13" s="74">
        <f>'40'!AB$11</f>
        <v>0</v>
      </c>
      <c r="AC13" s="74">
        <f>'40'!AC$11</f>
        <v>0</v>
      </c>
      <c r="AD13" s="74">
        <f>'40'!AD$11</f>
        <v>0</v>
      </c>
      <c r="AE13" s="74">
        <f>'40'!AE$11</f>
        <v>0</v>
      </c>
      <c r="AF13" s="74">
        <f>'40'!AF$11</f>
        <v>0</v>
      </c>
      <c r="AG13" s="75"/>
      <c r="AH13" s="74">
        <f>'40'!AH$11</f>
        <v>0</v>
      </c>
      <c r="AI13" s="74">
        <f>'40'!AI$11</f>
        <v>0</v>
      </c>
      <c r="AJ13" s="74">
        <f>'40'!AJ$11</f>
        <v>0</v>
      </c>
      <c r="AK13" s="74">
        <f>'40'!AK$11</f>
        <v>0</v>
      </c>
      <c r="AL13" s="74">
        <f>'40'!AL$11</f>
        <v>0</v>
      </c>
      <c r="AM13" s="74">
        <f>'40'!AM$11</f>
        <v>0</v>
      </c>
      <c r="AN13" s="74">
        <f>'40'!AN$11</f>
        <v>0</v>
      </c>
      <c r="AO13" s="74">
        <f>'40'!AO$11</f>
        <v>0</v>
      </c>
      <c r="AP13" s="74">
        <f>'40'!AP$11</f>
        <v>0</v>
      </c>
      <c r="AQ13" s="62"/>
      <c r="AR13" s="74">
        <f>'40'!AR$11</f>
        <v>0</v>
      </c>
      <c r="AS13" s="74">
        <f>'40'!AS$11</f>
        <v>0</v>
      </c>
      <c r="AT13" s="74">
        <f>'40'!AT$11</f>
        <v>0</v>
      </c>
      <c r="AU13" s="74">
        <f>'40'!AU$11</f>
        <v>0</v>
      </c>
      <c r="AV13" s="74">
        <f>'40'!AV$11</f>
        <v>0</v>
      </c>
      <c r="AW13" s="74">
        <f>'40'!AW$11</f>
        <v>0</v>
      </c>
      <c r="AX13" s="74">
        <f>'40'!AX$11</f>
        <v>0</v>
      </c>
      <c r="AY13" s="74">
        <f>'40'!AY$11</f>
        <v>0</v>
      </c>
      <c r="AZ13" s="74">
        <f>'40'!AZ$11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'41'!D$11</f>
        <v>0</v>
      </c>
      <c r="E14" s="79">
        <f>'41'!E$11</f>
        <v>0</v>
      </c>
      <c r="F14" s="79">
        <f>'41'!F$11</f>
        <v>0</v>
      </c>
      <c r="G14" s="79">
        <f>'41'!G$11</f>
        <v>0</v>
      </c>
      <c r="H14" s="79">
        <f>'41'!H$11</f>
        <v>0</v>
      </c>
      <c r="I14" s="79">
        <f>'41'!I$11</f>
        <v>0</v>
      </c>
      <c r="J14" s="79">
        <f>'41'!J$11</f>
        <v>0</v>
      </c>
      <c r="K14" s="79">
        <f>'41'!K$11</f>
        <v>0</v>
      </c>
      <c r="L14" s="79">
        <f>'41'!L$11</f>
        <v>0</v>
      </c>
      <c r="M14" s="75"/>
      <c r="N14" s="79">
        <f>'41'!N$11</f>
        <v>0</v>
      </c>
      <c r="O14" s="79">
        <f>'41'!O$11</f>
        <v>0</v>
      </c>
      <c r="P14" s="79">
        <f>'41'!P$11</f>
        <v>0</v>
      </c>
      <c r="Q14" s="79">
        <f>'41'!Q$11</f>
        <v>0</v>
      </c>
      <c r="R14" s="79">
        <f>'41'!R$11</f>
        <v>0</v>
      </c>
      <c r="S14" s="79">
        <f>'41'!S$11</f>
        <v>0</v>
      </c>
      <c r="T14" s="79">
        <f>'41'!T$11</f>
        <v>0</v>
      </c>
      <c r="U14" s="79">
        <f>'41'!U$11</f>
        <v>0</v>
      </c>
      <c r="V14" s="79">
        <f>'41'!V$11</f>
        <v>0</v>
      </c>
      <c r="W14" s="75"/>
      <c r="X14" s="79">
        <f>'41'!X$11</f>
        <v>0</v>
      </c>
      <c r="Y14" s="79">
        <f>'41'!Y$11</f>
        <v>0</v>
      </c>
      <c r="Z14" s="79">
        <f>'41'!Z$11</f>
        <v>0</v>
      </c>
      <c r="AA14" s="79">
        <f>'41'!AA$11</f>
        <v>0</v>
      </c>
      <c r="AB14" s="79">
        <f>'41'!AB$11</f>
        <v>0</v>
      </c>
      <c r="AC14" s="79">
        <f>'41'!AC$11</f>
        <v>0</v>
      </c>
      <c r="AD14" s="79">
        <f>'41'!AD$11</f>
        <v>0</v>
      </c>
      <c r="AE14" s="79">
        <f>'41'!AE$11</f>
        <v>0</v>
      </c>
      <c r="AF14" s="79">
        <f>'41'!AF$11</f>
        <v>0</v>
      </c>
      <c r="AG14" s="75"/>
      <c r="AH14" s="79">
        <f>'41'!AH$11</f>
        <v>0</v>
      </c>
      <c r="AI14" s="79">
        <f>'41'!AI$11</f>
        <v>0</v>
      </c>
      <c r="AJ14" s="79">
        <f>'41'!AJ$11</f>
        <v>0</v>
      </c>
      <c r="AK14" s="79">
        <f>'41'!AK$11</f>
        <v>0</v>
      </c>
      <c r="AL14" s="79">
        <f>'41'!AL$11</f>
        <v>0</v>
      </c>
      <c r="AM14" s="79">
        <f>'41'!AM$11</f>
        <v>0</v>
      </c>
      <c r="AN14" s="79">
        <f>'41'!AN$11</f>
        <v>0</v>
      </c>
      <c r="AO14" s="79">
        <f>'41'!AO$11</f>
        <v>0</v>
      </c>
      <c r="AP14" s="79">
        <f>'41'!AP$11</f>
        <v>0</v>
      </c>
      <c r="AQ14" s="62"/>
      <c r="AR14" s="79">
        <f>'41'!AR$11</f>
        <v>0</v>
      </c>
      <c r="AS14" s="79">
        <f>'41'!AS$11</f>
        <v>0</v>
      </c>
      <c r="AT14" s="79">
        <f>'41'!AT$11</f>
        <v>0</v>
      </c>
      <c r="AU14" s="79">
        <f>'41'!AU$11</f>
        <v>0</v>
      </c>
      <c r="AV14" s="79">
        <f>'41'!AV$11</f>
        <v>0</v>
      </c>
      <c r="AW14" s="79">
        <f>'41'!AW$11</f>
        <v>0</v>
      </c>
      <c r="AX14" s="79">
        <f>'41'!AX$11</f>
        <v>0</v>
      </c>
      <c r="AY14" s="79">
        <f>'41'!AY$11</f>
        <v>0</v>
      </c>
      <c r="AZ14" s="79">
        <f>'41'!AZ$11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'42'!D$11</f>
        <v>0</v>
      </c>
      <c r="E15" s="74">
        <f>'42'!E$11</f>
        <v>0</v>
      </c>
      <c r="F15" s="74">
        <f>'42'!F$11</f>
        <v>0</v>
      </c>
      <c r="G15" s="74">
        <f>'42'!G$11</f>
        <v>0</v>
      </c>
      <c r="H15" s="74">
        <f>'42'!H$11</f>
        <v>0</v>
      </c>
      <c r="I15" s="74">
        <f>'42'!I$11</f>
        <v>0</v>
      </c>
      <c r="J15" s="74">
        <f>'42'!J$11</f>
        <v>0</v>
      </c>
      <c r="K15" s="74">
        <f>'42'!K$11</f>
        <v>0</v>
      </c>
      <c r="L15" s="74">
        <f>'42'!L$11</f>
        <v>0</v>
      </c>
      <c r="M15" s="75"/>
      <c r="N15" s="74">
        <f>'42'!N$11</f>
        <v>0</v>
      </c>
      <c r="O15" s="74">
        <f>'42'!O$11</f>
        <v>0</v>
      </c>
      <c r="P15" s="74">
        <f>'42'!P$11</f>
        <v>0</v>
      </c>
      <c r="Q15" s="74">
        <f>'42'!Q$11</f>
        <v>0</v>
      </c>
      <c r="R15" s="74">
        <f>'42'!R$11</f>
        <v>0</v>
      </c>
      <c r="S15" s="74">
        <f>'42'!S$11</f>
        <v>0</v>
      </c>
      <c r="T15" s="74">
        <f>'42'!T$11</f>
        <v>0</v>
      </c>
      <c r="U15" s="74">
        <f>'42'!U$11</f>
        <v>0</v>
      </c>
      <c r="V15" s="74">
        <f>'42'!V$11</f>
        <v>0</v>
      </c>
      <c r="W15" s="75"/>
      <c r="X15" s="74">
        <f>'42'!X$11</f>
        <v>0</v>
      </c>
      <c r="Y15" s="74">
        <f>'42'!Y$11</f>
        <v>0</v>
      </c>
      <c r="Z15" s="74">
        <f>'42'!Z$11</f>
        <v>0</v>
      </c>
      <c r="AA15" s="74">
        <f>'42'!AA$11</f>
        <v>0</v>
      </c>
      <c r="AB15" s="74">
        <f>'42'!AB$11</f>
        <v>0</v>
      </c>
      <c r="AC15" s="74">
        <f>'42'!AC$11</f>
        <v>0</v>
      </c>
      <c r="AD15" s="74">
        <f>'42'!AD$11</f>
        <v>0</v>
      </c>
      <c r="AE15" s="74">
        <f>'42'!AE$11</f>
        <v>0</v>
      </c>
      <c r="AF15" s="74">
        <f>'42'!AF$11</f>
        <v>0</v>
      </c>
      <c r="AG15" s="75"/>
      <c r="AH15" s="74">
        <f>'42'!AH$11</f>
        <v>0</v>
      </c>
      <c r="AI15" s="74">
        <f>'42'!AI$11</f>
        <v>0</v>
      </c>
      <c r="AJ15" s="74">
        <f>'42'!AJ$11</f>
        <v>0</v>
      </c>
      <c r="AK15" s="74">
        <f>'42'!AK$11</f>
        <v>0</v>
      </c>
      <c r="AL15" s="74">
        <f>'42'!AL$11</f>
        <v>0</v>
      </c>
      <c r="AM15" s="74">
        <f>'42'!AM$11</f>
        <v>0</v>
      </c>
      <c r="AN15" s="74">
        <f>'42'!AN$11</f>
        <v>0</v>
      </c>
      <c r="AO15" s="74">
        <f>'42'!AO$11</f>
        <v>0</v>
      </c>
      <c r="AP15" s="74">
        <f>'42'!AP$11</f>
        <v>0</v>
      </c>
      <c r="AQ15" s="62"/>
      <c r="AR15" s="74">
        <f>'42'!AR$11</f>
        <v>0</v>
      </c>
      <c r="AS15" s="74">
        <f>'42'!AS$11</f>
        <v>0</v>
      </c>
      <c r="AT15" s="74">
        <f>'42'!AT$11</f>
        <v>0</v>
      </c>
      <c r="AU15" s="74">
        <f>'42'!AU$11</f>
        <v>0</v>
      </c>
      <c r="AV15" s="74">
        <f>'42'!AV$11</f>
        <v>0</v>
      </c>
      <c r="AW15" s="74">
        <f>'42'!AW$11</f>
        <v>0</v>
      </c>
      <c r="AX15" s="74">
        <f>'42'!AX$11</f>
        <v>0</v>
      </c>
      <c r="AY15" s="74">
        <f>'42'!AY$11</f>
        <v>0</v>
      </c>
      <c r="AZ15" s="74">
        <f>'42'!AZ$11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'43'!D$11</f>
        <v>0</v>
      </c>
      <c r="E16" s="79">
        <f>'43'!E$11</f>
        <v>0</v>
      </c>
      <c r="F16" s="79">
        <f>'43'!F$11</f>
        <v>0</v>
      </c>
      <c r="G16" s="79">
        <f>'43'!G$11</f>
        <v>0</v>
      </c>
      <c r="H16" s="79">
        <f>'43'!H$11</f>
        <v>0</v>
      </c>
      <c r="I16" s="79">
        <f>'43'!I$11</f>
        <v>0</v>
      </c>
      <c r="J16" s="79">
        <f>'43'!J$11</f>
        <v>0</v>
      </c>
      <c r="K16" s="79">
        <f>'43'!K$11</f>
        <v>0</v>
      </c>
      <c r="L16" s="79">
        <f>'43'!L$11</f>
        <v>0</v>
      </c>
      <c r="M16" s="75"/>
      <c r="N16" s="79">
        <f>'43'!N$11</f>
        <v>0</v>
      </c>
      <c r="O16" s="79">
        <f>'43'!O$11</f>
        <v>0</v>
      </c>
      <c r="P16" s="79">
        <f>'43'!P$11</f>
        <v>0</v>
      </c>
      <c r="Q16" s="79">
        <f>'43'!Q$11</f>
        <v>0</v>
      </c>
      <c r="R16" s="79">
        <f>'43'!R$11</f>
        <v>0</v>
      </c>
      <c r="S16" s="79">
        <f>'43'!S$11</f>
        <v>0</v>
      </c>
      <c r="T16" s="79">
        <f>'43'!T$11</f>
        <v>0</v>
      </c>
      <c r="U16" s="79">
        <f>'43'!U$11</f>
        <v>0</v>
      </c>
      <c r="V16" s="79">
        <f>'43'!V$11</f>
        <v>0</v>
      </c>
      <c r="W16" s="75"/>
      <c r="X16" s="79">
        <f>'43'!X$11</f>
        <v>0</v>
      </c>
      <c r="Y16" s="79">
        <f>'43'!Y$11</f>
        <v>0</v>
      </c>
      <c r="Z16" s="79">
        <f>'43'!Z$11</f>
        <v>0</v>
      </c>
      <c r="AA16" s="79">
        <f>'43'!AA$11</f>
        <v>0</v>
      </c>
      <c r="AB16" s="79">
        <f>'43'!AB$11</f>
        <v>0</v>
      </c>
      <c r="AC16" s="79">
        <f>'43'!AC$11</f>
        <v>0</v>
      </c>
      <c r="AD16" s="79">
        <f>'43'!AD$11</f>
        <v>0</v>
      </c>
      <c r="AE16" s="79">
        <f>'43'!AE$11</f>
        <v>0</v>
      </c>
      <c r="AF16" s="79">
        <f>'43'!AF$11</f>
        <v>0</v>
      </c>
      <c r="AG16" s="75"/>
      <c r="AH16" s="79">
        <f>'43'!AH$11</f>
        <v>0</v>
      </c>
      <c r="AI16" s="79">
        <f>'43'!AI$11</f>
        <v>0</v>
      </c>
      <c r="AJ16" s="79">
        <f>'43'!AJ$11</f>
        <v>0</v>
      </c>
      <c r="AK16" s="79">
        <f>'43'!AK$11</f>
        <v>0</v>
      </c>
      <c r="AL16" s="79">
        <f>'43'!AL$11</f>
        <v>0</v>
      </c>
      <c r="AM16" s="79">
        <f>'43'!AM$11</f>
        <v>0</v>
      </c>
      <c r="AN16" s="79">
        <f>'43'!AN$11</f>
        <v>0</v>
      </c>
      <c r="AO16" s="79">
        <f>'43'!AO$11</f>
        <v>0</v>
      </c>
      <c r="AP16" s="79">
        <f>'43'!AP$11</f>
        <v>0</v>
      </c>
      <c r="AQ16" s="62"/>
      <c r="AR16" s="79">
        <f>'43'!AR$11</f>
        <v>0</v>
      </c>
      <c r="AS16" s="79">
        <f>'43'!AS$11</f>
        <v>0</v>
      </c>
      <c r="AT16" s="79">
        <f>'43'!AT$11</f>
        <v>0</v>
      </c>
      <c r="AU16" s="79">
        <f>'43'!AU$11</f>
        <v>0</v>
      </c>
      <c r="AV16" s="79">
        <f>'43'!AV$11</f>
        <v>0</v>
      </c>
      <c r="AW16" s="79">
        <f>'43'!AW$11</f>
        <v>0</v>
      </c>
      <c r="AX16" s="79">
        <f>'43'!AX$11</f>
        <v>0</v>
      </c>
      <c r="AY16" s="79">
        <f>'43'!AY$11</f>
        <v>0</v>
      </c>
      <c r="AZ16" s="79">
        <f>'43'!AZ$11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'44'!D$11</f>
        <v>0</v>
      </c>
      <c r="E17" s="74">
        <f>'44'!E$11</f>
        <v>0</v>
      </c>
      <c r="F17" s="74">
        <f>'44'!F$11</f>
        <v>0</v>
      </c>
      <c r="G17" s="74">
        <f>'44'!G$11</f>
        <v>0</v>
      </c>
      <c r="H17" s="74">
        <f>'44'!H$11</f>
        <v>0</v>
      </c>
      <c r="I17" s="74">
        <f>'44'!I$11</f>
        <v>0</v>
      </c>
      <c r="J17" s="74">
        <f>'44'!J$11</f>
        <v>0</v>
      </c>
      <c r="K17" s="74">
        <f>'44'!K$11</f>
        <v>0</v>
      </c>
      <c r="L17" s="74">
        <f>'44'!L$11</f>
        <v>0</v>
      </c>
      <c r="M17" s="75"/>
      <c r="N17" s="74">
        <f>'44'!N$11</f>
        <v>0</v>
      </c>
      <c r="O17" s="74">
        <f>'44'!O$11</f>
        <v>0</v>
      </c>
      <c r="P17" s="74">
        <f>'44'!P$11</f>
        <v>0</v>
      </c>
      <c r="Q17" s="74">
        <f>'44'!Q$11</f>
        <v>0</v>
      </c>
      <c r="R17" s="74">
        <f>'44'!R$11</f>
        <v>0</v>
      </c>
      <c r="S17" s="74">
        <f>'44'!S$11</f>
        <v>0</v>
      </c>
      <c r="T17" s="74">
        <f>'44'!T$11</f>
        <v>0</v>
      </c>
      <c r="U17" s="74">
        <f>'44'!U$11</f>
        <v>0</v>
      </c>
      <c r="V17" s="74">
        <f>'44'!V$11</f>
        <v>0</v>
      </c>
      <c r="W17" s="75"/>
      <c r="X17" s="74">
        <f>'44'!X$11</f>
        <v>0</v>
      </c>
      <c r="Y17" s="74">
        <f>'44'!Y$11</f>
        <v>0</v>
      </c>
      <c r="Z17" s="74">
        <f>'44'!Z$11</f>
        <v>0</v>
      </c>
      <c r="AA17" s="74">
        <f>'44'!AA$11</f>
        <v>0</v>
      </c>
      <c r="AB17" s="74">
        <f>'44'!AB$11</f>
        <v>0</v>
      </c>
      <c r="AC17" s="74">
        <f>'44'!AC$11</f>
        <v>0</v>
      </c>
      <c r="AD17" s="74">
        <f>'44'!AD$11</f>
        <v>0</v>
      </c>
      <c r="AE17" s="74">
        <f>'44'!AE$11</f>
        <v>0</v>
      </c>
      <c r="AF17" s="74">
        <f>'44'!AF$11</f>
        <v>0</v>
      </c>
      <c r="AG17" s="75"/>
      <c r="AH17" s="74">
        <f>'44'!AH$11</f>
        <v>0</v>
      </c>
      <c r="AI17" s="74">
        <f>'44'!AI$11</f>
        <v>0</v>
      </c>
      <c r="AJ17" s="74">
        <f>'44'!AJ$11</f>
        <v>0</v>
      </c>
      <c r="AK17" s="74">
        <f>'44'!AK$11</f>
        <v>0</v>
      </c>
      <c r="AL17" s="74">
        <f>'44'!AL$11</f>
        <v>0</v>
      </c>
      <c r="AM17" s="74">
        <f>'44'!AM$11</f>
        <v>0</v>
      </c>
      <c r="AN17" s="74">
        <f>'44'!AN$11</f>
        <v>0</v>
      </c>
      <c r="AO17" s="74">
        <f>'44'!AO$11</f>
        <v>0</v>
      </c>
      <c r="AP17" s="74">
        <f>'44'!AP$11</f>
        <v>0</v>
      </c>
      <c r="AQ17" s="62"/>
      <c r="AR17" s="74">
        <f>'44'!AR$11</f>
        <v>0</v>
      </c>
      <c r="AS17" s="74">
        <f>'44'!AS$11</f>
        <v>0</v>
      </c>
      <c r="AT17" s="74">
        <f>'44'!AT$11</f>
        <v>0</v>
      </c>
      <c r="AU17" s="74">
        <f>'44'!AU$11</f>
        <v>0</v>
      </c>
      <c r="AV17" s="74">
        <f>'44'!AV$11</f>
        <v>0</v>
      </c>
      <c r="AW17" s="74">
        <f>'44'!AW$11</f>
        <v>0</v>
      </c>
      <c r="AX17" s="74">
        <f>'44'!AX$11</f>
        <v>0</v>
      </c>
      <c r="AY17" s="74">
        <f>'44'!AY$11</f>
        <v>0</v>
      </c>
      <c r="AZ17" s="74">
        <f>'44'!AZ$11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'45'!D$11</f>
        <v>0</v>
      </c>
      <c r="E18" s="79">
        <f>'45'!E$11</f>
        <v>0</v>
      </c>
      <c r="F18" s="79">
        <f>'45'!F$11</f>
        <v>0</v>
      </c>
      <c r="G18" s="79">
        <f>'45'!G$11</f>
        <v>0</v>
      </c>
      <c r="H18" s="79">
        <f>'45'!H$11</f>
        <v>0</v>
      </c>
      <c r="I18" s="79">
        <f>'45'!I$11</f>
        <v>0</v>
      </c>
      <c r="J18" s="79">
        <f>'45'!J$11</f>
        <v>0</v>
      </c>
      <c r="K18" s="79">
        <f>'45'!K$11</f>
        <v>0</v>
      </c>
      <c r="L18" s="79">
        <f>'45'!L$11</f>
        <v>0</v>
      </c>
      <c r="M18" s="75"/>
      <c r="N18" s="79">
        <f>'45'!N$11</f>
        <v>0</v>
      </c>
      <c r="O18" s="79">
        <f>'45'!O$11</f>
        <v>0</v>
      </c>
      <c r="P18" s="79">
        <f>'45'!P$11</f>
        <v>0</v>
      </c>
      <c r="Q18" s="79">
        <f>'45'!Q$11</f>
        <v>0</v>
      </c>
      <c r="R18" s="79">
        <f>'45'!R$11</f>
        <v>0</v>
      </c>
      <c r="S18" s="79">
        <f>'45'!S$11</f>
        <v>0</v>
      </c>
      <c r="T18" s="79">
        <f>'45'!T$11</f>
        <v>0</v>
      </c>
      <c r="U18" s="79">
        <f>'45'!U$11</f>
        <v>0</v>
      </c>
      <c r="V18" s="79">
        <f>'45'!V$11</f>
        <v>0</v>
      </c>
      <c r="W18" s="75"/>
      <c r="X18" s="79">
        <f>'45'!X$11</f>
        <v>0</v>
      </c>
      <c r="Y18" s="79">
        <f>'45'!Y$11</f>
        <v>0</v>
      </c>
      <c r="Z18" s="79">
        <f>'45'!Z$11</f>
        <v>0</v>
      </c>
      <c r="AA18" s="79">
        <f>'45'!AA$11</f>
        <v>0</v>
      </c>
      <c r="AB18" s="79">
        <f>'45'!AB$11</f>
        <v>0</v>
      </c>
      <c r="AC18" s="79">
        <f>'45'!AC$11</f>
        <v>0</v>
      </c>
      <c r="AD18" s="79">
        <f>'45'!AD$11</f>
        <v>0</v>
      </c>
      <c r="AE18" s="79">
        <f>'45'!AE$11</f>
        <v>0</v>
      </c>
      <c r="AF18" s="79">
        <f>'45'!AF$11</f>
        <v>0</v>
      </c>
      <c r="AG18" s="75"/>
      <c r="AH18" s="79">
        <f>'45'!AH$11</f>
        <v>0</v>
      </c>
      <c r="AI18" s="79">
        <f>'45'!AI$11</f>
        <v>0</v>
      </c>
      <c r="AJ18" s="79">
        <f>'45'!AJ$11</f>
        <v>0</v>
      </c>
      <c r="AK18" s="79">
        <f>'45'!AK$11</f>
        <v>0</v>
      </c>
      <c r="AL18" s="79">
        <f>'45'!AL$11</f>
        <v>0</v>
      </c>
      <c r="AM18" s="79">
        <f>'45'!AM$11</f>
        <v>0</v>
      </c>
      <c r="AN18" s="79">
        <f>'45'!AN$11</f>
        <v>0</v>
      </c>
      <c r="AO18" s="79">
        <f>'45'!AO$11</f>
        <v>0</v>
      </c>
      <c r="AP18" s="79">
        <f>'45'!AP$11</f>
        <v>0</v>
      </c>
      <c r="AQ18" s="62"/>
      <c r="AR18" s="79">
        <f>'45'!AR$11</f>
        <v>0</v>
      </c>
      <c r="AS18" s="79">
        <f>'45'!AS$11</f>
        <v>0</v>
      </c>
      <c r="AT18" s="79">
        <f>'45'!AT$11</f>
        <v>0</v>
      </c>
      <c r="AU18" s="79">
        <f>'45'!AU$11</f>
        <v>0</v>
      </c>
      <c r="AV18" s="79">
        <f>'45'!AV$11</f>
        <v>0</v>
      </c>
      <c r="AW18" s="79">
        <f>'45'!AW$11</f>
        <v>0</v>
      </c>
      <c r="AX18" s="79">
        <f>'45'!AX$11</f>
        <v>0</v>
      </c>
      <c r="AY18" s="79">
        <f>'45'!AY$11</f>
        <v>0</v>
      </c>
      <c r="AZ18" s="79">
        <f>'45'!AZ$11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'46'!D$11</f>
        <v>0</v>
      </c>
      <c r="E19" s="74">
        <f>'46'!E$11</f>
        <v>0</v>
      </c>
      <c r="F19" s="74">
        <f>'46'!F$11</f>
        <v>0</v>
      </c>
      <c r="G19" s="74">
        <f>'46'!G$11</f>
        <v>0</v>
      </c>
      <c r="H19" s="74">
        <f>'46'!H$11</f>
        <v>0</v>
      </c>
      <c r="I19" s="74">
        <f>'46'!I$11</f>
        <v>0</v>
      </c>
      <c r="J19" s="74">
        <f>'46'!J$11</f>
        <v>0</v>
      </c>
      <c r="K19" s="74">
        <f>'46'!K$11</f>
        <v>0</v>
      </c>
      <c r="L19" s="74">
        <f>'46'!L$11</f>
        <v>0</v>
      </c>
      <c r="M19" s="75"/>
      <c r="N19" s="74">
        <f>'46'!N$11</f>
        <v>0</v>
      </c>
      <c r="O19" s="74">
        <f>'46'!O$11</f>
        <v>0</v>
      </c>
      <c r="P19" s="74">
        <f>'46'!P$11</f>
        <v>0</v>
      </c>
      <c r="Q19" s="74">
        <f>'46'!Q$11</f>
        <v>0</v>
      </c>
      <c r="R19" s="74">
        <f>'46'!R$11</f>
        <v>0</v>
      </c>
      <c r="S19" s="74">
        <f>'46'!S$11</f>
        <v>0</v>
      </c>
      <c r="T19" s="74">
        <f>'46'!T$11</f>
        <v>0</v>
      </c>
      <c r="U19" s="74">
        <f>'46'!U$11</f>
        <v>0</v>
      </c>
      <c r="V19" s="74">
        <f>'46'!V$11</f>
        <v>0</v>
      </c>
      <c r="W19" s="75"/>
      <c r="X19" s="74">
        <f>'46'!X$11</f>
        <v>0</v>
      </c>
      <c r="Y19" s="74">
        <f>'46'!Y$11</f>
        <v>0</v>
      </c>
      <c r="Z19" s="74">
        <f>'46'!Z$11</f>
        <v>0</v>
      </c>
      <c r="AA19" s="74">
        <f>'46'!AA$11</f>
        <v>0</v>
      </c>
      <c r="AB19" s="74">
        <f>'46'!AB$11</f>
        <v>0</v>
      </c>
      <c r="AC19" s="74">
        <f>'46'!AC$11</f>
        <v>0</v>
      </c>
      <c r="AD19" s="74">
        <f>'46'!AD$11</f>
        <v>0</v>
      </c>
      <c r="AE19" s="74">
        <f>'46'!AE$11</f>
        <v>0</v>
      </c>
      <c r="AF19" s="74">
        <f>'46'!AF$11</f>
        <v>0</v>
      </c>
      <c r="AG19" s="75"/>
      <c r="AH19" s="74">
        <f>'46'!AH$11</f>
        <v>0</v>
      </c>
      <c r="AI19" s="74">
        <f>'46'!AI$11</f>
        <v>0</v>
      </c>
      <c r="AJ19" s="74">
        <f>'46'!AJ$11</f>
        <v>0</v>
      </c>
      <c r="AK19" s="74">
        <f>'46'!AK$11</f>
        <v>0</v>
      </c>
      <c r="AL19" s="74">
        <f>'46'!AL$11</f>
        <v>0</v>
      </c>
      <c r="AM19" s="74">
        <f>'46'!AM$11</f>
        <v>0</v>
      </c>
      <c r="AN19" s="74">
        <f>'46'!AN$11</f>
        <v>0</v>
      </c>
      <c r="AO19" s="74">
        <f>'46'!AO$11</f>
        <v>0</v>
      </c>
      <c r="AP19" s="74">
        <f>'46'!AP$11</f>
        <v>0</v>
      </c>
      <c r="AQ19" s="62"/>
      <c r="AR19" s="74">
        <f>'46'!AR$11</f>
        <v>0</v>
      </c>
      <c r="AS19" s="74">
        <f>'46'!AS$11</f>
        <v>0</v>
      </c>
      <c r="AT19" s="74">
        <f>'46'!AT$11</f>
        <v>0</v>
      </c>
      <c r="AU19" s="74">
        <f>'46'!AU$11</f>
        <v>0</v>
      </c>
      <c r="AV19" s="74">
        <f>'46'!AV$11</f>
        <v>0</v>
      </c>
      <c r="AW19" s="74">
        <f>'46'!AW$11</f>
        <v>0</v>
      </c>
      <c r="AX19" s="74">
        <f>'46'!AX$11</f>
        <v>0</v>
      </c>
      <c r="AY19" s="74">
        <f>'46'!AY$11</f>
        <v>0</v>
      </c>
      <c r="AZ19" s="74">
        <f>'46'!AZ$11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'47'!D$11</f>
        <v>0</v>
      </c>
      <c r="E20" s="79">
        <f>'47'!E$11</f>
        <v>0</v>
      </c>
      <c r="F20" s="79">
        <f>'47'!F$11</f>
        <v>0</v>
      </c>
      <c r="G20" s="79">
        <f>'47'!G$11</f>
        <v>0</v>
      </c>
      <c r="H20" s="79">
        <f>'47'!H$11</f>
        <v>0</v>
      </c>
      <c r="I20" s="79">
        <f>'47'!I$11</f>
        <v>0</v>
      </c>
      <c r="J20" s="79">
        <f>'47'!J$11</f>
        <v>0</v>
      </c>
      <c r="K20" s="79">
        <f>'47'!K$11</f>
        <v>0</v>
      </c>
      <c r="L20" s="79">
        <f>'47'!L$11</f>
        <v>0</v>
      </c>
      <c r="M20" s="75"/>
      <c r="N20" s="79">
        <f>'47'!N$11</f>
        <v>0</v>
      </c>
      <c r="O20" s="79">
        <f>'47'!O$11</f>
        <v>0</v>
      </c>
      <c r="P20" s="79">
        <f>'47'!P$11</f>
        <v>0</v>
      </c>
      <c r="Q20" s="79">
        <f>'47'!Q$11</f>
        <v>0</v>
      </c>
      <c r="R20" s="79">
        <f>'47'!R$11</f>
        <v>0</v>
      </c>
      <c r="S20" s="79">
        <f>'47'!S$11</f>
        <v>0</v>
      </c>
      <c r="T20" s="79">
        <f>'47'!T$11</f>
        <v>0</v>
      </c>
      <c r="U20" s="79">
        <f>'47'!U$11</f>
        <v>0</v>
      </c>
      <c r="V20" s="79">
        <f>'47'!V$11</f>
        <v>0</v>
      </c>
      <c r="W20" s="75"/>
      <c r="X20" s="79">
        <f>'47'!X$11</f>
        <v>0</v>
      </c>
      <c r="Y20" s="79">
        <f>'47'!Y$11</f>
        <v>0</v>
      </c>
      <c r="Z20" s="79">
        <f>'47'!Z$11</f>
        <v>0</v>
      </c>
      <c r="AA20" s="79">
        <f>'47'!AA$11</f>
        <v>0</v>
      </c>
      <c r="AB20" s="79">
        <f>'47'!AB$11</f>
        <v>0</v>
      </c>
      <c r="AC20" s="79">
        <f>'47'!AC$11</f>
        <v>0</v>
      </c>
      <c r="AD20" s="79">
        <f>'47'!AD$11</f>
        <v>0</v>
      </c>
      <c r="AE20" s="79">
        <f>'47'!AE$11</f>
        <v>0</v>
      </c>
      <c r="AF20" s="79">
        <f>'47'!AF$11</f>
        <v>0</v>
      </c>
      <c r="AG20" s="75"/>
      <c r="AH20" s="79">
        <f>'47'!AH$11</f>
        <v>0</v>
      </c>
      <c r="AI20" s="79">
        <f>'47'!AI$11</f>
        <v>0</v>
      </c>
      <c r="AJ20" s="79">
        <f>'47'!AJ$11</f>
        <v>0</v>
      </c>
      <c r="AK20" s="79">
        <f>'47'!AK$11</f>
        <v>0</v>
      </c>
      <c r="AL20" s="79">
        <f>'47'!AL$11</f>
        <v>0</v>
      </c>
      <c r="AM20" s="79">
        <f>'47'!AM$11</f>
        <v>0</v>
      </c>
      <c r="AN20" s="79">
        <f>'47'!AN$11</f>
        <v>0</v>
      </c>
      <c r="AO20" s="79">
        <f>'47'!AO$11</f>
        <v>0</v>
      </c>
      <c r="AP20" s="79">
        <f>'47'!AP$11</f>
        <v>0</v>
      </c>
      <c r="AQ20" s="62"/>
      <c r="AR20" s="79">
        <f>'47'!AR$11</f>
        <v>0</v>
      </c>
      <c r="AS20" s="79">
        <f>'47'!AS$11</f>
        <v>0</v>
      </c>
      <c r="AT20" s="79">
        <f>'47'!AT$11</f>
        <v>0</v>
      </c>
      <c r="AU20" s="79">
        <f>'47'!AU$11</f>
        <v>0</v>
      </c>
      <c r="AV20" s="79">
        <f>'47'!AV$11</f>
        <v>0</v>
      </c>
      <c r="AW20" s="79">
        <f>'47'!AW$11</f>
        <v>0</v>
      </c>
      <c r="AX20" s="79">
        <f>'47'!AX$11</f>
        <v>0</v>
      </c>
      <c r="AY20" s="79">
        <f>'47'!AY$11</f>
        <v>0</v>
      </c>
      <c r="AZ20" s="79">
        <f>'47'!AZ$11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'48'!D$11</f>
        <v>0</v>
      </c>
      <c r="E21" s="74">
        <f>'48'!E$11</f>
        <v>0</v>
      </c>
      <c r="F21" s="74">
        <f>'48'!F$11</f>
        <v>0</v>
      </c>
      <c r="G21" s="74">
        <f>'48'!G$11</f>
        <v>0</v>
      </c>
      <c r="H21" s="74">
        <f>'48'!H$11</f>
        <v>0</v>
      </c>
      <c r="I21" s="74">
        <f>'48'!I$11</f>
        <v>0</v>
      </c>
      <c r="J21" s="74">
        <f>'48'!J$11</f>
        <v>0</v>
      </c>
      <c r="K21" s="74">
        <f>'48'!K$11</f>
        <v>0</v>
      </c>
      <c r="L21" s="74">
        <f>'48'!L$11</f>
        <v>0</v>
      </c>
      <c r="M21" s="75"/>
      <c r="N21" s="74">
        <f>'48'!N$11</f>
        <v>0</v>
      </c>
      <c r="O21" s="74">
        <f>'48'!O$11</f>
        <v>0</v>
      </c>
      <c r="P21" s="74">
        <f>'48'!P$11</f>
        <v>0</v>
      </c>
      <c r="Q21" s="74">
        <f>'48'!Q$11</f>
        <v>0</v>
      </c>
      <c r="R21" s="74">
        <f>'48'!R$11</f>
        <v>0</v>
      </c>
      <c r="S21" s="74">
        <f>'48'!S$11</f>
        <v>0</v>
      </c>
      <c r="T21" s="74">
        <f>'48'!T$11</f>
        <v>0</v>
      </c>
      <c r="U21" s="74">
        <f>'48'!U$11</f>
        <v>0</v>
      </c>
      <c r="V21" s="74">
        <f>'48'!V$11</f>
        <v>0</v>
      </c>
      <c r="W21" s="75"/>
      <c r="X21" s="74">
        <f>'48'!X$11</f>
        <v>0</v>
      </c>
      <c r="Y21" s="74">
        <f>'48'!Y$11</f>
        <v>0</v>
      </c>
      <c r="Z21" s="74">
        <f>'48'!Z$11</f>
        <v>0</v>
      </c>
      <c r="AA21" s="74">
        <f>'48'!AA$11</f>
        <v>0</v>
      </c>
      <c r="AB21" s="74">
        <f>'48'!AB$11</f>
        <v>0</v>
      </c>
      <c r="AC21" s="74">
        <f>'48'!AC$11</f>
        <v>0</v>
      </c>
      <c r="AD21" s="74">
        <f>'48'!AD$11</f>
        <v>0</v>
      </c>
      <c r="AE21" s="74">
        <f>'48'!AE$11</f>
        <v>0</v>
      </c>
      <c r="AF21" s="74">
        <f>'48'!AF$11</f>
        <v>0</v>
      </c>
      <c r="AG21" s="75"/>
      <c r="AH21" s="74">
        <f>'48'!AH$11</f>
        <v>0</v>
      </c>
      <c r="AI21" s="74">
        <f>'48'!AI$11</f>
        <v>0</v>
      </c>
      <c r="AJ21" s="74">
        <f>'48'!AJ$11</f>
        <v>0</v>
      </c>
      <c r="AK21" s="74">
        <f>'48'!AK$11</f>
        <v>0</v>
      </c>
      <c r="AL21" s="74">
        <f>'48'!AL$11</f>
        <v>0</v>
      </c>
      <c r="AM21" s="74">
        <f>'48'!AM$11</f>
        <v>0</v>
      </c>
      <c r="AN21" s="74">
        <f>'48'!AN$11</f>
        <v>0</v>
      </c>
      <c r="AO21" s="74">
        <f>'48'!AO$11</f>
        <v>0</v>
      </c>
      <c r="AP21" s="74">
        <f>'48'!AP$11</f>
        <v>0</v>
      </c>
      <c r="AQ21" s="62"/>
      <c r="AR21" s="74">
        <f>'48'!AR$11</f>
        <v>0</v>
      </c>
      <c r="AS21" s="74">
        <f>'48'!AS$11</f>
        <v>0</v>
      </c>
      <c r="AT21" s="74">
        <f>'48'!AT$11</f>
        <v>0</v>
      </c>
      <c r="AU21" s="74">
        <f>'48'!AU$11</f>
        <v>0</v>
      </c>
      <c r="AV21" s="74">
        <f>'48'!AV$11</f>
        <v>0</v>
      </c>
      <c r="AW21" s="74">
        <f>'48'!AW$11</f>
        <v>0</v>
      </c>
      <c r="AX21" s="74">
        <f>'48'!AX$11</f>
        <v>0</v>
      </c>
      <c r="AY21" s="74">
        <f>'48'!AY$11</f>
        <v>0</v>
      </c>
      <c r="AZ21" s="74">
        <f>'48'!AZ$11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'49'!D$11</f>
        <v>0</v>
      </c>
      <c r="E22" s="79">
        <f>'49'!E$11</f>
        <v>0</v>
      </c>
      <c r="F22" s="79">
        <f>'49'!F$11</f>
        <v>0</v>
      </c>
      <c r="G22" s="79">
        <f>'49'!G$11</f>
        <v>0</v>
      </c>
      <c r="H22" s="79">
        <f>'49'!H$11</f>
        <v>0</v>
      </c>
      <c r="I22" s="79">
        <f>'49'!I$11</f>
        <v>0</v>
      </c>
      <c r="J22" s="79">
        <f>'49'!J$11</f>
        <v>0</v>
      </c>
      <c r="K22" s="79">
        <f>'49'!K$11</f>
        <v>0</v>
      </c>
      <c r="L22" s="79">
        <f>'49'!L$11</f>
        <v>0</v>
      </c>
      <c r="M22" s="75"/>
      <c r="N22" s="79">
        <f>'49'!N$11</f>
        <v>0</v>
      </c>
      <c r="O22" s="79">
        <f>'49'!O$11</f>
        <v>0</v>
      </c>
      <c r="P22" s="79">
        <f>'49'!P$11</f>
        <v>0</v>
      </c>
      <c r="Q22" s="79">
        <f>'49'!Q$11</f>
        <v>0</v>
      </c>
      <c r="R22" s="79">
        <f>'49'!R$11</f>
        <v>0</v>
      </c>
      <c r="S22" s="79">
        <f>'49'!S$11</f>
        <v>0</v>
      </c>
      <c r="T22" s="79">
        <f>'49'!T$11</f>
        <v>0</v>
      </c>
      <c r="U22" s="79">
        <f>'49'!U$11</f>
        <v>0</v>
      </c>
      <c r="V22" s="79">
        <f>'49'!V$11</f>
        <v>0</v>
      </c>
      <c r="W22" s="75"/>
      <c r="X22" s="79">
        <f>'49'!X$11</f>
        <v>0</v>
      </c>
      <c r="Y22" s="79">
        <f>'49'!Y$11</f>
        <v>0</v>
      </c>
      <c r="Z22" s="79">
        <f>'49'!Z$11</f>
        <v>0</v>
      </c>
      <c r="AA22" s="79">
        <f>'49'!AA$11</f>
        <v>0</v>
      </c>
      <c r="AB22" s="79">
        <f>'49'!AB$11</f>
        <v>0</v>
      </c>
      <c r="AC22" s="79">
        <f>'49'!AC$11</f>
        <v>0</v>
      </c>
      <c r="AD22" s="79">
        <f>'49'!AD$11</f>
        <v>0</v>
      </c>
      <c r="AE22" s="79">
        <f>'49'!AE$11</f>
        <v>0</v>
      </c>
      <c r="AF22" s="79">
        <f>'49'!AF$11</f>
        <v>0</v>
      </c>
      <c r="AG22" s="75"/>
      <c r="AH22" s="79">
        <f>'49'!AH$11</f>
        <v>0</v>
      </c>
      <c r="AI22" s="79">
        <f>'49'!AI$11</f>
        <v>0</v>
      </c>
      <c r="AJ22" s="79">
        <f>'49'!AJ$11</f>
        <v>0</v>
      </c>
      <c r="AK22" s="79">
        <f>'49'!AK$11</f>
        <v>0</v>
      </c>
      <c r="AL22" s="79">
        <f>'49'!AL$11</f>
        <v>0</v>
      </c>
      <c r="AM22" s="79">
        <f>'49'!AM$11</f>
        <v>0</v>
      </c>
      <c r="AN22" s="79">
        <f>'49'!AN$11</f>
        <v>0</v>
      </c>
      <c r="AO22" s="79">
        <f>'49'!AO$11</f>
        <v>0</v>
      </c>
      <c r="AP22" s="79">
        <f>'49'!AP$11</f>
        <v>0</v>
      </c>
      <c r="AQ22" s="62"/>
      <c r="AR22" s="79">
        <f>'49'!AR$11</f>
        <v>0</v>
      </c>
      <c r="AS22" s="79">
        <f>'49'!AS$11</f>
        <v>0</v>
      </c>
      <c r="AT22" s="79">
        <f>'49'!AT$11</f>
        <v>0</v>
      </c>
      <c r="AU22" s="79">
        <f>'49'!AU$11</f>
        <v>0</v>
      </c>
      <c r="AV22" s="79">
        <f>'49'!AV$11</f>
        <v>0</v>
      </c>
      <c r="AW22" s="79">
        <f>'49'!AW$11</f>
        <v>0</v>
      </c>
      <c r="AX22" s="79">
        <f>'49'!AX$11</f>
        <v>0</v>
      </c>
      <c r="AY22" s="79">
        <f>'49'!AY$11</f>
        <v>0</v>
      </c>
      <c r="AZ22" s="79">
        <f>'49'!AZ$11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'50'!D$11</f>
        <v>0</v>
      </c>
      <c r="E23" s="74">
        <f>'50'!E$11</f>
        <v>0</v>
      </c>
      <c r="F23" s="74">
        <f>'50'!F$11</f>
        <v>0</v>
      </c>
      <c r="G23" s="74">
        <f>'50'!G$11</f>
        <v>0</v>
      </c>
      <c r="H23" s="74">
        <f>'50'!H$11</f>
        <v>0</v>
      </c>
      <c r="I23" s="74">
        <f>'50'!I$11</f>
        <v>0</v>
      </c>
      <c r="J23" s="74">
        <f>'50'!J$11</f>
        <v>0</v>
      </c>
      <c r="K23" s="74">
        <f>'50'!K$11</f>
        <v>0</v>
      </c>
      <c r="L23" s="74">
        <f>'50'!L$11</f>
        <v>0</v>
      </c>
      <c r="M23" s="75"/>
      <c r="N23" s="74">
        <f>'50'!N$11</f>
        <v>0</v>
      </c>
      <c r="O23" s="74">
        <f>'50'!O$11</f>
        <v>0</v>
      </c>
      <c r="P23" s="74">
        <f>'50'!P$11</f>
        <v>0</v>
      </c>
      <c r="Q23" s="74">
        <f>'50'!Q$11</f>
        <v>0</v>
      </c>
      <c r="R23" s="74">
        <f>'50'!R$11</f>
        <v>0</v>
      </c>
      <c r="S23" s="74">
        <f>'50'!S$11</f>
        <v>0</v>
      </c>
      <c r="T23" s="74">
        <f>'50'!T$11</f>
        <v>0</v>
      </c>
      <c r="U23" s="74">
        <f>'50'!U$11</f>
        <v>0</v>
      </c>
      <c r="V23" s="74">
        <f>'50'!V$11</f>
        <v>0</v>
      </c>
      <c r="W23" s="75"/>
      <c r="X23" s="74">
        <f>'50'!X$11</f>
        <v>0</v>
      </c>
      <c r="Y23" s="74">
        <f>'50'!Y$11</f>
        <v>0</v>
      </c>
      <c r="Z23" s="74">
        <f>'50'!Z$11</f>
        <v>0</v>
      </c>
      <c r="AA23" s="74">
        <f>'50'!AA$11</f>
        <v>0</v>
      </c>
      <c r="AB23" s="74">
        <f>'50'!AB$11</f>
        <v>0</v>
      </c>
      <c r="AC23" s="74">
        <f>'50'!AC$11</f>
        <v>0</v>
      </c>
      <c r="AD23" s="74">
        <f>'50'!AD$11</f>
        <v>0</v>
      </c>
      <c r="AE23" s="74">
        <f>'50'!AE$11</f>
        <v>0</v>
      </c>
      <c r="AF23" s="74">
        <f>'50'!AF$11</f>
        <v>0</v>
      </c>
      <c r="AG23" s="75"/>
      <c r="AH23" s="74">
        <f>'50'!AH$11</f>
        <v>0</v>
      </c>
      <c r="AI23" s="74">
        <f>'50'!AI$11</f>
        <v>0</v>
      </c>
      <c r="AJ23" s="74">
        <f>'50'!AJ$11</f>
        <v>0</v>
      </c>
      <c r="AK23" s="74">
        <f>'50'!AK$11</f>
        <v>0</v>
      </c>
      <c r="AL23" s="74">
        <f>'50'!AL$11</f>
        <v>0</v>
      </c>
      <c r="AM23" s="74">
        <f>'50'!AM$11</f>
        <v>0</v>
      </c>
      <c r="AN23" s="74">
        <f>'50'!AN$11</f>
        <v>0</v>
      </c>
      <c r="AO23" s="74">
        <f>'50'!AO$11</f>
        <v>0</v>
      </c>
      <c r="AP23" s="74">
        <f>'50'!AP$11</f>
        <v>0</v>
      </c>
      <c r="AQ23" s="62"/>
      <c r="AR23" s="74">
        <f>'50'!AR$11</f>
        <v>0</v>
      </c>
      <c r="AS23" s="74">
        <f>'50'!AS$11</f>
        <v>0</v>
      </c>
      <c r="AT23" s="74">
        <f>'50'!AT$11</f>
        <v>0</v>
      </c>
      <c r="AU23" s="74">
        <f>'50'!AU$11</f>
        <v>0</v>
      </c>
      <c r="AV23" s="74">
        <f>'50'!AV$11</f>
        <v>0</v>
      </c>
      <c r="AW23" s="74">
        <f>'50'!AW$11</f>
        <v>0</v>
      </c>
      <c r="AX23" s="74">
        <f>'50'!AX$11</f>
        <v>0</v>
      </c>
      <c r="AY23" s="74">
        <f>'50'!AY$11</f>
        <v>0</v>
      </c>
      <c r="AZ23" s="74">
        <f>'50'!AZ$11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'51'!D$11</f>
        <v>0</v>
      </c>
      <c r="E24" s="79">
        <f>'51'!E$11</f>
        <v>0</v>
      </c>
      <c r="F24" s="79">
        <f>'51'!F$11</f>
        <v>0</v>
      </c>
      <c r="G24" s="79">
        <f>'51'!G$11</f>
        <v>0</v>
      </c>
      <c r="H24" s="79">
        <f>'51'!H$11</f>
        <v>0</v>
      </c>
      <c r="I24" s="79">
        <f>'51'!I$11</f>
        <v>0</v>
      </c>
      <c r="J24" s="79">
        <f>'51'!J$11</f>
        <v>0</v>
      </c>
      <c r="K24" s="79">
        <f>'51'!K$11</f>
        <v>0</v>
      </c>
      <c r="L24" s="79">
        <f>'51'!L$11</f>
        <v>0</v>
      </c>
      <c r="M24" s="75"/>
      <c r="N24" s="79">
        <f>'51'!N$11</f>
        <v>0</v>
      </c>
      <c r="O24" s="79">
        <f>'51'!O$11</f>
        <v>0</v>
      </c>
      <c r="P24" s="79">
        <f>'51'!P$11</f>
        <v>0</v>
      </c>
      <c r="Q24" s="79">
        <f>'51'!Q$11</f>
        <v>0</v>
      </c>
      <c r="R24" s="79">
        <f>'51'!R$11</f>
        <v>0</v>
      </c>
      <c r="S24" s="79">
        <f>'51'!S$11</f>
        <v>0</v>
      </c>
      <c r="T24" s="79">
        <f>'51'!T$11</f>
        <v>0</v>
      </c>
      <c r="U24" s="79">
        <f>'51'!U$11</f>
        <v>0</v>
      </c>
      <c r="V24" s="79">
        <f>'51'!V$11</f>
        <v>0</v>
      </c>
      <c r="W24" s="75"/>
      <c r="X24" s="79">
        <f>'51'!X$11</f>
        <v>0</v>
      </c>
      <c r="Y24" s="79">
        <f>'51'!Y$11</f>
        <v>0</v>
      </c>
      <c r="Z24" s="79">
        <f>'51'!Z$11</f>
        <v>0</v>
      </c>
      <c r="AA24" s="79">
        <f>'51'!AA$11</f>
        <v>0</v>
      </c>
      <c r="AB24" s="79">
        <f>'51'!AB$11</f>
        <v>0</v>
      </c>
      <c r="AC24" s="79">
        <f>'51'!AC$11</f>
        <v>0</v>
      </c>
      <c r="AD24" s="79">
        <f>'51'!AD$11</f>
        <v>0</v>
      </c>
      <c r="AE24" s="79">
        <f>'51'!AE$11</f>
        <v>0</v>
      </c>
      <c r="AF24" s="79">
        <f>'51'!AF$11</f>
        <v>0</v>
      </c>
      <c r="AG24" s="75"/>
      <c r="AH24" s="79">
        <f>'51'!AH$11</f>
        <v>0</v>
      </c>
      <c r="AI24" s="79">
        <f>'51'!AI$11</f>
        <v>0</v>
      </c>
      <c r="AJ24" s="79">
        <f>'51'!AJ$11</f>
        <v>0</v>
      </c>
      <c r="AK24" s="79">
        <f>'51'!AK$11</f>
        <v>0</v>
      </c>
      <c r="AL24" s="79">
        <f>'51'!AL$11</f>
        <v>0</v>
      </c>
      <c r="AM24" s="79">
        <f>'51'!AM$11</f>
        <v>0</v>
      </c>
      <c r="AN24" s="79">
        <f>'51'!AN$11</f>
        <v>0</v>
      </c>
      <c r="AO24" s="79">
        <f>'51'!AO$11</f>
        <v>0</v>
      </c>
      <c r="AP24" s="79">
        <f>'51'!AP$11</f>
        <v>0</v>
      </c>
      <c r="AQ24" s="62"/>
      <c r="AR24" s="79">
        <f>'51'!AR$11</f>
        <v>0</v>
      </c>
      <c r="AS24" s="79">
        <f>'51'!AS$11</f>
        <v>0</v>
      </c>
      <c r="AT24" s="79">
        <f>'51'!AT$11</f>
        <v>0</v>
      </c>
      <c r="AU24" s="79">
        <f>'51'!AU$11</f>
        <v>0</v>
      </c>
      <c r="AV24" s="79">
        <f>'51'!AV$11</f>
        <v>0</v>
      </c>
      <c r="AW24" s="79">
        <f>'51'!AW$11</f>
        <v>0</v>
      </c>
      <c r="AX24" s="79">
        <f>'51'!AX$11</f>
        <v>0</v>
      </c>
      <c r="AY24" s="79">
        <f>'51'!AY$11</f>
        <v>0</v>
      </c>
      <c r="AZ24" s="79">
        <f>'51'!AZ$11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230" priority="10" operator="equal">
      <formula>1</formula>
    </cfRule>
  </conditionalFormatting>
  <conditionalFormatting sqref="B7:AZ24">
    <cfRule type="cellIs" dxfId="229" priority="6" operator="equal">
      <formula>5</formula>
    </cfRule>
    <cfRule type="cellIs" dxfId="228" priority="7" operator="equal">
      <formula>4</formula>
    </cfRule>
    <cfRule type="cellIs" dxfId="227" priority="8" operator="equal">
      <formula>3</formula>
    </cfRule>
    <cfRule type="cellIs" dxfId="226" priority="9" operator="equal">
      <formula>2</formula>
    </cfRule>
  </conditionalFormatting>
  <conditionalFormatting sqref="D7:L24 N7:V24 X7:AF24 AH7:AP24 AR7:AZ24">
    <cfRule type="cellIs" dxfId="225" priority="11" operator="equal">
      <formula>1</formula>
    </cfRule>
  </conditionalFormatting>
  <conditionalFormatting sqref="BB5:BF5">
    <cfRule type="cellIs" dxfId="224" priority="1" operator="equal">
      <formula>5</formula>
    </cfRule>
    <cfRule type="cellIs" dxfId="223" priority="2" operator="equal">
      <formula>4</formula>
    </cfRule>
    <cfRule type="cellIs" dxfId="222" priority="3" operator="equal">
      <formula>3</formula>
    </cfRule>
    <cfRule type="cellIs" dxfId="221" priority="4" operator="equal">
      <formula>2</formula>
    </cfRule>
    <cfRule type="cellIs" dxfId="22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CAF0B-F005-4597-B8D4-421BC8C8DED7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CONCATENATE(anpassa!B12," ",anpassa!C12)</f>
        <v>e6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'34'!D$12</f>
        <v>0</v>
      </c>
      <c r="E7" s="74">
        <f>'34'!E$12</f>
        <v>0</v>
      </c>
      <c r="F7" s="74">
        <f>'34'!F$12</f>
        <v>0</v>
      </c>
      <c r="G7" s="74">
        <f>'34'!G$12</f>
        <v>0</v>
      </c>
      <c r="H7" s="74">
        <f>'34'!H$12</f>
        <v>0</v>
      </c>
      <c r="I7" s="74">
        <f>'34'!I$12</f>
        <v>0</v>
      </c>
      <c r="J7" s="74">
        <f>'34'!J$12</f>
        <v>0</v>
      </c>
      <c r="K7" s="74">
        <f>'34'!K$12</f>
        <v>0</v>
      </c>
      <c r="L7" s="74">
        <f>'34'!L$12</f>
        <v>0</v>
      </c>
      <c r="M7" s="75"/>
      <c r="N7" s="74">
        <f>'34'!N$12</f>
        <v>0</v>
      </c>
      <c r="O7" s="74">
        <f>'34'!O$12</f>
        <v>0</v>
      </c>
      <c r="P7" s="74">
        <f>'34'!P$12</f>
        <v>0</v>
      </c>
      <c r="Q7" s="74">
        <f>'34'!Q$12</f>
        <v>0</v>
      </c>
      <c r="R7" s="74">
        <f>'34'!R$12</f>
        <v>0</v>
      </c>
      <c r="S7" s="74">
        <f>'34'!S$12</f>
        <v>0</v>
      </c>
      <c r="T7" s="74">
        <f>'34'!T$12</f>
        <v>0</v>
      </c>
      <c r="U7" s="74">
        <f>'34'!U$12</f>
        <v>0</v>
      </c>
      <c r="V7" s="74">
        <f>'34'!V$12</f>
        <v>0</v>
      </c>
      <c r="W7" s="75"/>
      <c r="X7" s="74">
        <f>'34'!X$12</f>
        <v>0</v>
      </c>
      <c r="Y7" s="74">
        <f>'34'!Y$12</f>
        <v>0</v>
      </c>
      <c r="Z7" s="74">
        <f>'34'!Z$12</f>
        <v>0</v>
      </c>
      <c r="AA7" s="74">
        <f>'34'!AA$12</f>
        <v>0</v>
      </c>
      <c r="AB7" s="74">
        <f>'34'!AB$12</f>
        <v>0</v>
      </c>
      <c r="AC7" s="74">
        <f>'34'!AC$12</f>
        <v>0</v>
      </c>
      <c r="AD7" s="74">
        <f>'34'!AD$12</f>
        <v>0</v>
      </c>
      <c r="AE7" s="74">
        <f>'34'!AE$12</f>
        <v>0</v>
      </c>
      <c r="AF7" s="74">
        <f>'34'!AF$12</f>
        <v>0</v>
      </c>
      <c r="AG7" s="75"/>
      <c r="AH7" s="74">
        <f>'34'!AH$12</f>
        <v>0</v>
      </c>
      <c r="AI7" s="74">
        <f>'34'!AI$12</f>
        <v>0</v>
      </c>
      <c r="AJ7" s="74">
        <f>'34'!AJ$12</f>
        <v>0</v>
      </c>
      <c r="AK7" s="74">
        <f>'34'!AK$12</f>
        <v>0</v>
      </c>
      <c r="AL7" s="74">
        <f>'34'!AL$12</f>
        <v>0</v>
      </c>
      <c r="AM7" s="74">
        <f>'34'!AM$12</f>
        <v>0</v>
      </c>
      <c r="AN7" s="74">
        <f>'34'!AN$12</f>
        <v>0</v>
      </c>
      <c r="AO7" s="74">
        <f>'34'!AO$12</f>
        <v>0</v>
      </c>
      <c r="AP7" s="74">
        <f>'34'!AP$12</f>
        <v>0</v>
      </c>
      <c r="AQ7" s="62"/>
      <c r="AR7" s="74">
        <f>'34'!AR$12</f>
        <v>0</v>
      </c>
      <c r="AS7" s="74">
        <f>'34'!AS$12</f>
        <v>0</v>
      </c>
      <c r="AT7" s="74">
        <f>'34'!AT$12</f>
        <v>0</v>
      </c>
      <c r="AU7" s="74">
        <f>'34'!AU$12</f>
        <v>0</v>
      </c>
      <c r="AV7" s="74">
        <f>'34'!AV$12</f>
        <v>0</v>
      </c>
      <c r="AW7" s="74">
        <f>'34'!AW$12</f>
        <v>0</v>
      </c>
      <c r="AX7" s="74">
        <f>'34'!AX$12</f>
        <v>0</v>
      </c>
      <c r="AY7" s="74">
        <f>'34'!AY$12</f>
        <v>0</v>
      </c>
      <c r="AZ7" s="74">
        <f>'34'!AZ$12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'35'!D$12</f>
        <v>0</v>
      </c>
      <c r="E8" s="79">
        <f>'35'!E$12</f>
        <v>0</v>
      </c>
      <c r="F8" s="79">
        <f>'35'!F$12</f>
        <v>0</v>
      </c>
      <c r="G8" s="79">
        <f>'35'!G$12</f>
        <v>0</v>
      </c>
      <c r="H8" s="79">
        <f>'35'!H$12</f>
        <v>0</v>
      </c>
      <c r="I8" s="79">
        <f>'35'!I$12</f>
        <v>0</v>
      </c>
      <c r="J8" s="79">
        <f>'35'!J$12</f>
        <v>0</v>
      </c>
      <c r="K8" s="79">
        <f>'35'!K$12</f>
        <v>0</v>
      </c>
      <c r="L8" s="79">
        <f>'35'!L$12</f>
        <v>0</v>
      </c>
      <c r="M8" s="75"/>
      <c r="N8" s="79">
        <f>'35'!N$12</f>
        <v>0</v>
      </c>
      <c r="O8" s="79">
        <f>'35'!O$12</f>
        <v>0</v>
      </c>
      <c r="P8" s="79">
        <f>'35'!P$12</f>
        <v>0</v>
      </c>
      <c r="Q8" s="79">
        <f>'35'!Q$12</f>
        <v>0</v>
      </c>
      <c r="R8" s="79">
        <f>'35'!R$12</f>
        <v>0</v>
      </c>
      <c r="S8" s="79">
        <f>'35'!S$12</f>
        <v>0</v>
      </c>
      <c r="T8" s="79">
        <f>'35'!T$12</f>
        <v>0</v>
      </c>
      <c r="U8" s="79">
        <f>'35'!U$12</f>
        <v>0</v>
      </c>
      <c r="V8" s="79">
        <f>'35'!V$12</f>
        <v>0</v>
      </c>
      <c r="W8" s="75"/>
      <c r="X8" s="79">
        <f>'35'!X$12</f>
        <v>0</v>
      </c>
      <c r="Y8" s="79">
        <f>'35'!Y$12</f>
        <v>0</v>
      </c>
      <c r="Z8" s="79">
        <f>'35'!Z$12</f>
        <v>0</v>
      </c>
      <c r="AA8" s="79">
        <f>'35'!AA$12</f>
        <v>0</v>
      </c>
      <c r="AB8" s="79">
        <f>'35'!AB$12</f>
        <v>0</v>
      </c>
      <c r="AC8" s="79">
        <f>'35'!AC$12</f>
        <v>0</v>
      </c>
      <c r="AD8" s="79">
        <f>'35'!AD$12</f>
        <v>0</v>
      </c>
      <c r="AE8" s="79">
        <f>'35'!AE$12</f>
        <v>0</v>
      </c>
      <c r="AF8" s="79">
        <f>'35'!AF$12</f>
        <v>0</v>
      </c>
      <c r="AG8" s="75"/>
      <c r="AH8" s="79">
        <f>'35'!AH$12</f>
        <v>0</v>
      </c>
      <c r="AI8" s="79">
        <f>'35'!AI$12</f>
        <v>0</v>
      </c>
      <c r="AJ8" s="79">
        <f>'35'!AJ$12</f>
        <v>0</v>
      </c>
      <c r="AK8" s="79">
        <f>'35'!AK$12</f>
        <v>0</v>
      </c>
      <c r="AL8" s="79">
        <f>'35'!AL$12</f>
        <v>0</v>
      </c>
      <c r="AM8" s="79">
        <f>'35'!AM$12</f>
        <v>0</v>
      </c>
      <c r="AN8" s="79">
        <f>'35'!AN$12</f>
        <v>0</v>
      </c>
      <c r="AO8" s="79">
        <f>'35'!AO$12</f>
        <v>0</v>
      </c>
      <c r="AP8" s="79">
        <f>'35'!AP$12</f>
        <v>0</v>
      </c>
      <c r="AQ8" s="62"/>
      <c r="AR8" s="79">
        <f>'35'!AR$12</f>
        <v>0</v>
      </c>
      <c r="AS8" s="79">
        <f>'35'!AS$12</f>
        <v>0</v>
      </c>
      <c r="AT8" s="79">
        <f>'35'!AT$12</f>
        <v>0</v>
      </c>
      <c r="AU8" s="79">
        <f>'35'!AU$12</f>
        <v>0</v>
      </c>
      <c r="AV8" s="79">
        <f>'35'!AV$12</f>
        <v>0</v>
      </c>
      <c r="AW8" s="79">
        <f>'35'!AW$12</f>
        <v>0</v>
      </c>
      <c r="AX8" s="79">
        <f>'35'!AX$12</f>
        <v>0</v>
      </c>
      <c r="AY8" s="79">
        <f>'35'!AY$12</f>
        <v>0</v>
      </c>
      <c r="AZ8" s="79">
        <f>'35'!AZ$12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'36'!D$12</f>
        <v>0</v>
      </c>
      <c r="E9" s="74">
        <f>'36'!E$12</f>
        <v>0</v>
      </c>
      <c r="F9" s="74">
        <f>'36'!F$12</f>
        <v>0</v>
      </c>
      <c r="G9" s="74">
        <f>'36'!G$12</f>
        <v>0</v>
      </c>
      <c r="H9" s="74">
        <f>'36'!H$12</f>
        <v>0</v>
      </c>
      <c r="I9" s="74">
        <f>'36'!I$12</f>
        <v>0</v>
      </c>
      <c r="J9" s="74">
        <f>'36'!J$12</f>
        <v>0</v>
      </c>
      <c r="K9" s="74">
        <f>'36'!K$12</f>
        <v>0</v>
      </c>
      <c r="L9" s="74">
        <f>'36'!L$12</f>
        <v>0</v>
      </c>
      <c r="M9" s="75"/>
      <c r="N9" s="74">
        <f>'36'!N$12</f>
        <v>0</v>
      </c>
      <c r="O9" s="74">
        <f>'36'!O$12</f>
        <v>0</v>
      </c>
      <c r="P9" s="74">
        <f>'36'!P$12</f>
        <v>0</v>
      </c>
      <c r="Q9" s="74">
        <f>'36'!Q$12</f>
        <v>0</v>
      </c>
      <c r="R9" s="74">
        <f>'36'!R$12</f>
        <v>0</v>
      </c>
      <c r="S9" s="74">
        <f>'36'!S$12</f>
        <v>0</v>
      </c>
      <c r="T9" s="74">
        <f>'36'!T$12</f>
        <v>0</v>
      </c>
      <c r="U9" s="74">
        <f>'36'!U$12</f>
        <v>0</v>
      </c>
      <c r="V9" s="74">
        <f>'36'!V$12</f>
        <v>0</v>
      </c>
      <c r="W9" s="75"/>
      <c r="X9" s="74">
        <f>'36'!X$12</f>
        <v>0</v>
      </c>
      <c r="Y9" s="74">
        <f>'36'!Y$12</f>
        <v>0</v>
      </c>
      <c r="Z9" s="74">
        <f>'36'!Z$12</f>
        <v>0</v>
      </c>
      <c r="AA9" s="74">
        <f>'36'!AA$12</f>
        <v>0</v>
      </c>
      <c r="AB9" s="74">
        <f>'36'!AB$12</f>
        <v>0</v>
      </c>
      <c r="AC9" s="74">
        <f>'36'!AC$12</f>
        <v>0</v>
      </c>
      <c r="AD9" s="74">
        <f>'36'!AD$12</f>
        <v>0</v>
      </c>
      <c r="AE9" s="74">
        <f>'36'!AE$12</f>
        <v>0</v>
      </c>
      <c r="AF9" s="74">
        <f>'36'!AF$12</f>
        <v>0</v>
      </c>
      <c r="AG9" s="75"/>
      <c r="AH9" s="74">
        <f>'36'!AH$12</f>
        <v>0</v>
      </c>
      <c r="AI9" s="74">
        <f>'36'!AI$12</f>
        <v>0</v>
      </c>
      <c r="AJ9" s="74">
        <f>'36'!AJ$12</f>
        <v>0</v>
      </c>
      <c r="AK9" s="74">
        <f>'36'!AK$12</f>
        <v>0</v>
      </c>
      <c r="AL9" s="74">
        <f>'36'!AL$12</f>
        <v>0</v>
      </c>
      <c r="AM9" s="74">
        <f>'36'!AM$12</f>
        <v>0</v>
      </c>
      <c r="AN9" s="74">
        <f>'36'!AN$12</f>
        <v>0</v>
      </c>
      <c r="AO9" s="74">
        <f>'36'!AO$12</f>
        <v>0</v>
      </c>
      <c r="AP9" s="74">
        <f>'36'!AP$12</f>
        <v>0</v>
      </c>
      <c r="AQ9" s="62"/>
      <c r="AR9" s="74">
        <f>'36'!AR$12</f>
        <v>0</v>
      </c>
      <c r="AS9" s="74">
        <f>'36'!AS$12</f>
        <v>0</v>
      </c>
      <c r="AT9" s="74">
        <f>'36'!AT$12</f>
        <v>0</v>
      </c>
      <c r="AU9" s="74">
        <f>'36'!AU$12</f>
        <v>0</v>
      </c>
      <c r="AV9" s="74">
        <f>'36'!AV$12</f>
        <v>0</v>
      </c>
      <c r="AW9" s="74">
        <f>'36'!AW$12</f>
        <v>0</v>
      </c>
      <c r="AX9" s="74">
        <f>'36'!AX$12</f>
        <v>0</v>
      </c>
      <c r="AY9" s="74">
        <f>'36'!AY$12</f>
        <v>0</v>
      </c>
      <c r="AZ9" s="74">
        <f>'36'!AZ$12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'37'!D$12</f>
        <v>0</v>
      </c>
      <c r="E10" s="79">
        <f>'37'!E$12</f>
        <v>0</v>
      </c>
      <c r="F10" s="79">
        <f>'37'!F$12</f>
        <v>0</v>
      </c>
      <c r="G10" s="79">
        <f>'37'!G$12</f>
        <v>0</v>
      </c>
      <c r="H10" s="79">
        <f>'37'!H$12</f>
        <v>0</v>
      </c>
      <c r="I10" s="79">
        <f>'37'!I$12</f>
        <v>0</v>
      </c>
      <c r="J10" s="79">
        <f>'37'!J$12</f>
        <v>0</v>
      </c>
      <c r="K10" s="79">
        <f>'37'!K$12</f>
        <v>0</v>
      </c>
      <c r="L10" s="79">
        <f>'37'!L$12</f>
        <v>0</v>
      </c>
      <c r="M10" s="75"/>
      <c r="N10" s="79">
        <f>'37'!N$12</f>
        <v>0</v>
      </c>
      <c r="O10" s="79">
        <f>'37'!O$12</f>
        <v>0</v>
      </c>
      <c r="P10" s="79">
        <f>'37'!P$12</f>
        <v>0</v>
      </c>
      <c r="Q10" s="79">
        <f>'37'!Q$12</f>
        <v>0</v>
      </c>
      <c r="R10" s="79">
        <f>'37'!R$12</f>
        <v>0</v>
      </c>
      <c r="S10" s="79">
        <f>'37'!S$12</f>
        <v>0</v>
      </c>
      <c r="T10" s="79">
        <f>'37'!T$12</f>
        <v>0</v>
      </c>
      <c r="U10" s="79">
        <f>'37'!U$12</f>
        <v>0</v>
      </c>
      <c r="V10" s="79">
        <f>'37'!V$12</f>
        <v>0</v>
      </c>
      <c r="W10" s="75"/>
      <c r="X10" s="79">
        <f>'37'!X$12</f>
        <v>0</v>
      </c>
      <c r="Y10" s="79">
        <f>'37'!Y$12</f>
        <v>0</v>
      </c>
      <c r="Z10" s="79">
        <f>'37'!Z$12</f>
        <v>0</v>
      </c>
      <c r="AA10" s="79">
        <f>'37'!AA$12</f>
        <v>0</v>
      </c>
      <c r="AB10" s="79">
        <f>'37'!AB$12</f>
        <v>0</v>
      </c>
      <c r="AC10" s="79">
        <f>'37'!AC$12</f>
        <v>0</v>
      </c>
      <c r="AD10" s="79">
        <f>'37'!AD$12</f>
        <v>0</v>
      </c>
      <c r="AE10" s="79">
        <f>'37'!AE$12</f>
        <v>0</v>
      </c>
      <c r="AF10" s="79">
        <f>'37'!AF$12</f>
        <v>0</v>
      </c>
      <c r="AG10" s="75"/>
      <c r="AH10" s="79">
        <f>'37'!AH$12</f>
        <v>0</v>
      </c>
      <c r="AI10" s="79">
        <f>'37'!AI$12</f>
        <v>0</v>
      </c>
      <c r="AJ10" s="79">
        <f>'37'!AJ$12</f>
        <v>0</v>
      </c>
      <c r="AK10" s="79">
        <f>'37'!AK$12</f>
        <v>0</v>
      </c>
      <c r="AL10" s="79">
        <f>'37'!AL$12</f>
        <v>0</v>
      </c>
      <c r="AM10" s="79">
        <f>'37'!AM$12</f>
        <v>0</v>
      </c>
      <c r="AN10" s="79">
        <f>'37'!AN$12</f>
        <v>0</v>
      </c>
      <c r="AO10" s="79">
        <f>'37'!AO$12</f>
        <v>0</v>
      </c>
      <c r="AP10" s="79">
        <f>'37'!AP$12</f>
        <v>0</v>
      </c>
      <c r="AQ10" s="62"/>
      <c r="AR10" s="79">
        <f>'37'!AR$12</f>
        <v>0</v>
      </c>
      <c r="AS10" s="79">
        <f>'37'!AS$12</f>
        <v>0</v>
      </c>
      <c r="AT10" s="79">
        <f>'37'!AT$12</f>
        <v>0</v>
      </c>
      <c r="AU10" s="79">
        <f>'37'!AU$12</f>
        <v>0</v>
      </c>
      <c r="AV10" s="79">
        <f>'37'!AV$12</f>
        <v>0</v>
      </c>
      <c r="AW10" s="79">
        <f>'37'!AW$12</f>
        <v>0</v>
      </c>
      <c r="AX10" s="79">
        <f>'37'!AX$12</f>
        <v>0</v>
      </c>
      <c r="AY10" s="79">
        <f>'37'!AY$12</f>
        <v>0</v>
      </c>
      <c r="AZ10" s="79">
        <f>'37'!AZ$12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'38'!D$12</f>
        <v>0</v>
      </c>
      <c r="E11" s="74">
        <f>'38'!E$12</f>
        <v>0</v>
      </c>
      <c r="F11" s="74">
        <f>'38'!F$12</f>
        <v>0</v>
      </c>
      <c r="G11" s="74">
        <f>'38'!G$12</f>
        <v>0</v>
      </c>
      <c r="H11" s="74">
        <f>'38'!H$12</f>
        <v>0</v>
      </c>
      <c r="I11" s="74">
        <f>'38'!I$12</f>
        <v>0</v>
      </c>
      <c r="J11" s="74">
        <f>'38'!J$12</f>
        <v>0</v>
      </c>
      <c r="K11" s="74">
        <f>'38'!K$12</f>
        <v>0</v>
      </c>
      <c r="L11" s="74">
        <f>'38'!L$12</f>
        <v>0</v>
      </c>
      <c r="M11" s="75"/>
      <c r="N11" s="74">
        <f>'38'!N$12</f>
        <v>0</v>
      </c>
      <c r="O11" s="74">
        <f>'38'!O$12</f>
        <v>0</v>
      </c>
      <c r="P11" s="74">
        <f>'38'!P$12</f>
        <v>0</v>
      </c>
      <c r="Q11" s="74">
        <f>'38'!Q$12</f>
        <v>0</v>
      </c>
      <c r="R11" s="74">
        <f>'38'!R$12</f>
        <v>0</v>
      </c>
      <c r="S11" s="74">
        <f>'38'!S$12</f>
        <v>0</v>
      </c>
      <c r="T11" s="74">
        <f>'38'!T$12</f>
        <v>0</v>
      </c>
      <c r="U11" s="74">
        <f>'38'!U$12</f>
        <v>0</v>
      </c>
      <c r="V11" s="74">
        <f>'38'!V$12</f>
        <v>0</v>
      </c>
      <c r="W11" s="75"/>
      <c r="X11" s="74">
        <f>'38'!X$12</f>
        <v>0</v>
      </c>
      <c r="Y11" s="74">
        <f>'38'!Y$12</f>
        <v>0</v>
      </c>
      <c r="Z11" s="74">
        <f>'38'!Z$12</f>
        <v>0</v>
      </c>
      <c r="AA11" s="74">
        <f>'38'!AA$12</f>
        <v>0</v>
      </c>
      <c r="AB11" s="74">
        <f>'38'!AB$12</f>
        <v>0</v>
      </c>
      <c r="AC11" s="74">
        <f>'38'!AC$12</f>
        <v>0</v>
      </c>
      <c r="AD11" s="74">
        <f>'38'!AD$12</f>
        <v>0</v>
      </c>
      <c r="AE11" s="74">
        <f>'38'!AE$12</f>
        <v>0</v>
      </c>
      <c r="AF11" s="74">
        <f>'38'!AF$12</f>
        <v>0</v>
      </c>
      <c r="AG11" s="75"/>
      <c r="AH11" s="74">
        <f>'38'!AH$12</f>
        <v>0</v>
      </c>
      <c r="AI11" s="74">
        <f>'38'!AI$12</f>
        <v>0</v>
      </c>
      <c r="AJ11" s="74">
        <f>'38'!AJ$12</f>
        <v>0</v>
      </c>
      <c r="AK11" s="74">
        <f>'38'!AK$12</f>
        <v>0</v>
      </c>
      <c r="AL11" s="74">
        <f>'38'!AL$12</f>
        <v>0</v>
      </c>
      <c r="AM11" s="74">
        <f>'38'!AM$12</f>
        <v>0</v>
      </c>
      <c r="AN11" s="74">
        <f>'38'!AN$12</f>
        <v>0</v>
      </c>
      <c r="AO11" s="74">
        <f>'38'!AO$12</f>
        <v>0</v>
      </c>
      <c r="AP11" s="74">
        <f>'38'!AP$12</f>
        <v>0</v>
      </c>
      <c r="AQ11" s="62"/>
      <c r="AR11" s="74">
        <f>'38'!AR$12</f>
        <v>0</v>
      </c>
      <c r="AS11" s="74">
        <f>'38'!AS$12</f>
        <v>0</v>
      </c>
      <c r="AT11" s="74">
        <f>'38'!AT$12</f>
        <v>0</v>
      </c>
      <c r="AU11" s="74">
        <f>'38'!AU$12</f>
        <v>0</v>
      </c>
      <c r="AV11" s="74">
        <f>'38'!AV$12</f>
        <v>0</v>
      </c>
      <c r="AW11" s="74">
        <f>'38'!AW$12</f>
        <v>0</v>
      </c>
      <c r="AX11" s="74">
        <f>'38'!AX$12</f>
        <v>0</v>
      </c>
      <c r="AY11" s="74">
        <f>'38'!AY$12</f>
        <v>0</v>
      </c>
      <c r="AZ11" s="74">
        <f>'38'!AZ$12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'39'!D$12</f>
        <v>0</v>
      </c>
      <c r="E12" s="79">
        <f>'39'!E$12</f>
        <v>0</v>
      </c>
      <c r="F12" s="79">
        <f>'39'!F$12</f>
        <v>0</v>
      </c>
      <c r="G12" s="79">
        <f>'39'!G$12</f>
        <v>0</v>
      </c>
      <c r="H12" s="79">
        <f>'39'!H$12</f>
        <v>0</v>
      </c>
      <c r="I12" s="79">
        <f>'39'!I$12</f>
        <v>0</v>
      </c>
      <c r="J12" s="79">
        <f>'39'!J$12</f>
        <v>0</v>
      </c>
      <c r="K12" s="79">
        <f>'39'!K$12</f>
        <v>0</v>
      </c>
      <c r="L12" s="79">
        <f>'39'!L$12</f>
        <v>0</v>
      </c>
      <c r="M12" s="75"/>
      <c r="N12" s="79">
        <f>'39'!N$12</f>
        <v>0</v>
      </c>
      <c r="O12" s="79">
        <f>'39'!O$12</f>
        <v>0</v>
      </c>
      <c r="P12" s="79">
        <f>'39'!P$12</f>
        <v>0</v>
      </c>
      <c r="Q12" s="79">
        <f>'39'!Q$12</f>
        <v>0</v>
      </c>
      <c r="R12" s="79">
        <f>'39'!R$12</f>
        <v>0</v>
      </c>
      <c r="S12" s="79">
        <f>'39'!S$12</f>
        <v>0</v>
      </c>
      <c r="T12" s="79">
        <f>'39'!T$12</f>
        <v>0</v>
      </c>
      <c r="U12" s="79">
        <f>'39'!U$12</f>
        <v>0</v>
      </c>
      <c r="V12" s="74">
        <f>'39'!V$12</f>
        <v>0</v>
      </c>
      <c r="W12" s="75"/>
      <c r="X12" s="79">
        <f>'39'!X$12</f>
        <v>0</v>
      </c>
      <c r="Y12" s="79">
        <f>'39'!Y$12</f>
        <v>0</v>
      </c>
      <c r="Z12" s="79">
        <f>'39'!Z$12</f>
        <v>0</v>
      </c>
      <c r="AA12" s="79">
        <f>'39'!AA$12</f>
        <v>0</v>
      </c>
      <c r="AB12" s="79">
        <f>'39'!AB$12</f>
        <v>0</v>
      </c>
      <c r="AC12" s="79">
        <f>'39'!AC$12</f>
        <v>0</v>
      </c>
      <c r="AD12" s="79">
        <f>'39'!AD$12</f>
        <v>0</v>
      </c>
      <c r="AE12" s="79">
        <f>'39'!AE$12</f>
        <v>0</v>
      </c>
      <c r="AF12" s="79">
        <f>'39'!AF$12</f>
        <v>0</v>
      </c>
      <c r="AG12" s="75"/>
      <c r="AH12" s="79">
        <f>'39'!AH$12</f>
        <v>0</v>
      </c>
      <c r="AI12" s="79">
        <f>'39'!AI$12</f>
        <v>0</v>
      </c>
      <c r="AJ12" s="79">
        <f>'39'!AJ$12</f>
        <v>0</v>
      </c>
      <c r="AK12" s="79">
        <f>'39'!AK$12</f>
        <v>0</v>
      </c>
      <c r="AL12" s="79">
        <f>'39'!AL$12</f>
        <v>0</v>
      </c>
      <c r="AM12" s="79">
        <f>'39'!AM$12</f>
        <v>0</v>
      </c>
      <c r="AN12" s="79">
        <f>'39'!AN$12</f>
        <v>0</v>
      </c>
      <c r="AO12" s="79">
        <f>'39'!AO$12</f>
        <v>0</v>
      </c>
      <c r="AP12" s="79">
        <f>'39'!AP$12</f>
        <v>0</v>
      </c>
      <c r="AQ12" s="62"/>
      <c r="AR12" s="79">
        <f>'39'!AR$12</f>
        <v>0</v>
      </c>
      <c r="AS12" s="79">
        <f>'39'!AS$12</f>
        <v>0</v>
      </c>
      <c r="AT12" s="79">
        <f>'39'!AT$12</f>
        <v>0</v>
      </c>
      <c r="AU12" s="79">
        <f>'39'!AU$12</f>
        <v>0</v>
      </c>
      <c r="AV12" s="79">
        <f>'39'!AV$12</f>
        <v>0</v>
      </c>
      <c r="AW12" s="79">
        <f>'39'!AW$12</f>
        <v>0</v>
      </c>
      <c r="AX12" s="79">
        <f>'39'!AX$12</f>
        <v>0</v>
      </c>
      <c r="AY12" s="79">
        <f>'39'!AY$12</f>
        <v>0</v>
      </c>
      <c r="AZ12" s="79">
        <f>'39'!AZ$12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'40'!D$12</f>
        <v>0</v>
      </c>
      <c r="E13" s="74">
        <f>'40'!E$12</f>
        <v>0</v>
      </c>
      <c r="F13" s="74">
        <f>'40'!F$12</f>
        <v>0</v>
      </c>
      <c r="G13" s="74">
        <f>'40'!G$12</f>
        <v>0</v>
      </c>
      <c r="H13" s="74">
        <f>'40'!H$12</f>
        <v>0</v>
      </c>
      <c r="I13" s="74">
        <f>'40'!I$12</f>
        <v>0</v>
      </c>
      <c r="J13" s="74">
        <f>'40'!J$12</f>
        <v>0</v>
      </c>
      <c r="K13" s="74">
        <f>'40'!K$12</f>
        <v>0</v>
      </c>
      <c r="L13" s="74">
        <f>'40'!L$12</f>
        <v>0</v>
      </c>
      <c r="M13" s="75"/>
      <c r="N13" s="74">
        <f>'40'!N$12</f>
        <v>0</v>
      </c>
      <c r="O13" s="74">
        <f>'40'!O$12</f>
        <v>0</v>
      </c>
      <c r="P13" s="74">
        <f>'40'!P$12</f>
        <v>0</v>
      </c>
      <c r="Q13" s="74">
        <f>'40'!Q$12</f>
        <v>0</v>
      </c>
      <c r="R13" s="74">
        <f>'40'!R$12</f>
        <v>0</v>
      </c>
      <c r="S13" s="74">
        <f>'40'!S$12</f>
        <v>0</v>
      </c>
      <c r="T13" s="74">
        <f>'40'!T$12</f>
        <v>0</v>
      </c>
      <c r="U13" s="74">
        <f>'40'!U$12</f>
        <v>0</v>
      </c>
      <c r="V13" s="74">
        <f>'40'!V$12</f>
        <v>0</v>
      </c>
      <c r="W13" s="75"/>
      <c r="X13" s="74">
        <f>'40'!X$12</f>
        <v>0</v>
      </c>
      <c r="Y13" s="74">
        <f>'40'!Y$12</f>
        <v>0</v>
      </c>
      <c r="Z13" s="74">
        <f>'40'!Z$12</f>
        <v>0</v>
      </c>
      <c r="AA13" s="74">
        <f>'40'!AA$12</f>
        <v>0</v>
      </c>
      <c r="AB13" s="74">
        <f>'40'!AB$12</f>
        <v>0</v>
      </c>
      <c r="AC13" s="74">
        <f>'40'!AC$12</f>
        <v>0</v>
      </c>
      <c r="AD13" s="74">
        <f>'40'!AD$12</f>
        <v>0</v>
      </c>
      <c r="AE13" s="74">
        <f>'40'!AE$12</f>
        <v>0</v>
      </c>
      <c r="AF13" s="74">
        <f>'40'!AF$12</f>
        <v>0</v>
      </c>
      <c r="AG13" s="75"/>
      <c r="AH13" s="74">
        <f>'40'!AH$12</f>
        <v>0</v>
      </c>
      <c r="AI13" s="74">
        <f>'40'!AI$12</f>
        <v>0</v>
      </c>
      <c r="AJ13" s="74">
        <f>'40'!AJ$12</f>
        <v>0</v>
      </c>
      <c r="AK13" s="74">
        <f>'40'!AK$12</f>
        <v>0</v>
      </c>
      <c r="AL13" s="74">
        <f>'40'!AL$12</f>
        <v>0</v>
      </c>
      <c r="AM13" s="74">
        <f>'40'!AM$12</f>
        <v>0</v>
      </c>
      <c r="AN13" s="74">
        <f>'40'!AN$12</f>
        <v>0</v>
      </c>
      <c r="AO13" s="74">
        <f>'40'!AO$12</f>
        <v>0</v>
      </c>
      <c r="AP13" s="74">
        <f>'40'!AP$12</f>
        <v>0</v>
      </c>
      <c r="AQ13" s="62"/>
      <c r="AR13" s="74">
        <f>'40'!AR$12</f>
        <v>0</v>
      </c>
      <c r="AS13" s="74">
        <f>'40'!AS$12</f>
        <v>0</v>
      </c>
      <c r="AT13" s="74">
        <f>'40'!AT$12</f>
        <v>0</v>
      </c>
      <c r="AU13" s="74">
        <f>'40'!AU$12</f>
        <v>0</v>
      </c>
      <c r="AV13" s="74">
        <f>'40'!AV$12</f>
        <v>0</v>
      </c>
      <c r="AW13" s="74">
        <f>'40'!AW$12</f>
        <v>0</v>
      </c>
      <c r="AX13" s="74">
        <f>'40'!AX$12</f>
        <v>0</v>
      </c>
      <c r="AY13" s="74">
        <f>'40'!AY$12</f>
        <v>0</v>
      </c>
      <c r="AZ13" s="74">
        <f>'40'!AZ$12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'41'!D$12</f>
        <v>0</v>
      </c>
      <c r="E14" s="79">
        <f>'41'!E$12</f>
        <v>0</v>
      </c>
      <c r="F14" s="79">
        <f>'41'!F$12</f>
        <v>0</v>
      </c>
      <c r="G14" s="79">
        <f>'41'!G$12</f>
        <v>0</v>
      </c>
      <c r="H14" s="79">
        <f>'41'!H$12</f>
        <v>0</v>
      </c>
      <c r="I14" s="79">
        <f>'41'!I$12</f>
        <v>0</v>
      </c>
      <c r="J14" s="79">
        <f>'41'!J$12</f>
        <v>0</v>
      </c>
      <c r="K14" s="79">
        <f>'41'!K$12</f>
        <v>0</v>
      </c>
      <c r="L14" s="79">
        <f>'41'!L$12</f>
        <v>0</v>
      </c>
      <c r="M14" s="75"/>
      <c r="N14" s="79">
        <f>'41'!N$12</f>
        <v>0</v>
      </c>
      <c r="O14" s="79">
        <f>'41'!O$12</f>
        <v>0</v>
      </c>
      <c r="P14" s="79">
        <f>'41'!P$12</f>
        <v>0</v>
      </c>
      <c r="Q14" s="79">
        <f>'41'!Q$12</f>
        <v>0</v>
      </c>
      <c r="R14" s="79">
        <f>'41'!R$12</f>
        <v>0</v>
      </c>
      <c r="S14" s="79">
        <f>'41'!S$12</f>
        <v>0</v>
      </c>
      <c r="T14" s="79">
        <f>'41'!T$12</f>
        <v>0</v>
      </c>
      <c r="U14" s="79">
        <f>'41'!U$12</f>
        <v>0</v>
      </c>
      <c r="V14" s="79">
        <f>'41'!V$12</f>
        <v>0</v>
      </c>
      <c r="W14" s="75"/>
      <c r="X14" s="79">
        <f>'41'!X$12</f>
        <v>0</v>
      </c>
      <c r="Y14" s="79">
        <f>'41'!Y$12</f>
        <v>0</v>
      </c>
      <c r="Z14" s="79">
        <f>'41'!Z$12</f>
        <v>0</v>
      </c>
      <c r="AA14" s="79">
        <f>'41'!AA$12</f>
        <v>0</v>
      </c>
      <c r="AB14" s="79">
        <f>'41'!AB$12</f>
        <v>0</v>
      </c>
      <c r="AC14" s="79">
        <f>'41'!AC$12</f>
        <v>0</v>
      </c>
      <c r="AD14" s="79">
        <f>'41'!AD$12</f>
        <v>0</v>
      </c>
      <c r="AE14" s="79">
        <f>'41'!AE$12</f>
        <v>0</v>
      </c>
      <c r="AF14" s="79">
        <f>'41'!AF$12</f>
        <v>0</v>
      </c>
      <c r="AG14" s="75"/>
      <c r="AH14" s="79">
        <f>'41'!AH$12</f>
        <v>0</v>
      </c>
      <c r="AI14" s="79">
        <f>'41'!AI$12</f>
        <v>0</v>
      </c>
      <c r="AJ14" s="79">
        <f>'41'!AJ$12</f>
        <v>0</v>
      </c>
      <c r="AK14" s="79">
        <f>'41'!AK$12</f>
        <v>0</v>
      </c>
      <c r="AL14" s="79">
        <f>'41'!AL$12</f>
        <v>0</v>
      </c>
      <c r="AM14" s="79">
        <f>'41'!AM$12</f>
        <v>0</v>
      </c>
      <c r="AN14" s="79">
        <f>'41'!AN$12</f>
        <v>0</v>
      </c>
      <c r="AO14" s="79">
        <f>'41'!AO$12</f>
        <v>0</v>
      </c>
      <c r="AP14" s="79">
        <f>'41'!AP$12</f>
        <v>0</v>
      </c>
      <c r="AQ14" s="62"/>
      <c r="AR14" s="79">
        <f>'41'!AR$12</f>
        <v>0</v>
      </c>
      <c r="AS14" s="79">
        <f>'41'!AS$12</f>
        <v>0</v>
      </c>
      <c r="AT14" s="79">
        <f>'41'!AT$12</f>
        <v>0</v>
      </c>
      <c r="AU14" s="79">
        <f>'41'!AU$12</f>
        <v>0</v>
      </c>
      <c r="AV14" s="79">
        <f>'41'!AV$12</f>
        <v>0</v>
      </c>
      <c r="AW14" s="79">
        <f>'41'!AW$12</f>
        <v>0</v>
      </c>
      <c r="AX14" s="79">
        <f>'41'!AX$12</f>
        <v>0</v>
      </c>
      <c r="AY14" s="79">
        <f>'41'!AY$12</f>
        <v>0</v>
      </c>
      <c r="AZ14" s="79">
        <f>'41'!AZ$12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'42'!D$12</f>
        <v>0</v>
      </c>
      <c r="E15" s="74">
        <f>'42'!E$12</f>
        <v>0</v>
      </c>
      <c r="F15" s="74">
        <f>'42'!F$12</f>
        <v>0</v>
      </c>
      <c r="G15" s="74">
        <f>'42'!G$12</f>
        <v>0</v>
      </c>
      <c r="H15" s="74">
        <f>'42'!H$12</f>
        <v>0</v>
      </c>
      <c r="I15" s="74">
        <f>'42'!I$12</f>
        <v>0</v>
      </c>
      <c r="J15" s="74">
        <f>'42'!J$12</f>
        <v>0</v>
      </c>
      <c r="K15" s="74">
        <f>'42'!K$12</f>
        <v>0</v>
      </c>
      <c r="L15" s="74">
        <f>'42'!L$12</f>
        <v>0</v>
      </c>
      <c r="M15" s="75"/>
      <c r="N15" s="74">
        <f>'42'!N$12</f>
        <v>0</v>
      </c>
      <c r="O15" s="74">
        <f>'42'!O$12</f>
        <v>0</v>
      </c>
      <c r="P15" s="74">
        <f>'42'!P$12</f>
        <v>0</v>
      </c>
      <c r="Q15" s="74">
        <f>'42'!Q$12</f>
        <v>0</v>
      </c>
      <c r="R15" s="74">
        <f>'42'!R$12</f>
        <v>0</v>
      </c>
      <c r="S15" s="74">
        <f>'42'!S$12</f>
        <v>0</v>
      </c>
      <c r="T15" s="74">
        <f>'42'!T$12</f>
        <v>0</v>
      </c>
      <c r="U15" s="74">
        <f>'42'!U$12</f>
        <v>0</v>
      </c>
      <c r="V15" s="74">
        <f>'42'!V$12</f>
        <v>0</v>
      </c>
      <c r="W15" s="75"/>
      <c r="X15" s="74">
        <f>'42'!X$12</f>
        <v>0</v>
      </c>
      <c r="Y15" s="74">
        <f>'42'!Y$12</f>
        <v>0</v>
      </c>
      <c r="Z15" s="74">
        <f>'42'!Z$12</f>
        <v>0</v>
      </c>
      <c r="AA15" s="74">
        <f>'42'!AA$12</f>
        <v>0</v>
      </c>
      <c r="AB15" s="74">
        <f>'42'!AB$12</f>
        <v>0</v>
      </c>
      <c r="AC15" s="74">
        <f>'42'!AC$12</f>
        <v>0</v>
      </c>
      <c r="AD15" s="74">
        <f>'42'!AD$12</f>
        <v>0</v>
      </c>
      <c r="AE15" s="74">
        <f>'42'!AE$12</f>
        <v>0</v>
      </c>
      <c r="AF15" s="74">
        <f>'42'!AF$12</f>
        <v>0</v>
      </c>
      <c r="AG15" s="75"/>
      <c r="AH15" s="74">
        <f>'42'!AH$12</f>
        <v>0</v>
      </c>
      <c r="AI15" s="74">
        <f>'42'!AI$12</f>
        <v>0</v>
      </c>
      <c r="AJ15" s="74">
        <f>'42'!AJ$12</f>
        <v>0</v>
      </c>
      <c r="AK15" s="74">
        <f>'42'!AK$12</f>
        <v>0</v>
      </c>
      <c r="AL15" s="74">
        <f>'42'!AL$12</f>
        <v>0</v>
      </c>
      <c r="AM15" s="74">
        <f>'42'!AM$12</f>
        <v>0</v>
      </c>
      <c r="AN15" s="74">
        <f>'42'!AN$12</f>
        <v>0</v>
      </c>
      <c r="AO15" s="74">
        <f>'42'!AO$12</f>
        <v>0</v>
      </c>
      <c r="AP15" s="74">
        <f>'42'!AP$12</f>
        <v>0</v>
      </c>
      <c r="AQ15" s="62"/>
      <c r="AR15" s="74">
        <f>'42'!AR$12</f>
        <v>0</v>
      </c>
      <c r="AS15" s="74">
        <f>'42'!AS$12</f>
        <v>0</v>
      </c>
      <c r="AT15" s="74">
        <f>'42'!AT$12</f>
        <v>0</v>
      </c>
      <c r="AU15" s="74">
        <f>'42'!AU$12</f>
        <v>0</v>
      </c>
      <c r="AV15" s="74">
        <f>'42'!AV$12</f>
        <v>0</v>
      </c>
      <c r="AW15" s="74">
        <f>'42'!AW$12</f>
        <v>0</v>
      </c>
      <c r="AX15" s="74">
        <f>'42'!AX$12</f>
        <v>0</v>
      </c>
      <c r="AY15" s="74">
        <f>'42'!AY$12</f>
        <v>0</v>
      </c>
      <c r="AZ15" s="74">
        <f>'42'!AZ$12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'43'!D$12</f>
        <v>0</v>
      </c>
      <c r="E16" s="79">
        <f>'43'!E$12</f>
        <v>0</v>
      </c>
      <c r="F16" s="79">
        <f>'43'!F$12</f>
        <v>0</v>
      </c>
      <c r="G16" s="79">
        <f>'43'!G$12</f>
        <v>0</v>
      </c>
      <c r="H16" s="79">
        <f>'43'!H$12</f>
        <v>0</v>
      </c>
      <c r="I16" s="79">
        <f>'43'!I$12</f>
        <v>0</v>
      </c>
      <c r="J16" s="79">
        <f>'43'!J$12</f>
        <v>0</v>
      </c>
      <c r="K16" s="79">
        <f>'43'!K$12</f>
        <v>0</v>
      </c>
      <c r="L16" s="79">
        <f>'43'!L$12</f>
        <v>0</v>
      </c>
      <c r="M16" s="75"/>
      <c r="N16" s="79">
        <f>'43'!N$12</f>
        <v>0</v>
      </c>
      <c r="O16" s="79">
        <f>'43'!O$12</f>
        <v>0</v>
      </c>
      <c r="P16" s="79">
        <f>'43'!P$12</f>
        <v>0</v>
      </c>
      <c r="Q16" s="79">
        <f>'43'!Q$12</f>
        <v>0</v>
      </c>
      <c r="R16" s="79">
        <f>'43'!R$12</f>
        <v>0</v>
      </c>
      <c r="S16" s="79">
        <f>'43'!S$12</f>
        <v>0</v>
      </c>
      <c r="T16" s="79">
        <f>'43'!T$12</f>
        <v>0</v>
      </c>
      <c r="U16" s="79">
        <f>'43'!U$12</f>
        <v>0</v>
      </c>
      <c r="V16" s="79">
        <f>'43'!V$12</f>
        <v>0</v>
      </c>
      <c r="W16" s="75"/>
      <c r="X16" s="79">
        <f>'43'!X$12</f>
        <v>0</v>
      </c>
      <c r="Y16" s="79">
        <f>'43'!Y$12</f>
        <v>0</v>
      </c>
      <c r="Z16" s="79">
        <f>'43'!Z$12</f>
        <v>0</v>
      </c>
      <c r="AA16" s="79">
        <f>'43'!AA$12</f>
        <v>0</v>
      </c>
      <c r="AB16" s="79">
        <f>'43'!AB$12</f>
        <v>0</v>
      </c>
      <c r="AC16" s="79">
        <f>'43'!AC$12</f>
        <v>0</v>
      </c>
      <c r="AD16" s="79">
        <f>'43'!AD$12</f>
        <v>0</v>
      </c>
      <c r="AE16" s="79">
        <f>'43'!AE$12</f>
        <v>0</v>
      </c>
      <c r="AF16" s="79">
        <f>'43'!AF$12</f>
        <v>0</v>
      </c>
      <c r="AG16" s="75"/>
      <c r="AH16" s="79">
        <f>'43'!AH$12</f>
        <v>0</v>
      </c>
      <c r="AI16" s="79">
        <f>'43'!AI$12</f>
        <v>0</v>
      </c>
      <c r="AJ16" s="79">
        <f>'43'!AJ$12</f>
        <v>0</v>
      </c>
      <c r="AK16" s="79">
        <f>'43'!AK$12</f>
        <v>0</v>
      </c>
      <c r="AL16" s="79">
        <f>'43'!AL$12</f>
        <v>0</v>
      </c>
      <c r="AM16" s="79">
        <f>'43'!AM$12</f>
        <v>0</v>
      </c>
      <c r="AN16" s="79">
        <f>'43'!AN$12</f>
        <v>0</v>
      </c>
      <c r="AO16" s="79">
        <f>'43'!AO$12</f>
        <v>0</v>
      </c>
      <c r="AP16" s="79">
        <f>'43'!AP$12</f>
        <v>0</v>
      </c>
      <c r="AQ16" s="62"/>
      <c r="AR16" s="79">
        <f>'43'!AR$12</f>
        <v>0</v>
      </c>
      <c r="AS16" s="79">
        <f>'43'!AS$12</f>
        <v>0</v>
      </c>
      <c r="AT16" s="79">
        <f>'43'!AT$12</f>
        <v>0</v>
      </c>
      <c r="AU16" s="79">
        <f>'43'!AU$12</f>
        <v>0</v>
      </c>
      <c r="AV16" s="79">
        <f>'43'!AV$12</f>
        <v>0</v>
      </c>
      <c r="AW16" s="79">
        <f>'43'!AW$12</f>
        <v>0</v>
      </c>
      <c r="AX16" s="79">
        <f>'43'!AX$12</f>
        <v>0</v>
      </c>
      <c r="AY16" s="79">
        <f>'43'!AY$12</f>
        <v>0</v>
      </c>
      <c r="AZ16" s="79">
        <f>'43'!AZ$12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'44'!D$12</f>
        <v>0</v>
      </c>
      <c r="E17" s="74">
        <f>'44'!E$12</f>
        <v>0</v>
      </c>
      <c r="F17" s="74">
        <f>'44'!F$12</f>
        <v>0</v>
      </c>
      <c r="G17" s="74">
        <f>'44'!G$12</f>
        <v>0</v>
      </c>
      <c r="H17" s="74">
        <f>'44'!H$12</f>
        <v>0</v>
      </c>
      <c r="I17" s="74">
        <f>'44'!I$12</f>
        <v>0</v>
      </c>
      <c r="J17" s="74">
        <f>'44'!J$12</f>
        <v>0</v>
      </c>
      <c r="K17" s="74">
        <f>'44'!K$12</f>
        <v>0</v>
      </c>
      <c r="L17" s="74">
        <f>'44'!L$12</f>
        <v>0</v>
      </c>
      <c r="M17" s="75"/>
      <c r="N17" s="74">
        <f>'44'!N$12</f>
        <v>0</v>
      </c>
      <c r="O17" s="74">
        <f>'44'!O$12</f>
        <v>0</v>
      </c>
      <c r="P17" s="74">
        <f>'44'!P$12</f>
        <v>0</v>
      </c>
      <c r="Q17" s="74">
        <f>'44'!Q$12</f>
        <v>0</v>
      </c>
      <c r="R17" s="74">
        <f>'44'!R$12</f>
        <v>0</v>
      </c>
      <c r="S17" s="74">
        <f>'44'!S$12</f>
        <v>0</v>
      </c>
      <c r="T17" s="74">
        <f>'44'!T$12</f>
        <v>0</v>
      </c>
      <c r="U17" s="74">
        <f>'44'!U$12</f>
        <v>0</v>
      </c>
      <c r="V17" s="74">
        <f>'44'!V$12</f>
        <v>0</v>
      </c>
      <c r="W17" s="75"/>
      <c r="X17" s="74">
        <f>'44'!X$12</f>
        <v>0</v>
      </c>
      <c r="Y17" s="74">
        <f>'44'!Y$12</f>
        <v>0</v>
      </c>
      <c r="Z17" s="74">
        <f>'44'!Z$12</f>
        <v>0</v>
      </c>
      <c r="AA17" s="74">
        <f>'44'!AA$12</f>
        <v>0</v>
      </c>
      <c r="AB17" s="74">
        <f>'44'!AB$12</f>
        <v>0</v>
      </c>
      <c r="AC17" s="74">
        <f>'44'!AC$12</f>
        <v>0</v>
      </c>
      <c r="AD17" s="74">
        <f>'44'!AD$12</f>
        <v>0</v>
      </c>
      <c r="AE17" s="74">
        <f>'44'!AE$12</f>
        <v>0</v>
      </c>
      <c r="AF17" s="74">
        <f>'44'!AF$12</f>
        <v>0</v>
      </c>
      <c r="AG17" s="75"/>
      <c r="AH17" s="74">
        <f>'44'!AH$12</f>
        <v>0</v>
      </c>
      <c r="AI17" s="74">
        <f>'44'!AI$12</f>
        <v>0</v>
      </c>
      <c r="AJ17" s="74">
        <f>'44'!AJ$12</f>
        <v>0</v>
      </c>
      <c r="AK17" s="74">
        <f>'44'!AK$12</f>
        <v>0</v>
      </c>
      <c r="AL17" s="74">
        <f>'44'!AL$12</f>
        <v>0</v>
      </c>
      <c r="AM17" s="74">
        <f>'44'!AM$12</f>
        <v>0</v>
      </c>
      <c r="AN17" s="74">
        <f>'44'!AN$12</f>
        <v>0</v>
      </c>
      <c r="AO17" s="74">
        <f>'44'!AO$12</f>
        <v>0</v>
      </c>
      <c r="AP17" s="74">
        <f>'44'!AP$12</f>
        <v>0</v>
      </c>
      <c r="AQ17" s="62"/>
      <c r="AR17" s="74">
        <f>'44'!AR$12</f>
        <v>0</v>
      </c>
      <c r="AS17" s="74">
        <f>'44'!AS$12</f>
        <v>0</v>
      </c>
      <c r="AT17" s="74">
        <f>'44'!AT$12</f>
        <v>0</v>
      </c>
      <c r="AU17" s="74">
        <f>'44'!AU$12</f>
        <v>0</v>
      </c>
      <c r="AV17" s="74">
        <f>'44'!AV$12</f>
        <v>0</v>
      </c>
      <c r="AW17" s="74">
        <f>'44'!AW$12</f>
        <v>0</v>
      </c>
      <c r="AX17" s="74">
        <f>'44'!AX$12</f>
        <v>0</v>
      </c>
      <c r="AY17" s="74">
        <f>'44'!AY$12</f>
        <v>0</v>
      </c>
      <c r="AZ17" s="74">
        <f>'44'!AZ$12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'45'!D$12</f>
        <v>0</v>
      </c>
      <c r="E18" s="79">
        <f>'45'!E$12</f>
        <v>0</v>
      </c>
      <c r="F18" s="79">
        <f>'45'!F$12</f>
        <v>0</v>
      </c>
      <c r="G18" s="79">
        <f>'45'!G$12</f>
        <v>0</v>
      </c>
      <c r="H18" s="79">
        <f>'45'!H$12</f>
        <v>0</v>
      </c>
      <c r="I18" s="79">
        <f>'45'!I$12</f>
        <v>0</v>
      </c>
      <c r="J18" s="79">
        <f>'45'!J$12</f>
        <v>0</v>
      </c>
      <c r="K18" s="79">
        <f>'45'!K$12</f>
        <v>0</v>
      </c>
      <c r="L18" s="79">
        <f>'45'!L$12</f>
        <v>0</v>
      </c>
      <c r="M18" s="75"/>
      <c r="N18" s="79">
        <f>'45'!N$12</f>
        <v>0</v>
      </c>
      <c r="O18" s="79">
        <f>'45'!O$12</f>
        <v>0</v>
      </c>
      <c r="P18" s="79">
        <f>'45'!P$12</f>
        <v>0</v>
      </c>
      <c r="Q18" s="79">
        <f>'45'!Q$12</f>
        <v>0</v>
      </c>
      <c r="R18" s="79">
        <f>'45'!R$12</f>
        <v>0</v>
      </c>
      <c r="S18" s="79">
        <f>'45'!S$12</f>
        <v>0</v>
      </c>
      <c r="T18" s="79">
        <f>'45'!T$12</f>
        <v>0</v>
      </c>
      <c r="U18" s="79">
        <f>'45'!U$12</f>
        <v>0</v>
      </c>
      <c r="V18" s="79">
        <f>'45'!V$12</f>
        <v>0</v>
      </c>
      <c r="W18" s="75"/>
      <c r="X18" s="79">
        <f>'45'!X$12</f>
        <v>0</v>
      </c>
      <c r="Y18" s="79">
        <f>'45'!Y$12</f>
        <v>0</v>
      </c>
      <c r="Z18" s="79">
        <f>'45'!Z$12</f>
        <v>0</v>
      </c>
      <c r="AA18" s="79">
        <f>'45'!AA$12</f>
        <v>0</v>
      </c>
      <c r="AB18" s="79">
        <f>'45'!AB$12</f>
        <v>0</v>
      </c>
      <c r="AC18" s="79">
        <f>'45'!AC$12</f>
        <v>0</v>
      </c>
      <c r="AD18" s="79">
        <f>'45'!AD$12</f>
        <v>0</v>
      </c>
      <c r="AE18" s="79">
        <f>'45'!AE$12</f>
        <v>0</v>
      </c>
      <c r="AF18" s="79">
        <f>'45'!AF$12</f>
        <v>0</v>
      </c>
      <c r="AG18" s="75"/>
      <c r="AH18" s="79">
        <f>'45'!AH$12</f>
        <v>0</v>
      </c>
      <c r="AI18" s="79">
        <f>'45'!AI$12</f>
        <v>0</v>
      </c>
      <c r="AJ18" s="79">
        <f>'45'!AJ$12</f>
        <v>0</v>
      </c>
      <c r="AK18" s="79">
        <f>'45'!AK$12</f>
        <v>0</v>
      </c>
      <c r="AL18" s="79">
        <f>'45'!AL$12</f>
        <v>0</v>
      </c>
      <c r="AM18" s="79">
        <f>'45'!AM$12</f>
        <v>0</v>
      </c>
      <c r="AN18" s="79">
        <f>'45'!AN$12</f>
        <v>0</v>
      </c>
      <c r="AO18" s="79">
        <f>'45'!AO$12</f>
        <v>0</v>
      </c>
      <c r="AP18" s="79">
        <f>'45'!AP$12</f>
        <v>0</v>
      </c>
      <c r="AQ18" s="62"/>
      <c r="AR18" s="79">
        <f>'45'!AR$12</f>
        <v>0</v>
      </c>
      <c r="AS18" s="79">
        <f>'45'!AS$12</f>
        <v>0</v>
      </c>
      <c r="AT18" s="79">
        <f>'45'!AT$12</f>
        <v>0</v>
      </c>
      <c r="AU18" s="79">
        <f>'45'!AU$12</f>
        <v>0</v>
      </c>
      <c r="AV18" s="79">
        <f>'45'!AV$12</f>
        <v>0</v>
      </c>
      <c r="AW18" s="79">
        <f>'45'!AW$12</f>
        <v>0</v>
      </c>
      <c r="AX18" s="79">
        <f>'45'!AX$12</f>
        <v>0</v>
      </c>
      <c r="AY18" s="79">
        <f>'45'!AY$12</f>
        <v>0</v>
      </c>
      <c r="AZ18" s="79">
        <f>'45'!AZ$12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'46'!D$12</f>
        <v>0</v>
      </c>
      <c r="E19" s="74">
        <f>'46'!E$12</f>
        <v>0</v>
      </c>
      <c r="F19" s="74">
        <f>'46'!F$12</f>
        <v>0</v>
      </c>
      <c r="G19" s="74">
        <f>'46'!G$12</f>
        <v>0</v>
      </c>
      <c r="H19" s="74">
        <f>'46'!H$12</f>
        <v>0</v>
      </c>
      <c r="I19" s="74">
        <f>'46'!I$12</f>
        <v>0</v>
      </c>
      <c r="J19" s="74">
        <f>'46'!J$12</f>
        <v>0</v>
      </c>
      <c r="K19" s="74">
        <f>'46'!K$12</f>
        <v>0</v>
      </c>
      <c r="L19" s="74">
        <f>'46'!L$12</f>
        <v>0</v>
      </c>
      <c r="M19" s="75"/>
      <c r="N19" s="74">
        <f>'46'!N$12</f>
        <v>0</v>
      </c>
      <c r="O19" s="74">
        <f>'46'!O$12</f>
        <v>0</v>
      </c>
      <c r="P19" s="74">
        <f>'46'!P$12</f>
        <v>0</v>
      </c>
      <c r="Q19" s="74">
        <f>'46'!Q$12</f>
        <v>0</v>
      </c>
      <c r="R19" s="74">
        <f>'46'!R$12</f>
        <v>0</v>
      </c>
      <c r="S19" s="74">
        <f>'46'!S$12</f>
        <v>0</v>
      </c>
      <c r="T19" s="74">
        <f>'46'!T$12</f>
        <v>0</v>
      </c>
      <c r="U19" s="74">
        <f>'46'!U$12</f>
        <v>0</v>
      </c>
      <c r="V19" s="74">
        <f>'46'!V$12</f>
        <v>0</v>
      </c>
      <c r="W19" s="75"/>
      <c r="X19" s="74">
        <f>'46'!X$12</f>
        <v>0</v>
      </c>
      <c r="Y19" s="74">
        <f>'46'!Y$12</f>
        <v>0</v>
      </c>
      <c r="Z19" s="74">
        <f>'46'!Z$12</f>
        <v>0</v>
      </c>
      <c r="AA19" s="74">
        <f>'46'!AA$12</f>
        <v>0</v>
      </c>
      <c r="AB19" s="74">
        <f>'46'!AB$12</f>
        <v>0</v>
      </c>
      <c r="AC19" s="74">
        <f>'46'!AC$12</f>
        <v>0</v>
      </c>
      <c r="AD19" s="74">
        <f>'46'!AD$12</f>
        <v>0</v>
      </c>
      <c r="AE19" s="74">
        <f>'46'!AE$12</f>
        <v>0</v>
      </c>
      <c r="AF19" s="74">
        <f>'46'!AF$12</f>
        <v>0</v>
      </c>
      <c r="AG19" s="75"/>
      <c r="AH19" s="74">
        <f>'46'!AH$12</f>
        <v>0</v>
      </c>
      <c r="AI19" s="74">
        <f>'46'!AI$12</f>
        <v>0</v>
      </c>
      <c r="AJ19" s="74">
        <f>'46'!AJ$12</f>
        <v>0</v>
      </c>
      <c r="AK19" s="74">
        <f>'46'!AK$12</f>
        <v>0</v>
      </c>
      <c r="AL19" s="74">
        <f>'46'!AL$12</f>
        <v>0</v>
      </c>
      <c r="AM19" s="74">
        <f>'46'!AM$12</f>
        <v>0</v>
      </c>
      <c r="AN19" s="74">
        <f>'46'!AN$12</f>
        <v>0</v>
      </c>
      <c r="AO19" s="74">
        <f>'46'!AO$12</f>
        <v>0</v>
      </c>
      <c r="AP19" s="74">
        <f>'46'!AP$12</f>
        <v>0</v>
      </c>
      <c r="AQ19" s="62"/>
      <c r="AR19" s="74">
        <f>'46'!AR$12</f>
        <v>0</v>
      </c>
      <c r="AS19" s="74">
        <f>'46'!AS$12</f>
        <v>0</v>
      </c>
      <c r="AT19" s="74">
        <f>'46'!AT$12</f>
        <v>0</v>
      </c>
      <c r="AU19" s="74">
        <f>'46'!AU$12</f>
        <v>0</v>
      </c>
      <c r="AV19" s="74">
        <f>'46'!AV$12</f>
        <v>0</v>
      </c>
      <c r="AW19" s="74">
        <f>'46'!AW$12</f>
        <v>0</v>
      </c>
      <c r="AX19" s="74">
        <f>'46'!AX$12</f>
        <v>0</v>
      </c>
      <c r="AY19" s="74">
        <f>'46'!AY$12</f>
        <v>0</v>
      </c>
      <c r="AZ19" s="74">
        <f>'46'!AZ$12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'47'!D$12</f>
        <v>0</v>
      </c>
      <c r="E20" s="79">
        <f>'47'!E$12</f>
        <v>0</v>
      </c>
      <c r="F20" s="79">
        <f>'47'!F$12</f>
        <v>0</v>
      </c>
      <c r="G20" s="79">
        <f>'47'!G$12</f>
        <v>0</v>
      </c>
      <c r="H20" s="79">
        <f>'47'!H$12</f>
        <v>0</v>
      </c>
      <c r="I20" s="79">
        <f>'47'!I$12</f>
        <v>0</v>
      </c>
      <c r="J20" s="79">
        <f>'47'!J$12</f>
        <v>0</v>
      </c>
      <c r="K20" s="79">
        <f>'47'!K$12</f>
        <v>0</v>
      </c>
      <c r="L20" s="79">
        <f>'47'!L$12</f>
        <v>0</v>
      </c>
      <c r="M20" s="75"/>
      <c r="N20" s="79">
        <f>'47'!N$12</f>
        <v>0</v>
      </c>
      <c r="O20" s="79">
        <f>'47'!O$12</f>
        <v>0</v>
      </c>
      <c r="P20" s="79">
        <f>'47'!P$12</f>
        <v>0</v>
      </c>
      <c r="Q20" s="79">
        <f>'47'!Q$12</f>
        <v>0</v>
      </c>
      <c r="R20" s="79">
        <f>'47'!R$12</f>
        <v>0</v>
      </c>
      <c r="S20" s="79">
        <f>'47'!S$12</f>
        <v>0</v>
      </c>
      <c r="T20" s="79">
        <f>'47'!T$12</f>
        <v>0</v>
      </c>
      <c r="U20" s="79">
        <f>'47'!U$12</f>
        <v>0</v>
      </c>
      <c r="V20" s="79">
        <f>'47'!V$12</f>
        <v>0</v>
      </c>
      <c r="W20" s="75"/>
      <c r="X20" s="79">
        <f>'47'!X$12</f>
        <v>0</v>
      </c>
      <c r="Y20" s="79">
        <f>'47'!Y$12</f>
        <v>0</v>
      </c>
      <c r="Z20" s="79">
        <f>'47'!Z$12</f>
        <v>0</v>
      </c>
      <c r="AA20" s="79">
        <f>'47'!AA$12</f>
        <v>0</v>
      </c>
      <c r="AB20" s="79">
        <f>'47'!AB$12</f>
        <v>0</v>
      </c>
      <c r="AC20" s="79">
        <f>'47'!AC$12</f>
        <v>0</v>
      </c>
      <c r="AD20" s="79">
        <f>'47'!AD$12</f>
        <v>0</v>
      </c>
      <c r="AE20" s="79">
        <f>'47'!AE$12</f>
        <v>0</v>
      </c>
      <c r="AF20" s="79">
        <f>'47'!AF$12</f>
        <v>0</v>
      </c>
      <c r="AG20" s="75"/>
      <c r="AH20" s="79">
        <f>'47'!AH$12</f>
        <v>0</v>
      </c>
      <c r="AI20" s="79">
        <f>'47'!AI$12</f>
        <v>0</v>
      </c>
      <c r="AJ20" s="79">
        <f>'47'!AJ$12</f>
        <v>0</v>
      </c>
      <c r="AK20" s="79">
        <f>'47'!AK$12</f>
        <v>0</v>
      </c>
      <c r="AL20" s="79">
        <f>'47'!AL$12</f>
        <v>0</v>
      </c>
      <c r="AM20" s="79">
        <f>'47'!AM$12</f>
        <v>0</v>
      </c>
      <c r="AN20" s="79">
        <f>'47'!AN$12</f>
        <v>0</v>
      </c>
      <c r="AO20" s="79">
        <f>'47'!AO$12</f>
        <v>0</v>
      </c>
      <c r="AP20" s="79">
        <f>'47'!AP$12</f>
        <v>0</v>
      </c>
      <c r="AQ20" s="62"/>
      <c r="AR20" s="79">
        <f>'47'!AR$12</f>
        <v>0</v>
      </c>
      <c r="AS20" s="79">
        <f>'47'!AS$12</f>
        <v>0</v>
      </c>
      <c r="AT20" s="79">
        <f>'47'!AT$12</f>
        <v>0</v>
      </c>
      <c r="AU20" s="79">
        <f>'47'!AU$12</f>
        <v>0</v>
      </c>
      <c r="AV20" s="79">
        <f>'47'!AV$12</f>
        <v>0</v>
      </c>
      <c r="AW20" s="79">
        <f>'47'!AW$12</f>
        <v>0</v>
      </c>
      <c r="AX20" s="79">
        <f>'47'!AX$12</f>
        <v>0</v>
      </c>
      <c r="AY20" s="79">
        <f>'47'!AY$12</f>
        <v>0</v>
      </c>
      <c r="AZ20" s="79">
        <f>'47'!AZ$12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'48'!D$12</f>
        <v>0</v>
      </c>
      <c r="E21" s="74">
        <f>'48'!E$12</f>
        <v>0</v>
      </c>
      <c r="F21" s="74">
        <f>'48'!F$12</f>
        <v>0</v>
      </c>
      <c r="G21" s="74">
        <f>'48'!G$12</f>
        <v>0</v>
      </c>
      <c r="H21" s="74">
        <f>'48'!H$12</f>
        <v>0</v>
      </c>
      <c r="I21" s="74">
        <f>'48'!I$12</f>
        <v>0</v>
      </c>
      <c r="J21" s="74">
        <f>'48'!J$12</f>
        <v>0</v>
      </c>
      <c r="K21" s="74">
        <f>'48'!K$12</f>
        <v>0</v>
      </c>
      <c r="L21" s="74">
        <f>'48'!L$12</f>
        <v>0</v>
      </c>
      <c r="M21" s="75"/>
      <c r="N21" s="74">
        <f>'48'!N$12</f>
        <v>0</v>
      </c>
      <c r="O21" s="74">
        <f>'48'!O$12</f>
        <v>0</v>
      </c>
      <c r="P21" s="74">
        <f>'48'!P$12</f>
        <v>0</v>
      </c>
      <c r="Q21" s="74">
        <f>'48'!Q$12</f>
        <v>0</v>
      </c>
      <c r="R21" s="74">
        <f>'48'!R$12</f>
        <v>0</v>
      </c>
      <c r="S21" s="74">
        <f>'48'!S$12</f>
        <v>0</v>
      </c>
      <c r="T21" s="74">
        <f>'48'!T$12</f>
        <v>0</v>
      </c>
      <c r="U21" s="74">
        <f>'48'!U$12</f>
        <v>0</v>
      </c>
      <c r="V21" s="74">
        <f>'48'!V$12</f>
        <v>0</v>
      </c>
      <c r="W21" s="75"/>
      <c r="X21" s="74">
        <f>'48'!X$12</f>
        <v>0</v>
      </c>
      <c r="Y21" s="74">
        <f>'48'!Y$12</f>
        <v>0</v>
      </c>
      <c r="Z21" s="74">
        <f>'48'!Z$12</f>
        <v>0</v>
      </c>
      <c r="AA21" s="74">
        <f>'48'!AA$12</f>
        <v>0</v>
      </c>
      <c r="AB21" s="74">
        <f>'48'!AB$12</f>
        <v>0</v>
      </c>
      <c r="AC21" s="74">
        <f>'48'!AC$12</f>
        <v>0</v>
      </c>
      <c r="AD21" s="74">
        <f>'48'!AD$12</f>
        <v>0</v>
      </c>
      <c r="AE21" s="74">
        <f>'48'!AE$12</f>
        <v>0</v>
      </c>
      <c r="AF21" s="74">
        <f>'48'!AF$12</f>
        <v>0</v>
      </c>
      <c r="AG21" s="75"/>
      <c r="AH21" s="74">
        <f>'48'!AH$12</f>
        <v>0</v>
      </c>
      <c r="AI21" s="74">
        <f>'48'!AI$12</f>
        <v>0</v>
      </c>
      <c r="AJ21" s="74">
        <f>'48'!AJ$12</f>
        <v>0</v>
      </c>
      <c r="AK21" s="74">
        <f>'48'!AK$12</f>
        <v>0</v>
      </c>
      <c r="AL21" s="74">
        <f>'48'!AL$12</f>
        <v>0</v>
      </c>
      <c r="AM21" s="74">
        <f>'48'!AM$12</f>
        <v>0</v>
      </c>
      <c r="AN21" s="74">
        <f>'48'!AN$12</f>
        <v>0</v>
      </c>
      <c r="AO21" s="74">
        <f>'48'!AO$12</f>
        <v>0</v>
      </c>
      <c r="AP21" s="74">
        <f>'48'!AP$12</f>
        <v>0</v>
      </c>
      <c r="AQ21" s="62"/>
      <c r="AR21" s="74">
        <f>'48'!AR$12</f>
        <v>0</v>
      </c>
      <c r="AS21" s="74">
        <f>'48'!AS$12</f>
        <v>0</v>
      </c>
      <c r="AT21" s="74">
        <f>'48'!AT$12</f>
        <v>0</v>
      </c>
      <c r="AU21" s="74">
        <f>'48'!AU$12</f>
        <v>0</v>
      </c>
      <c r="AV21" s="74">
        <f>'48'!AV$12</f>
        <v>0</v>
      </c>
      <c r="AW21" s="74">
        <f>'48'!AW$12</f>
        <v>0</v>
      </c>
      <c r="AX21" s="74">
        <f>'48'!AX$12</f>
        <v>0</v>
      </c>
      <c r="AY21" s="74">
        <f>'48'!AY$12</f>
        <v>0</v>
      </c>
      <c r="AZ21" s="74">
        <f>'48'!AZ$12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'49'!D$12</f>
        <v>0</v>
      </c>
      <c r="E22" s="79">
        <f>'49'!E$12</f>
        <v>0</v>
      </c>
      <c r="F22" s="79">
        <f>'49'!F$12</f>
        <v>0</v>
      </c>
      <c r="G22" s="79">
        <f>'49'!G$12</f>
        <v>0</v>
      </c>
      <c r="H22" s="79">
        <f>'49'!H$12</f>
        <v>0</v>
      </c>
      <c r="I22" s="79">
        <f>'49'!I$12</f>
        <v>0</v>
      </c>
      <c r="J22" s="79">
        <f>'49'!J$12</f>
        <v>0</v>
      </c>
      <c r="K22" s="79">
        <f>'49'!K$12</f>
        <v>0</v>
      </c>
      <c r="L22" s="79">
        <f>'49'!L$12</f>
        <v>0</v>
      </c>
      <c r="M22" s="75"/>
      <c r="N22" s="79">
        <f>'49'!N$12</f>
        <v>0</v>
      </c>
      <c r="O22" s="79">
        <f>'49'!O$12</f>
        <v>0</v>
      </c>
      <c r="P22" s="79">
        <f>'49'!P$12</f>
        <v>0</v>
      </c>
      <c r="Q22" s="79">
        <f>'49'!Q$12</f>
        <v>0</v>
      </c>
      <c r="R22" s="79">
        <f>'49'!R$12</f>
        <v>0</v>
      </c>
      <c r="S22" s="79">
        <f>'49'!S$12</f>
        <v>0</v>
      </c>
      <c r="T22" s="79">
        <f>'49'!T$12</f>
        <v>0</v>
      </c>
      <c r="U22" s="79">
        <f>'49'!U$12</f>
        <v>0</v>
      </c>
      <c r="V22" s="79">
        <f>'49'!V$12</f>
        <v>0</v>
      </c>
      <c r="W22" s="75"/>
      <c r="X22" s="79">
        <f>'49'!X$12</f>
        <v>0</v>
      </c>
      <c r="Y22" s="79">
        <f>'49'!Y$12</f>
        <v>0</v>
      </c>
      <c r="Z22" s="79">
        <f>'49'!Z$12</f>
        <v>0</v>
      </c>
      <c r="AA22" s="79">
        <f>'49'!AA$12</f>
        <v>0</v>
      </c>
      <c r="AB22" s="79">
        <f>'49'!AB$12</f>
        <v>0</v>
      </c>
      <c r="AC22" s="79">
        <f>'49'!AC$12</f>
        <v>0</v>
      </c>
      <c r="AD22" s="79">
        <f>'49'!AD$12</f>
        <v>0</v>
      </c>
      <c r="AE22" s="79">
        <f>'49'!AE$12</f>
        <v>0</v>
      </c>
      <c r="AF22" s="79">
        <f>'49'!AF$12</f>
        <v>0</v>
      </c>
      <c r="AG22" s="75"/>
      <c r="AH22" s="79">
        <f>'49'!AH$12</f>
        <v>0</v>
      </c>
      <c r="AI22" s="79">
        <f>'49'!AI$12</f>
        <v>0</v>
      </c>
      <c r="AJ22" s="79">
        <f>'49'!AJ$12</f>
        <v>0</v>
      </c>
      <c r="AK22" s="79">
        <f>'49'!AK$12</f>
        <v>0</v>
      </c>
      <c r="AL22" s="79">
        <f>'49'!AL$12</f>
        <v>0</v>
      </c>
      <c r="AM22" s="79">
        <f>'49'!AM$12</f>
        <v>0</v>
      </c>
      <c r="AN22" s="79">
        <f>'49'!AN$12</f>
        <v>0</v>
      </c>
      <c r="AO22" s="79">
        <f>'49'!AO$12</f>
        <v>0</v>
      </c>
      <c r="AP22" s="79">
        <f>'49'!AP$12</f>
        <v>0</v>
      </c>
      <c r="AQ22" s="62"/>
      <c r="AR22" s="79">
        <f>'49'!AR$12</f>
        <v>0</v>
      </c>
      <c r="AS22" s="79">
        <f>'49'!AS$12</f>
        <v>0</v>
      </c>
      <c r="AT22" s="79">
        <f>'49'!AT$12</f>
        <v>0</v>
      </c>
      <c r="AU22" s="79">
        <f>'49'!AU$12</f>
        <v>0</v>
      </c>
      <c r="AV22" s="79">
        <f>'49'!AV$12</f>
        <v>0</v>
      </c>
      <c r="AW22" s="79">
        <f>'49'!AW$12</f>
        <v>0</v>
      </c>
      <c r="AX22" s="79">
        <f>'49'!AX$12</f>
        <v>0</v>
      </c>
      <c r="AY22" s="79">
        <f>'49'!AY$12</f>
        <v>0</v>
      </c>
      <c r="AZ22" s="79">
        <f>'49'!AZ$12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'50'!D$12</f>
        <v>0</v>
      </c>
      <c r="E23" s="74">
        <f>'50'!E$12</f>
        <v>0</v>
      </c>
      <c r="F23" s="74">
        <f>'50'!F$12</f>
        <v>0</v>
      </c>
      <c r="G23" s="74">
        <f>'50'!G$12</f>
        <v>0</v>
      </c>
      <c r="H23" s="74">
        <f>'50'!H$12</f>
        <v>0</v>
      </c>
      <c r="I23" s="74">
        <f>'50'!I$12</f>
        <v>0</v>
      </c>
      <c r="J23" s="74">
        <f>'50'!J$12</f>
        <v>0</v>
      </c>
      <c r="K23" s="74">
        <f>'50'!K$12</f>
        <v>0</v>
      </c>
      <c r="L23" s="74">
        <f>'50'!L$12</f>
        <v>0</v>
      </c>
      <c r="M23" s="75"/>
      <c r="N23" s="74">
        <f>'50'!N$12</f>
        <v>0</v>
      </c>
      <c r="O23" s="74">
        <f>'50'!O$12</f>
        <v>0</v>
      </c>
      <c r="P23" s="74">
        <f>'50'!P$12</f>
        <v>0</v>
      </c>
      <c r="Q23" s="74">
        <f>'50'!Q$12</f>
        <v>0</v>
      </c>
      <c r="R23" s="74">
        <f>'50'!R$12</f>
        <v>0</v>
      </c>
      <c r="S23" s="74">
        <f>'50'!S$12</f>
        <v>0</v>
      </c>
      <c r="T23" s="74">
        <f>'50'!T$12</f>
        <v>0</v>
      </c>
      <c r="U23" s="74">
        <f>'50'!U$12</f>
        <v>0</v>
      </c>
      <c r="V23" s="74">
        <f>'50'!V$12</f>
        <v>0</v>
      </c>
      <c r="W23" s="75"/>
      <c r="X23" s="74">
        <f>'50'!X$12</f>
        <v>0</v>
      </c>
      <c r="Y23" s="74">
        <f>'50'!Y$12</f>
        <v>0</v>
      </c>
      <c r="Z23" s="74">
        <f>'50'!Z$12</f>
        <v>0</v>
      </c>
      <c r="AA23" s="74">
        <f>'50'!AA$12</f>
        <v>0</v>
      </c>
      <c r="AB23" s="74">
        <f>'50'!AB$12</f>
        <v>0</v>
      </c>
      <c r="AC23" s="74">
        <f>'50'!AC$12</f>
        <v>0</v>
      </c>
      <c r="AD23" s="74">
        <f>'50'!AD$12</f>
        <v>0</v>
      </c>
      <c r="AE23" s="74">
        <f>'50'!AE$12</f>
        <v>0</v>
      </c>
      <c r="AF23" s="74">
        <f>'50'!AF$12</f>
        <v>0</v>
      </c>
      <c r="AG23" s="75"/>
      <c r="AH23" s="74">
        <f>'50'!AH$12</f>
        <v>0</v>
      </c>
      <c r="AI23" s="74">
        <f>'50'!AI$12</f>
        <v>0</v>
      </c>
      <c r="AJ23" s="74">
        <f>'50'!AJ$12</f>
        <v>0</v>
      </c>
      <c r="AK23" s="74">
        <f>'50'!AK$12</f>
        <v>0</v>
      </c>
      <c r="AL23" s="74">
        <f>'50'!AL$12</f>
        <v>0</v>
      </c>
      <c r="AM23" s="74">
        <f>'50'!AM$12</f>
        <v>0</v>
      </c>
      <c r="AN23" s="74">
        <f>'50'!AN$12</f>
        <v>0</v>
      </c>
      <c r="AO23" s="74">
        <f>'50'!AO$12</f>
        <v>0</v>
      </c>
      <c r="AP23" s="74">
        <f>'50'!AP$12</f>
        <v>0</v>
      </c>
      <c r="AQ23" s="62"/>
      <c r="AR23" s="74">
        <f>'50'!AR$12</f>
        <v>0</v>
      </c>
      <c r="AS23" s="74">
        <f>'50'!AS$12</f>
        <v>0</v>
      </c>
      <c r="AT23" s="74">
        <f>'50'!AT$12</f>
        <v>0</v>
      </c>
      <c r="AU23" s="74">
        <f>'50'!AU$12</f>
        <v>0</v>
      </c>
      <c r="AV23" s="74">
        <f>'50'!AV$12</f>
        <v>0</v>
      </c>
      <c r="AW23" s="74">
        <f>'50'!AW$12</f>
        <v>0</v>
      </c>
      <c r="AX23" s="74">
        <f>'50'!AX$12</f>
        <v>0</v>
      </c>
      <c r="AY23" s="74">
        <f>'50'!AY$12</f>
        <v>0</v>
      </c>
      <c r="AZ23" s="74">
        <f>'50'!AZ$12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'51'!D$12</f>
        <v>0</v>
      </c>
      <c r="E24" s="79">
        <f>'51'!E$12</f>
        <v>0</v>
      </c>
      <c r="F24" s="79">
        <f>'51'!F$12</f>
        <v>0</v>
      </c>
      <c r="G24" s="79">
        <f>'51'!G$12</f>
        <v>0</v>
      </c>
      <c r="H24" s="79">
        <f>'51'!H$12</f>
        <v>0</v>
      </c>
      <c r="I24" s="79">
        <f>'51'!I$12</f>
        <v>0</v>
      </c>
      <c r="J24" s="79">
        <f>'51'!J$12</f>
        <v>0</v>
      </c>
      <c r="K24" s="79">
        <f>'51'!K$12</f>
        <v>0</v>
      </c>
      <c r="L24" s="79">
        <f>'51'!L$12</f>
        <v>0</v>
      </c>
      <c r="M24" s="75"/>
      <c r="N24" s="79">
        <f>'51'!N$12</f>
        <v>0</v>
      </c>
      <c r="O24" s="79">
        <f>'51'!O$12</f>
        <v>0</v>
      </c>
      <c r="P24" s="79">
        <f>'51'!P$12</f>
        <v>0</v>
      </c>
      <c r="Q24" s="79">
        <f>'51'!Q$12</f>
        <v>0</v>
      </c>
      <c r="R24" s="79">
        <f>'51'!R$12</f>
        <v>0</v>
      </c>
      <c r="S24" s="79">
        <f>'51'!S$12</f>
        <v>0</v>
      </c>
      <c r="T24" s="79">
        <f>'51'!T$12</f>
        <v>0</v>
      </c>
      <c r="U24" s="79">
        <f>'51'!U$12</f>
        <v>0</v>
      </c>
      <c r="V24" s="79">
        <f>'51'!V$12</f>
        <v>0</v>
      </c>
      <c r="W24" s="75"/>
      <c r="X24" s="79">
        <f>'51'!X$12</f>
        <v>0</v>
      </c>
      <c r="Y24" s="79">
        <f>'51'!Y$12</f>
        <v>0</v>
      </c>
      <c r="Z24" s="79">
        <f>'51'!Z$12</f>
        <v>0</v>
      </c>
      <c r="AA24" s="79">
        <f>'51'!AA$12</f>
        <v>0</v>
      </c>
      <c r="AB24" s="79">
        <f>'51'!AB$12</f>
        <v>0</v>
      </c>
      <c r="AC24" s="79">
        <f>'51'!AC$12</f>
        <v>0</v>
      </c>
      <c r="AD24" s="79">
        <f>'51'!AD$12</f>
        <v>0</v>
      </c>
      <c r="AE24" s="79">
        <f>'51'!AE$12</f>
        <v>0</v>
      </c>
      <c r="AF24" s="79">
        <f>'51'!AF$12</f>
        <v>0</v>
      </c>
      <c r="AG24" s="75"/>
      <c r="AH24" s="79">
        <f>'51'!AH$12</f>
        <v>0</v>
      </c>
      <c r="AI24" s="79">
        <f>'51'!AI$12</f>
        <v>0</v>
      </c>
      <c r="AJ24" s="79">
        <f>'51'!AJ$12</f>
        <v>0</v>
      </c>
      <c r="AK24" s="79">
        <f>'51'!AK$12</f>
        <v>0</v>
      </c>
      <c r="AL24" s="79">
        <f>'51'!AL$12</f>
        <v>0</v>
      </c>
      <c r="AM24" s="79">
        <f>'51'!AM$12</f>
        <v>0</v>
      </c>
      <c r="AN24" s="79">
        <f>'51'!AN$12</f>
        <v>0</v>
      </c>
      <c r="AO24" s="79">
        <f>'51'!AO$12</f>
        <v>0</v>
      </c>
      <c r="AP24" s="79">
        <f>'51'!AP$12</f>
        <v>0</v>
      </c>
      <c r="AQ24" s="62"/>
      <c r="AR24" s="79">
        <f>'51'!AR$12</f>
        <v>0</v>
      </c>
      <c r="AS24" s="79">
        <f>'51'!AS$12</f>
        <v>0</v>
      </c>
      <c r="AT24" s="79">
        <f>'51'!AT$12</f>
        <v>0</v>
      </c>
      <c r="AU24" s="79">
        <f>'51'!AU$12</f>
        <v>0</v>
      </c>
      <c r="AV24" s="79">
        <f>'51'!AV$12</f>
        <v>0</v>
      </c>
      <c r="AW24" s="79">
        <f>'51'!AW$12</f>
        <v>0</v>
      </c>
      <c r="AX24" s="79">
        <f>'51'!AX$12</f>
        <v>0</v>
      </c>
      <c r="AY24" s="79">
        <f>'51'!AY$12</f>
        <v>0</v>
      </c>
      <c r="AZ24" s="79">
        <f>'51'!AZ$12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219" priority="10" operator="equal">
      <formula>1</formula>
    </cfRule>
  </conditionalFormatting>
  <conditionalFormatting sqref="B7:AZ24">
    <cfRule type="cellIs" dxfId="218" priority="6" operator="equal">
      <formula>5</formula>
    </cfRule>
    <cfRule type="cellIs" dxfId="217" priority="7" operator="equal">
      <formula>4</formula>
    </cfRule>
    <cfRule type="cellIs" dxfId="216" priority="8" operator="equal">
      <formula>3</formula>
    </cfRule>
    <cfRule type="cellIs" dxfId="215" priority="9" operator="equal">
      <formula>2</formula>
    </cfRule>
  </conditionalFormatting>
  <conditionalFormatting sqref="D7:L24 N7:V24 X7:AF24 AH7:AP24 AR7:AZ24">
    <cfRule type="cellIs" dxfId="214" priority="11" operator="equal">
      <formula>1</formula>
    </cfRule>
  </conditionalFormatting>
  <conditionalFormatting sqref="BB5:BF5">
    <cfRule type="cellIs" dxfId="213" priority="1" operator="equal">
      <formula>5</formula>
    </cfRule>
    <cfRule type="cellIs" dxfId="212" priority="2" operator="equal">
      <formula>4</formula>
    </cfRule>
    <cfRule type="cellIs" dxfId="211" priority="3" operator="equal">
      <formula>3</formula>
    </cfRule>
    <cfRule type="cellIs" dxfId="210" priority="4" operator="equal">
      <formula>2</formula>
    </cfRule>
    <cfRule type="cellIs" dxfId="209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4AB3-9489-4E08-A85E-2470D7A8D9A2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CONCATENATE(anpassa!B13," ",anpassa!C13)</f>
        <v>e7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'34'!D$13</f>
        <v>0</v>
      </c>
      <c r="E7" s="74">
        <f>'34'!E$13</f>
        <v>0</v>
      </c>
      <c r="F7" s="74">
        <f>'34'!F$13</f>
        <v>0</v>
      </c>
      <c r="G7" s="74">
        <f>'34'!G$13</f>
        <v>0</v>
      </c>
      <c r="H7" s="74">
        <f>'34'!H$13</f>
        <v>0</v>
      </c>
      <c r="I7" s="74">
        <f>'34'!I$13</f>
        <v>0</v>
      </c>
      <c r="J7" s="74">
        <f>'34'!J$13</f>
        <v>0</v>
      </c>
      <c r="K7" s="74">
        <f>'34'!K$13</f>
        <v>0</v>
      </c>
      <c r="L7" s="74">
        <f>'34'!L$13</f>
        <v>0</v>
      </c>
      <c r="M7" s="75"/>
      <c r="N7" s="74">
        <f>'34'!N$13</f>
        <v>0</v>
      </c>
      <c r="O7" s="74">
        <f>'34'!O$13</f>
        <v>0</v>
      </c>
      <c r="P7" s="74">
        <f>'34'!P$13</f>
        <v>0</v>
      </c>
      <c r="Q7" s="74">
        <f>'34'!Q$13</f>
        <v>0</v>
      </c>
      <c r="R7" s="74">
        <f>'34'!R$13</f>
        <v>0</v>
      </c>
      <c r="S7" s="74">
        <f>'34'!S$13</f>
        <v>0</v>
      </c>
      <c r="T7" s="74">
        <f>'34'!T$13</f>
        <v>0</v>
      </c>
      <c r="U7" s="74">
        <f>'34'!U$13</f>
        <v>0</v>
      </c>
      <c r="V7" s="74">
        <f>'34'!V$13</f>
        <v>0</v>
      </c>
      <c r="W7" s="75"/>
      <c r="X7" s="74">
        <f>'34'!X$13</f>
        <v>0</v>
      </c>
      <c r="Y7" s="74">
        <f>'34'!Y$13</f>
        <v>0</v>
      </c>
      <c r="Z7" s="74">
        <f>'34'!Z$13</f>
        <v>0</v>
      </c>
      <c r="AA7" s="74">
        <f>'34'!AA$13</f>
        <v>0</v>
      </c>
      <c r="AB7" s="74">
        <f>'34'!AB$13</f>
        <v>0</v>
      </c>
      <c r="AC7" s="74">
        <f>'34'!AC$13</f>
        <v>0</v>
      </c>
      <c r="AD7" s="74">
        <f>'34'!AD$13</f>
        <v>0</v>
      </c>
      <c r="AE7" s="74">
        <f>'34'!AE$13</f>
        <v>0</v>
      </c>
      <c r="AF7" s="74">
        <f>'34'!AF$13</f>
        <v>0</v>
      </c>
      <c r="AG7" s="75"/>
      <c r="AH7" s="74">
        <f>'34'!AH$13</f>
        <v>0</v>
      </c>
      <c r="AI7" s="74">
        <f>'34'!AI$13</f>
        <v>0</v>
      </c>
      <c r="AJ7" s="74">
        <f>'34'!AJ$13</f>
        <v>0</v>
      </c>
      <c r="AK7" s="74">
        <f>'34'!AK$13</f>
        <v>0</v>
      </c>
      <c r="AL7" s="74">
        <f>'34'!AL$13</f>
        <v>0</v>
      </c>
      <c r="AM7" s="74">
        <f>'34'!AM$13</f>
        <v>0</v>
      </c>
      <c r="AN7" s="74">
        <f>'34'!AN$13</f>
        <v>0</v>
      </c>
      <c r="AO7" s="74">
        <f>'34'!AO$13</f>
        <v>0</v>
      </c>
      <c r="AP7" s="74">
        <f>'34'!AP$13</f>
        <v>0</v>
      </c>
      <c r="AQ7" s="62"/>
      <c r="AR7" s="74">
        <f>'34'!AR$13</f>
        <v>0</v>
      </c>
      <c r="AS7" s="74">
        <f>'34'!AS$13</f>
        <v>0</v>
      </c>
      <c r="AT7" s="74">
        <f>'34'!AT$13</f>
        <v>0</v>
      </c>
      <c r="AU7" s="74">
        <f>'34'!AU$13</f>
        <v>0</v>
      </c>
      <c r="AV7" s="74">
        <f>'34'!AV$13</f>
        <v>0</v>
      </c>
      <c r="AW7" s="74">
        <f>'34'!AW$13</f>
        <v>0</v>
      </c>
      <c r="AX7" s="74">
        <f>'34'!AX$13</f>
        <v>0</v>
      </c>
      <c r="AY7" s="74">
        <f>'34'!AY$13</f>
        <v>0</v>
      </c>
      <c r="AZ7" s="74">
        <f>'34'!AZ$13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'35'!D$13</f>
        <v>0</v>
      </c>
      <c r="E8" s="79">
        <f>'35'!E$13</f>
        <v>0</v>
      </c>
      <c r="F8" s="79">
        <f>'35'!F$13</f>
        <v>0</v>
      </c>
      <c r="G8" s="79">
        <f>'35'!G$13</f>
        <v>0</v>
      </c>
      <c r="H8" s="79">
        <f>'35'!H$13</f>
        <v>0</v>
      </c>
      <c r="I8" s="79">
        <f>'35'!I$13</f>
        <v>0</v>
      </c>
      <c r="J8" s="79">
        <f>'35'!J$13</f>
        <v>0</v>
      </c>
      <c r="K8" s="79">
        <f>'35'!K$13</f>
        <v>0</v>
      </c>
      <c r="L8" s="79">
        <f>'35'!L$13</f>
        <v>0</v>
      </c>
      <c r="M8" s="75"/>
      <c r="N8" s="79">
        <f>'35'!N$13</f>
        <v>0</v>
      </c>
      <c r="O8" s="79">
        <f>'35'!O$13</f>
        <v>0</v>
      </c>
      <c r="P8" s="79">
        <f>'35'!P$13</f>
        <v>0</v>
      </c>
      <c r="Q8" s="79">
        <f>'35'!Q$13</f>
        <v>0</v>
      </c>
      <c r="R8" s="79">
        <f>'35'!R$13</f>
        <v>0</v>
      </c>
      <c r="S8" s="79">
        <f>'35'!S$13</f>
        <v>0</v>
      </c>
      <c r="T8" s="79">
        <f>'35'!T$13</f>
        <v>0</v>
      </c>
      <c r="U8" s="79">
        <f>'35'!U$13</f>
        <v>0</v>
      </c>
      <c r="V8" s="79">
        <f>'35'!V$13</f>
        <v>0</v>
      </c>
      <c r="W8" s="75"/>
      <c r="X8" s="79">
        <f>'35'!X$13</f>
        <v>0</v>
      </c>
      <c r="Y8" s="79">
        <f>'35'!Y$13</f>
        <v>0</v>
      </c>
      <c r="Z8" s="79">
        <f>'35'!Z$13</f>
        <v>0</v>
      </c>
      <c r="AA8" s="79">
        <f>'35'!AA$13</f>
        <v>0</v>
      </c>
      <c r="AB8" s="79">
        <f>'35'!AB$13</f>
        <v>0</v>
      </c>
      <c r="AC8" s="79">
        <f>'35'!AC$13</f>
        <v>0</v>
      </c>
      <c r="AD8" s="79">
        <f>'35'!AD$13</f>
        <v>0</v>
      </c>
      <c r="AE8" s="79">
        <f>'35'!AE$13</f>
        <v>0</v>
      </c>
      <c r="AF8" s="79">
        <f>'35'!AF$13</f>
        <v>0</v>
      </c>
      <c r="AG8" s="75"/>
      <c r="AH8" s="79">
        <f>'35'!AH$13</f>
        <v>0</v>
      </c>
      <c r="AI8" s="79">
        <f>'35'!AI$13</f>
        <v>0</v>
      </c>
      <c r="AJ8" s="79">
        <f>'35'!AJ$13</f>
        <v>0</v>
      </c>
      <c r="AK8" s="79">
        <f>'35'!AK$13</f>
        <v>0</v>
      </c>
      <c r="AL8" s="79">
        <f>'35'!AL$13</f>
        <v>0</v>
      </c>
      <c r="AM8" s="79">
        <f>'35'!AM$13</f>
        <v>0</v>
      </c>
      <c r="AN8" s="79">
        <f>'35'!AN$13</f>
        <v>0</v>
      </c>
      <c r="AO8" s="79">
        <f>'35'!AO$13</f>
        <v>0</v>
      </c>
      <c r="AP8" s="79">
        <f>'35'!AP$13</f>
        <v>0</v>
      </c>
      <c r="AQ8" s="62"/>
      <c r="AR8" s="79">
        <f>'35'!AR$13</f>
        <v>0</v>
      </c>
      <c r="AS8" s="79">
        <f>'35'!AS$13</f>
        <v>0</v>
      </c>
      <c r="AT8" s="79">
        <f>'35'!AT$13</f>
        <v>0</v>
      </c>
      <c r="AU8" s="79">
        <f>'35'!AU$13</f>
        <v>0</v>
      </c>
      <c r="AV8" s="79">
        <f>'35'!AV$13</f>
        <v>0</v>
      </c>
      <c r="AW8" s="79">
        <f>'35'!AW$13</f>
        <v>0</v>
      </c>
      <c r="AX8" s="79">
        <f>'35'!AX$13</f>
        <v>0</v>
      </c>
      <c r="AY8" s="79">
        <f>'35'!AY$13</f>
        <v>0</v>
      </c>
      <c r="AZ8" s="79">
        <f>'35'!AZ$13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'36'!D$13</f>
        <v>0</v>
      </c>
      <c r="E9" s="74">
        <f>'36'!E$13</f>
        <v>0</v>
      </c>
      <c r="F9" s="74">
        <f>'36'!F$13</f>
        <v>0</v>
      </c>
      <c r="G9" s="74">
        <f>'36'!G$13</f>
        <v>0</v>
      </c>
      <c r="H9" s="74">
        <f>'36'!H$13</f>
        <v>0</v>
      </c>
      <c r="I9" s="74">
        <f>'36'!I$13</f>
        <v>0</v>
      </c>
      <c r="J9" s="74">
        <f>'36'!J$13</f>
        <v>0</v>
      </c>
      <c r="K9" s="74">
        <f>'36'!K$13</f>
        <v>0</v>
      </c>
      <c r="L9" s="74">
        <f>'36'!L$13</f>
        <v>0</v>
      </c>
      <c r="M9" s="75"/>
      <c r="N9" s="74">
        <f>'36'!N$13</f>
        <v>0</v>
      </c>
      <c r="O9" s="74">
        <f>'36'!O$13</f>
        <v>0</v>
      </c>
      <c r="P9" s="74">
        <f>'36'!P$13</f>
        <v>0</v>
      </c>
      <c r="Q9" s="74">
        <f>'36'!Q$13</f>
        <v>0</v>
      </c>
      <c r="R9" s="74">
        <f>'36'!R$13</f>
        <v>0</v>
      </c>
      <c r="S9" s="74">
        <f>'36'!S$13</f>
        <v>0</v>
      </c>
      <c r="T9" s="74">
        <f>'36'!T$13</f>
        <v>0</v>
      </c>
      <c r="U9" s="74">
        <f>'36'!U$13</f>
        <v>0</v>
      </c>
      <c r="V9" s="74">
        <f>'36'!V$13</f>
        <v>0</v>
      </c>
      <c r="W9" s="75"/>
      <c r="X9" s="74">
        <f>'36'!X$13</f>
        <v>0</v>
      </c>
      <c r="Y9" s="74">
        <f>'36'!Y$13</f>
        <v>0</v>
      </c>
      <c r="Z9" s="74">
        <f>'36'!Z$13</f>
        <v>0</v>
      </c>
      <c r="AA9" s="74">
        <f>'36'!AA$13</f>
        <v>0</v>
      </c>
      <c r="AB9" s="74">
        <f>'36'!AB$13</f>
        <v>0</v>
      </c>
      <c r="AC9" s="74">
        <f>'36'!AC$13</f>
        <v>0</v>
      </c>
      <c r="AD9" s="74">
        <f>'36'!AD$13</f>
        <v>0</v>
      </c>
      <c r="AE9" s="74">
        <f>'36'!AE$13</f>
        <v>0</v>
      </c>
      <c r="AF9" s="74">
        <f>'36'!AF$13</f>
        <v>0</v>
      </c>
      <c r="AG9" s="75"/>
      <c r="AH9" s="74">
        <f>'36'!AH$13</f>
        <v>0</v>
      </c>
      <c r="AI9" s="74">
        <f>'36'!AI$13</f>
        <v>0</v>
      </c>
      <c r="AJ9" s="74">
        <f>'36'!AJ$13</f>
        <v>0</v>
      </c>
      <c r="AK9" s="74">
        <f>'36'!AK$13</f>
        <v>0</v>
      </c>
      <c r="AL9" s="74">
        <f>'36'!AL$13</f>
        <v>0</v>
      </c>
      <c r="AM9" s="74">
        <f>'36'!AM$13</f>
        <v>0</v>
      </c>
      <c r="AN9" s="74">
        <f>'36'!AN$13</f>
        <v>0</v>
      </c>
      <c r="AO9" s="74">
        <f>'36'!AO$13</f>
        <v>0</v>
      </c>
      <c r="AP9" s="74">
        <f>'36'!AP$13</f>
        <v>0</v>
      </c>
      <c r="AQ9" s="62"/>
      <c r="AR9" s="74">
        <f>'36'!AR$13</f>
        <v>0</v>
      </c>
      <c r="AS9" s="74">
        <f>'36'!AS$13</f>
        <v>0</v>
      </c>
      <c r="AT9" s="74">
        <f>'36'!AT$13</f>
        <v>0</v>
      </c>
      <c r="AU9" s="74">
        <f>'36'!AU$13</f>
        <v>0</v>
      </c>
      <c r="AV9" s="74">
        <f>'36'!AV$13</f>
        <v>0</v>
      </c>
      <c r="AW9" s="74">
        <f>'36'!AW$13</f>
        <v>0</v>
      </c>
      <c r="AX9" s="74">
        <f>'36'!AX$13</f>
        <v>0</v>
      </c>
      <c r="AY9" s="74">
        <f>'36'!AY$13</f>
        <v>0</v>
      </c>
      <c r="AZ9" s="74">
        <f>'36'!AZ$13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'37'!D$13</f>
        <v>0</v>
      </c>
      <c r="E10" s="79">
        <f>'37'!E$13</f>
        <v>0</v>
      </c>
      <c r="F10" s="79">
        <f>'37'!F$13</f>
        <v>0</v>
      </c>
      <c r="G10" s="79">
        <f>'37'!G$13</f>
        <v>0</v>
      </c>
      <c r="H10" s="79">
        <f>'37'!H$13</f>
        <v>0</v>
      </c>
      <c r="I10" s="79">
        <f>'37'!I$13</f>
        <v>0</v>
      </c>
      <c r="J10" s="79">
        <f>'37'!J$13</f>
        <v>0</v>
      </c>
      <c r="K10" s="79">
        <f>'37'!K$13</f>
        <v>0</v>
      </c>
      <c r="L10" s="79">
        <f>'37'!L$13</f>
        <v>0</v>
      </c>
      <c r="M10" s="75"/>
      <c r="N10" s="79">
        <f>'37'!N$13</f>
        <v>0</v>
      </c>
      <c r="O10" s="79">
        <f>'37'!O$13</f>
        <v>0</v>
      </c>
      <c r="P10" s="79">
        <f>'37'!P$13</f>
        <v>0</v>
      </c>
      <c r="Q10" s="79">
        <f>'37'!Q$13</f>
        <v>0</v>
      </c>
      <c r="R10" s="79">
        <f>'37'!R$13</f>
        <v>0</v>
      </c>
      <c r="S10" s="79">
        <f>'37'!S$13</f>
        <v>0</v>
      </c>
      <c r="T10" s="79">
        <f>'37'!T$13</f>
        <v>0</v>
      </c>
      <c r="U10" s="79">
        <f>'37'!U$13</f>
        <v>0</v>
      </c>
      <c r="V10" s="79">
        <f>'37'!V$13</f>
        <v>0</v>
      </c>
      <c r="W10" s="75"/>
      <c r="X10" s="79">
        <f>'37'!X$13</f>
        <v>0</v>
      </c>
      <c r="Y10" s="79">
        <f>'37'!Y$13</f>
        <v>0</v>
      </c>
      <c r="Z10" s="79">
        <f>'37'!Z$13</f>
        <v>0</v>
      </c>
      <c r="AA10" s="79">
        <f>'37'!AA$13</f>
        <v>0</v>
      </c>
      <c r="AB10" s="79">
        <f>'37'!AB$13</f>
        <v>0</v>
      </c>
      <c r="AC10" s="79">
        <f>'37'!AC$13</f>
        <v>0</v>
      </c>
      <c r="AD10" s="79">
        <f>'37'!AD$13</f>
        <v>0</v>
      </c>
      <c r="AE10" s="79">
        <f>'37'!AE$13</f>
        <v>0</v>
      </c>
      <c r="AF10" s="79">
        <f>'37'!AF$13</f>
        <v>0</v>
      </c>
      <c r="AG10" s="75"/>
      <c r="AH10" s="79">
        <f>'37'!AH$13</f>
        <v>0</v>
      </c>
      <c r="AI10" s="79">
        <f>'37'!AI$13</f>
        <v>0</v>
      </c>
      <c r="AJ10" s="79">
        <f>'37'!AJ$13</f>
        <v>0</v>
      </c>
      <c r="AK10" s="79">
        <f>'37'!AK$13</f>
        <v>0</v>
      </c>
      <c r="AL10" s="79">
        <f>'37'!AL$13</f>
        <v>0</v>
      </c>
      <c r="AM10" s="79">
        <f>'37'!AM$13</f>
        <v>0</v>
      </c>
      <c r="AN10" s="79">
        <f>'37'!AN$13</f>
        <v>0</v>
      </c>
      <c r="AO10" s="79">
        <f>'37'!AO$13</f>
        <v>0</v>
      </c>
      <c r="AP10" s="79">
        <f>'37'!AP$13</f>
        <v>0</v>
      </c>
      <c r="AQ10" s="62"/>
      <c r="AR10" s="79">
        <f>'37'!AR$13</f>
        <v>0</v>
      </c>
      <c r="AS10" s="79">
        <f>'37'!AS$13</f>
        <v>0</v>
      </c>
      <c r="AT10" s="79">
        <f>'37'!AT$13</f>
        <v>0</v>
      </c>
      <c r="AU10" s="79">
        <f>'37'!AU$13</f>
        <v>0</v>
      </c>
      <c r="AV10" s="79">
        <f>'37'!AV$13</f>
        <v>0</v>
      </c>
      <c r="AW10" s="79">
        <f>'37'!AW$13</f>
        <v>0</v>
      </c>
      <c r="AX10" s="79">
        <f>'37'!AX$13</f>
        <v>0</v>
      </c>
      <c r="AY10" s="79">
        <f>'37'!AY$13</f>
        <v>0</v>
      </c>
      <c r="AZ10" s="79">
        <f>'37'!AZ$13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'38'!D$13</f>
        <v>0</v>
      </c>
      <c r="E11" s="74">
        <f>'38'!E$13</f>
        <v>0</v>
      </c>
      <c r="F11" s="74">
        <f>'38'!F$13</f>
        <v>0</v>
      </c>
      <c r="G11" s="74">
        <f>'38'!G$13</f>
        <v>0</v>
      </c>
      <c r="H11" s="74">
        <f>'38'!H$13</f>
        <v>0</v>
      </c>
      <c r="I11" s="74">
        <f>'38'!I$13</f>
        <v>0</v>
      </c>
      <c r="J11" s="74">
        <f>'38'!J$13</f>
        <v>0</v>
      </c>
      <c r="K11" s="74">
        <f>'38'!K$13</f>
        <v>0</v>
      </c>
      <c r="L11" s="74">
        <f>'38'!L$13</f>
        <v>0</v>
      </c>
      <c r="M11" s="75"/>
      <c r="N11" s="74">
        <f>'38'!N$13</f>
        <v>0</v>
      </c>
      <c r="O11" s="74">
        <f>'38'!O$13</f>
        <v>0</v>
      </c>
      <c r="P11" s="74">
        <f>'38'!P$13</f>
        <v>0</v>
      </c>
      <c r="Q11" s="74">
        <f>'38'!Q$13</f>
        <v>0</v>
      </c>
      <c r="R11" s="74">
        <f>'38'!R$13</f>
        <v>0</v>
      </c>
      <c r="S11" s="74">
        <f>'38'!S$13</f>
        <v>0</v>
      </c>
      <c r="T11" s="74">
        <f>'38'!T$13</f>
        <v>0</v>
      </c>
      <c r="U11" s="74">
        <f>'38'!U$13</f>
        <v>0</v>
      </c>
      <c r="V11" s="74">
        <f>'38'!V$13</f>
        <v>0</v>
      </c>
      <c r="W11" s="75"/>
      <c r="X11" s="74">
        <f>'38'!X$13</f>
        <v>0</v>
      </c>
      <c r="Y11" s="74">
        <f>'38'!Y$13</f>
        <v>0</v>
      </c>
      <c r="Z11" s="74">
        <f>'38'!Z$13</f>
        <v>0</v>
      </c>
      <c r="AA11" s="74">
        <f>'38'!AA$13</f>
        <v>0</v>
      </c>
      <c r="AB11" s="74">
        <f>'38'!AB$13</f>
        <v>0</v>
      </c>
      <c r="AC11" s="74">
        <f>'38'!AC$13</f>
        <v>0</v>
      </c>
      <c r="AD11" s="74">
        <f>'38'!AD$13</f>
        <v>0</v>
      </c>
      <c r="AE11" s="74">
        <f>'38'!AE$13</f>
        <v>0</v>
      </c>
      <c r="AF11" s="74">
        <f>'38'!AF$13</f>
        <v>0</v>
      </c>
      <c r="AG11" s="75"/>
      <c r="AH11" s="74">
        <f>'38'!AH$13</f>
        <v>0</v>
      </c>
      <c r="AI11" s="74">
        <f>'38'!AI$13</f>
        <v>0</v>
      </c>
      <c r="AJ11" s="74">
        <f>'38'!AJ$13</f>
        <v>0</v>
      </c>
      <c r="AK11" s="74">
        <f>'38'!AK$13</f>
        <v>0</v>
      </c>
      <c r="AL11" s="74">
        <f>'38'!AL$13</f>
        <v>0</v>
      </c>
      <c r="AM11" s="74">
        <f>'38'!AM$13</f>
        <v>0</v>
      </c>
      <c r="AN11" s="74">
        <f>'38'!AN$13</f>
        <v>0</v>
      </c>
      <c r="AO11" s="74">
        <f>'38'!AO$13</f>
        <v>0</v>
      </c>
      <c r="AP11" s="74">
        <f>'38'!AP$13</f>
        <v>0</v>
      </c>
      <c r="AQ11" s="62"/>
      <c r="AR11" s="74">
        <f>'38'!AR$13</f>
        <v>0</v>
      </c>
      <c r="AS11" s="74">
        <f>'38'!AS$13</f>
        <v>0</v>
      </c>
      <c r="AT11" s="74">
        <f>'38'!AT$13</f>
        <v>0</v>
      </c>
      <c r="AU11" s="74">
        <f>'38'!AU$13</f>
        <v>0</v>
      </c>
      <c r="AV11" s="74">
        <f>'38'!AV$13</f>
        <v>0</v>
      </c>
      <c r="AW11" s="74">
        <f>'38'!AW$13</f>
        <v>0</v>
      </c>
      <c r="AX11" s="74">
        <f>'38'!AX$13</f>
        <v>0</v>
      </c>
      <c r="AY11" s="74">
        <f>'38'!AY$13</f>
        <v>0</v>
      </c>
      <c r="AZ11" s="74">
        <f>'38'!AZ$13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'39'!D$13</f>
        <v>0</v>
      </c>
      <c r="E12" s="79">
        <f>'39'!E$13</f>
        <v>0</v>
      </c>
      <c r="F12" s="79">
        <f>'39'!F$13</f>
        <v>0</v>
      </c>
      <c r="G12" s="79">
        <f>'39'!G$13</f>
        <v>0</v>
      </c>
      <c r="H12" s="79">
        <f>'39'!H$13</f>
        <v>0</v>
      </c>
      <c r="I12" s="79">
        <f>'39'!I$13</f>
        <v>0</v>
      </c>
      <c r="J12" s="79">
        <f>'39'!J$13</f>
        <v>0</v>
      </c>
      <c r="K12" s="79">
        <f>'39'!K$13</f>
        <v>0</v>
      </c>
      <c r="L12" s="79">
        <f>'39'!L$13</f>
        <v>0</v>
      </c>
      <c r="M12" s="75"/>
      <c r="N12" s="79">
        <f>'39'!N$13</f>
        <v>0</v>
      </c>
      <c r="O12" s="79">
        <f>'39'!O$13</f>
        <v>0</v>
      </c>
      <c r="P12" s="79">
        <f>'39'!P$13</f>
        <v>0</v>
      </c>
      <c r="Q12" s="79">
        <f>'39'!Q$13</f>
        <v>0</v>
      </c>
      <c r="R12" s="79">
        <f>'39'!R$13</f>
        <v>0</v>
      </c>
      <c r="S12" s="79">
        <f>'39'!S$13</f>
        <v>0</v>
      </c>
      <c r="T12" s="79">
        <f>'39'!T$13</f>
        <v>0</v>
      </c>
      <c r="U12" s="79">
        <f>'39'!U$13</f>
        <v>0</v>
      </c>
      <c r="V12" s="74">
        <f>'39'!V$13</f>
        <v>0</v>
      </c>
      <c r="W12" s="75"/>
      <c r="X12" s="79">
        <f>'39'!X$13</f>
        <v>0</v>
      </c>
      <c r="Y12" s="79">
        <f>'39'!Y$13</f>
        <v>0</v>
      </c>
      <c r="Z12" s="79">
        <f>'39'!Z$13</f>
        <v>0</v>
      </c>
      <c r="AA12" s="79">
        <f>'39'!AA$13</f>
        <v>0</v>
      </c>
      <c r="AB12" s="79">
        <f>'39'!AB$13</f>
        <v>0</v>
      </c>
      <c r="AC12" s="79">
        <f>'39'!AC$13</f>
        <v>0</v>
      </c>
      <c r="AD12" s="79">
        <f>'39'!AD$13</f>
        <v>0</v>
      </c>
      <c r="AE12" s="79">
        <f>'39'!AE$13</f>
        <v>0</v>
      </c>
      <c r="AF12" s="79">
        <f>'39'!AF$13</f>
        <v>0</v>
      </c>
      <c r="AG12" s="75"/>
      <c r="AH12" s="79">
        <f>'39'!AH$13</f>
        <v>0</v>
      </c>
      <c r="AI12" s="79">
        <f>'39'!AI$13</f>
        <v>0</v>
      </c>
      <c r="AJ12" s="79">
        <f>'39'!AJ$13</f>
        <v>0</v>
      </c>
      <c r="AK12" s="79">
        <f>'39'!AK$13</f>
        <v>0</v>
      </c>
      <c r="AL12" s="79">
        <f>'39'!AL$13</f>
        <v>0</v>
      </c>
      <c r="AM12" s="79">
        <f>'39'!AM$13</f>
        <v>0</v>
      </c>
      <c r="AN12" s="79">
        <f>'39'!AN$13</f>
        <v>0</v>
      </c>
      <c r="AO12" s="79">
        <f>'39'!AO$13</f>
        <v>0</v>
      </c>
      <c r="AP12" s="79">
        <f>'39'!AP$13</f>
        <v>0</v>
      </c>
      <c r="AQ12" s="62"/>
      <c r="AR12" s="79">
        <f>'39'!AR$13</f>
        <v>0</v>
      </c>
      <c r="AS12" s="79">
        <f>'39'!AS$13</f>
        <v>0</v>
      </c>
      <c r="AT12" s="79">
        <f>'39'!AT$13</f>
        <v>0</v>
      </c>
      <c r="AU12" s="79">
        <f>'39'!AU$13</f>
        <v>0</v>
      </c>
      <c r="AV12" s="79">
        <f>'39'!AV$13</f>
        <v>0</v>
      </c>
      <c r="AW12" s="79">
        <f>'39'!AW$13</f>
        <v>0</v>
      </c>
      <c r="AX12" s="79">
        <f>'39'!AX$13</f>
        <v>0</v>
      </c>
      <c r="AY12" s="79">
        <f>'39'!AY$13</f>
        <v>0</v>
      </c>
      <c r="AZ12" s="79">
        <f>'39'!AZ$13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'40'!D$13</f>
        <v>0</v>
      </c>
      <c r="E13" s="74">
        <f>'40'!E$13</f>
        <v>0</v>
      </c>
      <c r="F13" s="74">
        <f>'40'!F$13</f>
        <v>0</v>
      </c>
      <c r="G13" s="74">
        <f>'40'!G$13</f>
        <v>0</v>
      </c>
      <c r="H13" s="74">
        <f>'40'!H$13</f>
        <v>0</v>
      </c>
      <c r="I13" s="74">
        <f>'40'!I$13</f>
        <v>0</v>
      </c>
      <c r="J13" s="74">
        <f>'40'!J$13</f>
        <v>0</v>
      </c>
      <c r="K13" s="74">
        <f>'40'!K$13</f>
        <v>0</v>
      </c>
      <c r="L13" s="74">
        <f>'40'!L$13</f>
        <v>0</v>
      </c>
      <c r="M13" s="75"/>
      <c r="N13" s="74">
        <f>'40'!N$13</f>
        <v>0</v>
      </c>
      <c r="O13" s="74">
        <f>'40'!O$13</f>
        <v>0</v>
      </c>
      <c r="P13" s="74">
        <f>'40'!P$13</f>
        <v>0</v>
      </c>
      <c r="Q13" s="74">
        <f>'40'!Q$13</f>
        <v>0</v>
      </c>
      <c r="R13" s="74">
        <f>'40'!R$13</f>
        <v>0</v>
      </c>
      <c r="S13" s="74">
        <f>'40'!S$13</f>
        <v>0</v>
      </c>
      <c r="T13" s="74">
        <f>'40'!T$13</f>
        <v>0</v>
      </c>
      <c r="U13" s="74">
        <f>'40'!U$13</f>
        <v>0</v>
      </c>
      <c r="V13" s="74">
        <f>'40'!V$13</f>
        <v>0</v>
      </c>
      <c r="W13" s="75"/>
      <c r="X13" s="74">
        <f>'40'!X$13</f>
        <v>0</v>
      </c>
      <c r="Y13" s="74">
        <f>'40'!Y$13</f>
        <v>0</v>
      </c>
      <c r="Z13" s="74">
        <f>'40'!Z$13</f>
        <v>0</v>
      </c>
      <c r="AA13" s="74">
        <f>'40'!AA$13</f>
        <v>0</v>
      </c>
      <c r="AB13" s="74">
        <f>'40'!AB$13</f>
        <v>0</v>
      </c>
      <c r="AC13" s="74">
        <f>'40'!AC$13</f>
        <v>0</v>
      </c>
      <c r="AD13" s="74">
        <f>'40'!AD$13</f>
        <v>0</v>
      </c>
      <c r="AE13" s="74">
        <f>'40'!AE$13</f>
        <v>0</v>
      </c>
      <c r="AF13" s="74">
        <f>'40'!AF$13</f>
        <v>0</v>
      </c>
      <c r="AG13" s="75"/>
      <c r="AH13" s="74">
        <f>'40'!AH$13</f>
        <v>0</v>
      </c>
      <c r="AI13" s="74">
        <f>'40'!AI$13</f>
        <v>0</v>
      </c>
      <c r="AJ13" s="74">
        <f>'40'!AJ$13</f>
        <v>0</v>
      </c>
      <c r="AK13" s="74">
        <f>'40'!AK$13</f>
        <v>0</v>
      </c>
      <c r="AL13" s="74">
        <f>'40'!AL$13</f>
        <v>0</v>
      </c>
      <c r="AM13" s="74">
        <f>'40'!AM$13</f>
        <v>0</v>
      </c>
      <c r="AN13" s="74">
        <f>'40'!AN$13</f>
        <v>0</v>
      </c>
      <c r="AO13" s="74">
        <f>'40'!AO$13</f>
        <v>0</v>
      </c>
      <c r="AP13" s="74">
        <f>'40'!AP$13</f>
        <v>0</v>
      </c>
      <c r="AQ13" s="62"/>
      <c r="AR13" s="74">
        <f>'40'!AR$13</f>
        <v>0</v>
      </c>
      <c r="AS13" s="74">
        <f>'40'!AS$13</f>
        <v>0</v>
      </c>
      <c r="AT13" s="74">
        <f>'40'!AT$13</f>
        <v>0</v>
      </c>
      <c r="AU13" s="74">
        <f>'40'!AU$13</f>
        <v>0</v>
      </c>
      <c r="AV13" s="74">
        <f>'40'!AV$13</f>
        <v>0</v>
      </c>
      <c r="AW13" s="74">
        <f>'40'!AW$13</f>
        <v>0</v>
      </c>
      <c r="AX13" s="74">
        <f>'40'!AX$13</f>
        <v>0</v>
      </c>
      <c r="AY13" s="74">
        <f>'40'!AY$13</f>
        <v>0</v>
      </c>
      <c r="AZ13" s="74">
        <f>'40'!AZ$13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'41'!D$13</f>
        <v>0</v>
      </c>
      <c r="E14" s="79">
        <f>'41'!E$13</f>
        <v>0</v>
      </c>
      <c r="F14" s="79">
        <f>'41'!F$13</f>
        <v>0</v>
      </c>
      <c r="G14" s="79">
        <f>'41'!G$13</f>
        <v>0</v>
      </c>
      <c r="H14" s="79">
        <f>'41'!H$13</f>
        <v>0</v>
      </c>
      <c r="I14" s="79">
        <f>'41'!I$13</f>
        <v>0</v>
      </c>
      <c r="J14" s="79">
        <f>'41'!J$13</f>
        <v>0</v>
      </c>
      <c r="K14" s="79">
        <f>'41'!K$13</f>
        <v>0</v>
      </c>
      <c r="L14" s="79">
        <f>'41'!L$13</f>
        <v>0</v>
      </c>
      <c r="M14" s="75"/>
      <c r="N14" s="79">
        <f>'41'!N$13</f>
        <v>0</v>
      </c>
      <c r="O14" s="79">
        <f>'41'!O$13</f>
        <v>0</v>
      </c>
      <c r="P14" s="79">
        <f>'41'!P$13</f>
        <v>0</v>
      </c>
      <c r="Q14" s="79">
        <f>'41'!Q$13</f>
        <v>0</v>
      </c>
      <c r="R14" s="79">
        <f>'41'!R$13</f>
        <v>0</v>
      </c>
      <c r="S14" s="79">
        <f>'41'!S$13</f>
        <v>0</v>
      </c>
      <c r="T14" s="79">
        <f>'41'!T$13</f>
        <v>0</v>
      </c>
      <c r="U14" s="79">
        <f>'41'!U$13</f>
        <v>0</v>
      </c>
      <c r="V14" s="79">
        <f>'41'!V$13</f>
        <v>0</v>
      </c>
      <c r="W14" s="75"/>
      <c r="X14" s="79">
        <f>'41'!X$13</f>
        <v>0</v>
      </c>
      <c r="Y14" s="79">
        <f>'41'!Y$13</f>
        <v>0</v>
      </c>
      <c r="Z14" s="79">
        <f>'41'!Z$13</f>
        <v>0</v>
      </c>
      <c r="AA14" s="79">
        <f>'41'!AA$13</f>
        <v>0</v>
      </c>
      <c r="AB14" s="79">
        <f>'41'!AB$13</f>
        <v>0</v>
      </c>
      <c r="AC14" s="79">
        <f>'41'!AC$13</f>
        <v>0</v>
      </c>
      <c r="AD14" s="79">
        <f>'41'!AD$13</f>
        <v>0</v>
      </c>
      <c r="AE14" s="79">
        <f>'41'!AE$13</f>
        <v>0</v>
      </c>
      <c r="AF14" s="79">
        <f>'41'!AF$13</f>
        <v>0</v>
      </c>
      <c r="AG14" s="75"/>
      <c r="AH14" s="79">
        <f>'41'!AH$13</f>
        <v>0</v>
      </c>
      <c r="AI14" s="79">
        <f>'41'!AI$13</f>
        <v>0</v>
      </c>
      <c r="AJ14" s="79">
        <f>'41'!AJ$13</f>
        <v>0</v>
      </c>
      <c r="AK14" s="79">
        <f>'41'!AK$13</f>
        <v>0</v>
      </c>
      <c r="AL14" s="79">
        <f>'41'!AL$13</f>
        <v>0</v>
      </c>
      <c r="AM14" s="79">
        <f>'41'!AM$13</f>
        <v>0</v>
      </c>
      <c r="AN14" s="79">
        <f>'41'!AN$13</f>
        <v>0</v>
      </c>
      <c r="AO14" s="79">
        <f>'41'!AO$13</f>
        <v>0</v>
      </c>
      <c r="AP14" s="79">
        <f>'41'!AP$13</f>
        <v>0</v>
      </c>
      <c r="AQ14" s="62"/>
      <c r="AR14" s="79">
        <f>'41'!AR$13</f>
        <v>0</v>
      </c>
      <c r="AS14" s="79">
        <f>'41'!AS$13</f>
        <v>0</v>
      </c>
      <c r="AT14" s="79">
        <f>'41'!AT$13</f>
        <v>0</v>
      </c>
      <c r="AU14" s="79">
        <f>'41'!AU$13</f>
        <v>0</v>
      </c>
      <c r="AV14" s="79">
        <f>'41'!AV$13</f>
        <v>0</v>
      </c>
      <c r="AW14" s="79">
        <f>'41'!AW$13</f>
        <v>0</v>
      </c>
      <c r="AX14" s="79">
        <f>'41'!AX$13</f>
        <v>0</v>
      </c>
      <c r="AY14" s="79">
        <f>'41'!AY$13</f>
        <v>0</v>
      </c>
      <c r="AZ14" s="79">
        <f>'41'!AZ$13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'42'!D$13</f>
        <v>0</v>
      </c>
      <c r="E15" s="74">
        <f>'42'!E$13</f>
        <v>0</v>
      </c>
      <c r="F15" s="74">
        <f>'42'!F$13</f>
        <v>0</v>
      </c>
      <c r="G15" s="74">
        <f>'42'!G$13</f>
        <v>0</v>
      </c>
      <c r="H15" s="74">
        <f>'42'!H$13</f>
        <v>0</v>
      </c>
      <c r="I15" s="74">
        <f>'42'!I$13</f>
        <v>0</v>
      </c>
      <c r="J15" s="74">
        <f>'42'!J$13</f>
        <v>0</v>
      </c>
      <c r="K15" s="74">
        <f>'42'!K$13</f>
        <v>0</v>
      </c>
      <c r="L15" s="74">
        <f>'42'!L$13</f>
        <v>0</v>
      </c>
      <c r="M15" s="75"/>
      <c r="N15" s="74">
        <f>'42'!N$13</f>
        <v>0</v>
      </c>
      <c r="O15" s="74">
        <f>'42'!O$13</f>
        <v>0</v>
      </c>
      <c r="P15" s="74">
        <f>'42'!P$13</f>
        <v>0</v>
      </c>
      <c r="Q15" s="74">
        <f>'42'!Q$13</f>
        <v>0</v>
      </c>
      <c r="R15" s="74">
        <f>'42'!R$13</f>
        <v>0</v>
      </c>
      <c r="S15" s="74">
        <f>'42'!S$13</f>
        <v>0</v>
      </c>
      <c r="T15" s="74">
        <f>'42'!T$13</f>
        <v>0</v>
      </c>
      <c r="U15" s="74">
        <f>'42'!U$13</f>
        <v>0</v>
      </c>
      <c r="V15" s="74">
        <f>'42'!V$13</f>
        <v>0</v>
      </c>
      <c r="W15" s="75"/>
      <c r="X15" s="74">
        <f>'42'!X$13</f>
        <v>0</v>
      </c>
      <c r="Y15" s="74">
        <f>'42'!Y$13</f>
        <v>0</v>
      </c>
      <c r="Z15" s="74">
        <f>'42'!Z$13</f>
        <v>0</v>
      </c>
      <c r="AA15" s="74">
        <f>'42'!AA$13</f>
        <v>0</v>
      </c>
      <c r="AB15" s="74">
        <f>'42'!AB$13</f>
        <v>0</v>
      </c>
      <c r="AC15" s="74">
        <f>'42'!AC$13</f>
        <v>0</v>
      </c>
      <c r="AD15" s="74">
        <f>'42'!AD$13</f>
        <v>0</v>
      </c>
      <c r="AE15" s="74">
        <f>'42'!AE$13</f>
        <v>0</v>
      </c>
      <c r="AF15" s="74">
        <f>'42'!AF$13</f>
        <v>0</v>
      </c>
      <c r="AG15" s="75"/>
      <c r="AH15" s="74">
        <f>'42'!AH$13</f>
        <v>0</v>
      </c>
      <c r="AI15" s="74">
        <f>'42'!AI$13</f>
        <v>0</v>
      </c>
      <c r="AJ15" s="74">
        <f>'42'!AJ$13</f>
        <v>0</v>
      </c>
      <c r="AK15" s="74">
        <f>'42'!AK$13</f>
        <v>0</v>
      </c>
      <c r="AL15" s="74">
        <f>'42'!AL$13</f>
        <v>0</v>
      </c>
      <c r="AM15" s="74">
        <f>'42'!AM$13</f>
        <v>0</v>
      </c>
      <c r="AN15" s="74">
        <f>'42'!AN$13</f>
        <v>0</v>
      </c>
      <c r="AO15" s="74">
        <f>'42'!AO$13</f>
        <v>0</v>
      </c>
      <c r="AP15" s="74">
        <f>'42'!AP$13</f>
        <v>0</v>
      </c>
      <c r="AQ15" s="62"/>
      <c r="AR15" s="74">
        <f>'42'!AR$13</f>
        <v>0</v>
      </c>
      <c r="AS15" s="74">
        <f>'42'!AS$13</f>
        <v>0</v>
      </c>
      <c r="AT15" s="74">
        <f>'42'!AT$13</f>
        <v>0</v>
      </c>
      <c r="AU15" s="74">
        <f>'42'!AU$13</f>
        <v>0</v>
      </c>
      <c r="AV15" s="74">
        <f>'42'!AV$13</f>
        <v>0</v>
      </c>
      <c r="AW15" s="74">
        <f>'42'!AW$13</f>
        <v>0</v>
      </c>
      <c r="AX15" s="74">
        <f>'42'!AX$13</f>
        <v>0</v>
      </c>
      <c r="AY15" s="74">
        <f>'42'!AY$13</f>
        <v>0</v>
      </c>
      <c r="AZ15" s="74">
        <f>'42'!AZ$13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'43'!D$13</f>
        <v>0</v>
      </c>
      <c r="E16" s="79">
        <f>'43'!E$13</f>
        <v>0</v>
      </c>
      <c r="F16" s="79">
        <f>'43'!F$13</f>
        <v>0</v>
      </c>
      <c r="G16" s="79">
        <f>'43'!G$13</f>
        <v>0</v>
      </c>
      <c r="H16" s="79">
        <f>'43'!H$13</f>
        <v>0</v>
      </c>
      <c r="I16" s="79">
        <f>'43'!I$13</f>
        <v>0</v>
      </c>
      <c r="J16" s="79">
        <f>'43'!J$13</f>
        <v>0</v>
      </c>
      <c r="K16" s="79">
        <f>'43'!K$13</f>
        <v>0</v>
      </c>
      <c r="L16" s="79">
        <f>'43'!L$13</f>
        <v>0</v>
      </c>
      <c r="M16" s="75"/>
      <c r="N16" s="79">
        <f>'43'!N$13</f>
        <v>0</v>
      </c>
      <c r="O16" s="79">
        <f>'43'!O$13</f>
        <v>0</v>
      </c>
      <c r="P16" s="79">
        <f>'43'!P$13</f>
        <v>0</v>
      </c>
      <c r="Q16" s="79">
        <f>'43'!Q$13</f>
        <v>0</v>
      </c>
      <c r="R16" s="79">
        <f>'43'!R$13</f>
        <v>0</v>
      </c>
      <c r="S16" s="79">
        <f>'43'!S$13</f>
        <v>0</v>
      </c>
      <c r="T16" s="79">
        <f>'43'!T$13</f>
        <v>0</v>
      </c>
      <c r="U16" s="79">
        <f>'43'!U$13</f>
        <v>0</v>
      </c>
      <c r="V16" s="79">
        <f>'43'!V$13</f>
        <v>0</v>
      </c>
      <c r="W16" s="75"/>
      <c r="X16" s="79">
        <f>'43'!X$13</f>
        <v>0</v>
      </c>
      <c r="Y16" s="79">
        <f>'43'!Y$13</f>
        <v>0</v>
      </c>
      <c r="Z16" s="79">
        <f>'43'!Z$13</f>
        <v>0</v>
      </c>
      <c r="AA16" s="79">
        <f>'43'!AA$13</f>
        <v>0</v>
      </c>
      <c r="AB16" s="79">
        <f>'43'!AB$13</f>
        <v>0</v>
      </c>
      <c r="AC16" s="79">
        <f>'43'!AC$13</f>
        <v>0</v>
      </c>
      <c r="AD16" s="79">
        <f>'43'!AD$13</f>
        <v>0</v>
      </c>
      <c r="AE16" s="79">
        <f>'43'!AE$13</f>
        <v>0</v>
      </c>
      <c r="AF16" s="79">
        <f>'43'!AF$13</f>
        <v>0</v>
      </c>
      <c r="AG16" s="75"/>
      <c r="AH16" s="79">
        <f>'43'!AH$13</f>
        <v>0</v>
      </c>
      <c r="AI16" s="79">
        <f>'43'!AI$13</f>
        <v>0</v>
      </c>
      <c r="AJ16" s="79">
        <f>'43'!AJ$13</f>
        <v>0</v>
      </c>
      <c r="AK16" s="79">
        <f>'43'!AK$13</f>
        <v>0</v>
      </c>
      <c r="AL16" s="79">
        <f>'43'!AL$13</f>
        <v>0</v>
      </c>
      <c r="AM16" s="79">
        <f>'43'!AM$13</f>
        <v>0</v>
      </c>
      <c r="AN16" s="79">
        <f>'43'!AN$13</f>
        <v>0</v>
      </c>
      <c r="AO16" s="79">
        <f>'43'!AO$13</f>
        <v>0</v>
      </c>
      <c r="AP16" s="79">
        <f>'43'!AP$13</f>
        <v>0</v>
      </c>
      <c r="AQ16" s="62"/>
      <c r="AR16" s="79">
        <f>'43'!AR$13</f>
        <v>0</v>
      </c>
      <c r="AS16" s="79">
        <f>'43'!AS$13</f>
        <v>0</v>
      </c>
      <c r="AT16" s="79">
        <f>'43'!AT$13</f>
        <v>0</v>
      </c>
      <c r="AU16" s="79">
        <f>'43'!AU$13</f>
        <v>0</v>
      </c>
      <c r="AV16" s="79">
        <f>'43'!AV$13</f>
        <v>0</v>
      </c>
      <c r="AW16" s="79">
        <f>'43'!AW$13</f>
        <v>0</v>
      </c>
      <c r="AX16" s="79">
        <f>'43'!AX$13</f>
        <v>0</v>
      </c>
      <c r="AY16" s="79">
        <f>'43'!AY$13</f>
        <v>0</v>
      </c>
      <c r="AZ16" s="79">
        <f>'43'!AZ$13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'44'!D$13</f>
        <v>0</v>
      </c>
      <c r="E17" s="74">
        <f>'44'!E$13</f>
        <v>0</v>
      </c>
      <c r="F17" s="74">
        <f>'44'!F$13</f>
        <v>0</v>
      </c>
      <c r="G17" s="74">
        <f>'44'!G$13</f>
        <v>0</v>
      </c>
      <c r="H17" s="74">
        <f>'44'!H$13</f>
        <v>0</v>
      </c>
      <c r="I17" s="74">
        <f>'44'!I$13</f>
        <v>0</v>
      </c>
      <c r="J17" s="74">
        <f>'44'!J$13</f>
        <v>0</v>
      </c>
      <c r="K17" s="74">
        <f>'44'!K$13</f>
        <v>0</v>
      </c>
      <c r="L17" s="74">
        <f>'44'!L$13</f>
        <v>0</v>
      </c>
      <c r="M17" s="75"/>
      <c r="N17" s="74">
        <f>'44'!N$13</f>
        <v>0</v>
      </c>
      <c r="O17" s="74">
        <f>'44'!O$13</f>
        <v>0</v>
      </c>
      <c r="P17" s="74">
        <f>'44'!P$13</f>
        <v>0</v>
      </c>
      <c r="Q17" s="74">
        <f>'44'!Q$13</f>
        <v>0</v>
      </c>
      <c r="R17" s="74">
        <f>'44'!R$13</f>
        <v>0</v>
      </c>
      <c r="S17" s="74">
        <f>'44'!S$13</f>
        <v>0</v>
      </c>
      <c r="T17" s="74">
        <f>'44'!T$13</f>
        <v>0</v>
      </c>
      <c r="U17" s="74">
        <f>'44'!U$13</f>
        <v>0</v>
      </c>
      <c r="V17" s="74">
        <f>'44'!V$13</f>
        <v>0</v>
      </c>
      <c r="W17" s="75"/>
      <c r="X17" s="74">
        <f>'44'!X$13</f>
        <v>0</v>
      </c>
      <c r="Y17" s="74">
        <f>'44'!Y$13</f>
        <v>0</v>
      </c>
      <c r="Z17" s="74">
        <f>'44'!Z$13</f>
        <v>0</v>
      </c>
      <c r="AA17" s="74">
        <f>'44'!AA$13</f>
        <v>0</v>
      </c>
      <c r="AB17" s="74">
        <f>'44'!AB$13</f>
        <v>0</v>
      </c>
      <c r="AC17" s="74">
        <f>'44'!AC$13</f>
        <v>0</v>
      </c>
      <c r="AD17" s="74">
        <f>'44'!AD$13</f>
        <v>0</v>
      </c>
      <c r="AE17" s="74">
        <f>'44'!AE$13</f>
        <v>0</v>
      </c>
      <c r="AF17" s="74">
        <f>'44'!AF$13</f>
        <v>0</v>
      </c>
      <c r="AG17" s="75"/>
      <c r="AH17" s="74">
        <f>'44'!AH$13</f>
        <v>0</v>
      </c>
      <c r="AI17" s="74">
        <f>'44'!AI$13</f>
        <v>0</v>
      </c>
      <c r="AJ17" s="74">
        <f>'44'!AJ$13</f>
        <v>0</v>
      </c>
      <c r="AK17" s="74">
        <f>'44'!AK$13</f>
        <v>0</v>
      </c>
      <c r="AL17" s="74">
        <f>'44'!AL$13</f>
        <v>0</v>
      </c>
      <c r="AM17" s="74">
        <f>'44'!AM$13</f>
        <v>0</v>
      </c>
      <c r="AN17" s="74">
        <f>'44'!AN$13</f>
        <v>0</v>
      </c>
      <c r="AO17" s="74">
        <f>'44'!AO$13</f>
        <v>0</v>
      </c>
      <c r="AP17" s="74">
        <f>'44'!AP$13</f>
        <v>0</v>
      </c>
      <c r="AQ17" s="62"/>
      <c r="AR17" s="74">
        <f>'44'!AR$13</f>
        <v>0</v>
      </c>
      <c r="AS17" s="74">
        <f>'44'!AS$13</f>
        <v>0</v>
      </c>
      <c r="AT17" s="74">
        <f>'44'!AT$13</f>
        <v>0</v>
      </c>
      <c r="AU17" s="74">
        <f>'44'!AU$13</f>
        <v>0</v>
      </c>
      <c r="AV17" s="74">
        <f>'44'!AV$13</f>
        <v>0</v>
      </c>
      <c r="AW17" s="74">
        <f>'44'!AW$13</f>
        <v>0</v>
      </c>
      <c r="AX17" s="74">
        <f>'44'!AX$13</f>
        <v>0</v>
      </c>
      <c r="AY17" s="74">
        <f>'44'!AY$13</f>
        <v>0</v>
      </c>
      <c r="AZ17" s="74">
        <f>'44'!AZ$13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'45'!D$13</f>
        <v>0</v>
      </c>
      <c r="E18" s="79">
        <f>'45'!E$13</f>
        <v>0</v>
      </c>
      <c r="F18" s="79">
        <f>'45'!F$13</f>
        <v>0</v>
      </c>
      <c r="G18" s="79">
        <f>'45'!G$13</f>
        <v>0</v>
      </c>
      <c r="H18" s="79">
        <f>'45'!H$13</f>
        <v>0</v>
      </c>
      <c r="I18" s="79">
        <f>'45'!I$13</f>
        <v>0</v>
      </c>
      <c r="J18" s="79">
        <f>'45'!J$13</f>
        <v>0</v>
      </c>
      <c r="K18" s="79">
        <f>'45'!K$13</f>
        <v>0</v>
      </c>
      <c r="L18" s="79">
        <f>'45'!L$13</f>
        <v>0</v>
      </c>
      <c r="M18" s="75"/>
      <c r="N18" s="79">
        <f>'45'!N$13</f>
        <v>0</v>
      </c>
      <c r="O18" s="79">
        <f>'45'!O$13</f>
        <v>0</v>
      </c>
      <c r="P18" s="79">
        <f>'45'!P$13</f>
        <v>0</v>
      </c>
      <c r="Q18" s="79">
        <f>'45'!Q$13</f>
        <v>0</v>
      </c>
      <c r="R18" s="79">
        <f>'45'!R$13</f>
        <v>0</v>
      </c>
      <c r="S18" s="79">
        <f>'45'!S$13</f>
        <v>0</v>
      </c>
      <c r="T18" s="79">
        <f>'45'!T$13</f>
        <v>0</v>
      </c>
      <c r="U18" s="79">
        <f>'45'!U$13</f>
        <v>0</v>
      </c>
      <c r="V18" s="79">
        <f>'45'!V$13</f>
        <v>0</v>
      </c>
      <c r="W18" s="75"/>
      <c r="X18" s="79">
        <f>'45'!X$13</f>
        <v>0</v>
      </c>
      <c r="Y18" s="79">
        <f>'45'!Y$13</f>
        <v>0</v>
      </c>
      <c r="Z18" s="79">
        <f>'45'!Z$13</f>
        <v>0</v>
      </c>
      <c r="AA18" s="79">
        <f>'45'!AA$13</f>
        <v>0</v>
      </c>
      <c r="AB18" s="79">
        <f>'45'!AB$13</f>
        <v>0</v>
      </c>
      <c r="AC18" s="79">
        <f>'45'!AC$13</f>
        <v>0</v>
      </c>
      <c r="AD18" s="79">
        <f>'45'!AD$13</f>
        <v>0</v>
      </c>
      <c r="AE18" s="79">
        <f>'45'!AE$13</f>
        <v>0</v>
      </c>
      <c r="AF18" s="79">
        <f>'45'!AF$13</f>
        <v>0</v>
      </c>
      <c r="AG18" s="75"/>
      <c r="AH18" s="79">
        <f>'45'!AH$13</f>
        <v>0</v>
      </c>
      <c r="AI18" s="79">
        <f>'45'!AI$13</f>
        <v>0</v>
      </c>
      <c r="AJ18" s="79">
        <f>'45'!AJ$13</f>
        <v>0</v>
      </c>
      <c r="AK18" s="79">
        <f>'45'!AK$13</f>
        <v>0</v>
      </c>
      <c r="AL18" s="79">
        <f>'45'!AL$13</f>
        <v>0</v>
      </c>
      <c r="AM18" s="79">
        <f>'45'!AM$13</f>
        <v>0</v>
      </c>
      <c r="AN18" s="79">
        <f>'45'!AN$13</f>
        <v>0</v>
      </c>
      <c r="AO18" s="79">
        <f>'45'!AO$13</f>
        <v>0</v>
      </c>
      <c r="AP18" s="79">
        <f>'45'!AP$13</f>
        <v>0</v>
      </c>
      <c r="AQ18" s="62"/>
      <c r="AR18" s="79">
        <f>'45'!AR$13</f>
        <v>0</v>
      </c>
      <c r="AS18" s="79">
        <f>'45'!AS$13</f>
        <v>0</v>
      </c>
      <c r="AT18" s="79">
        <f>'45'!AT$13</f>
        <v>0</v>
      </c>
      <c r="AU18" s="79">
        <f>'45'!AU$13</f>
        <v>0</v>
      </c>
      <c r="AV18" s="79">
        <f>'45'!AV$13</f>
        <v>0</v>
      </c>
      <c r="AW18" s="79">
        <f>'45'!AW$13</f>
        <v>0</v>
      </c>
      <c r="AX18" s="79">
        <f>'45'!AX$13</f>
        <v>0</v>
      </c>
      <c r="AY18" s="79">
        <f>'45'!AY$13</f>
        <v>0</v>
      </c>
      <c r="AZ18" s="79">
        <f>'45'!AZ$13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'46'!D$13</f>
        <v>0</v>
      </c>
      <c r="E19" s="74">
        <f>'46'!E$13</f>
        <v>0</v>
      </c>
      <c r="F19" s="74">
        <f>'46'!F$13</f>
        <v>0</v>
      </c>
      <c r="G19" s="74">
        <f>'46'!G$13</f>
        <v>0</v>
      </c>
      <c r="H19" s="74">
        <f>'46'!H$13</f>
        <v>0</v>
      </c>
      <c r="I19" s="74">
        <f>'46'!I$13</f>
        <v>0</v>
      </c>
      <c r="J19" s="74">
        <f>'46'!J$13</f>
        <v>0</v>
      </c>
      <c r="K19" s="74">
        <f>'46'!K$13</f>
        <v>0</v>
      </c>
      <c r="L19" s="74">
        <f>'46'!L$13</f>
        <v>0</v>
      </c>
      <c r="M19" s="75"/>
      <c r="N19" s="74">
        <f>'46'!N$13</f>
        <v>0</v>
      </c>
      <c r="O19" s="74">
        <f>'46'!O$13</f>
        <v>0</v>
      </c>
      <c r="P19" s="74">
        <f>'46'!P$13</f>
        <v>0</v>
      </c>
      <c r="Q19" s="74">
        <f>'46'!Q$13</f>
        <v>0</v>
      </c>
      <c r="R19" s="74">
        <f>'46'!R$13</f>
        <v>0</v>
      </c>
      <c r="S19" s="74">
        <f>'46'!S$13</f>
        <v>0</v>
      </c>
      <c r="T19" s="74">
        <f>'46'!T$13</f>
        <v>0</v>
      </c>
      <c r="U19" s="74">
        <f>'46'!U$13</f>
        <v>0</v>
      </c>
      <c r="V19" s="74">
        <f>'46'!V$13</f>
        <v>0</v>
      </c>
      <c r="W19" s="75"/>
      <c r="X19" s="74">
        <f>'46'!X$13</f>
        <v>0</v>
      </c>
      <c r="Y19" s="74">
        <f>'46'!Y$13</f>
        <v>0</v>
      </c>
      <c r="Z19" s="74">
        <f>'46'!Z$13</f>
        <v>0</v>
      </c>
      <c r="AA19" s="74">
        <f>'46'!AA$13</f>
        <v>0</v>
      </c>
      <c r="AB19" s="74">
        <f>'46'!AB$13</f>
        <v>0</v>
      </c>
      <c r="AC19" s="74">
        <f>'46'!AC$13</f>
        <v>0</v>
      </c>
      <c r="AD19" s="74">
        <f>'46'!AD$13</f>
        <v>0</v>
      </c>
      <c r="AE19" s="74">
        <f>'46'!AE$13</f>
        <v>0</v>
      </c>
      <c r="AF19" s="74">
        <f>'46'!AF$13</f>
        <v>0</v>
      </c>
      <c r="AG19" s="75"/>
      <c r="AH19" s="74">
        <f>'46'!AH$13</f>
        <v>0</v>
      </c>
      <c r="AI19" s="74">
        <f>'46'!AI$13</f>
        <v>0</v>
      </c>
      <c r="AJ19" s="74">
        <f>'46'!AJ$13</f>
        <v>0</v>
      </c>
      <c r="AK19" s="74">
        <f>'46'!AK$13</f>
        <v>0</v>
      </c>
      <c r="AL19" s="74">
        <f>'46'!AL$13</f>
        <v>0</v>
      </c>
      <c r="AM19" s="74">
        <f>'46'!AM$13</f>
        <v>0</v>
      </c>
      <c r="AN19" s="74">
        <f>'46'!AN$13</f>
        <v>0</v>
      </c>
      <c r="AO19" s="74">
        <f>'46'!AO$13</f>
        <v>0</v>
      </c>
      <c r="AP19" s="74">
        <f>'46'!AP$13</f>
        <v>0</v>
      </c>
      <c r="AQ19" s="62"/>
      <c r="AR19" s="74">
        <f>'46'!AR$13</f>
        <v>0</v>
      </c>
      <c r="AS19" s="74">
        <f>'46'!AS$13</f>
        <v>0</v>
      </c>
      <c r="AT19" s="74">
        <f>'46'!AT$13</f>
        <v>0</v>
      </c>
      <c r="AU19" s="74">
        <f>'46'!AU$13</f>
        <v>0</v>
      </c>
      <c r="AV19" s="74">
        <f>'46'!AV$13</f>
        <v>0</v>
      </c>
      <c r="AW19" s="74">
        <f>'46'!AW$13</f>
        <v>0</v>
      </c>
      <c r="AX19" s="74">
        <f>'46'!AX$13</f>
        <v>0</v>
      </c>
      <c r="AY19" s="74">
        <f>'46'!AY$13</f>
        <v>0</v>
      </c>
      <c r="AZ19" s="74">
        <f>'46'!AZ$13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'47'!D$13</f>
        <v>0</v>
      </c>
      <c r="E20" s="79">
        <f>'47'!E$13</f>
        <v>0</v>
      </c>
      <c r="F20" s="79">
        <f>'47'!F$13</f>
        <v>0</v>
      </c>
      <c r="G20" s="79">
        <f>'47'!G$13</f>
        <v>0</v>
      </c>
      <c r="H20" s="79">
        <f>'47'!H$13</f>
        <v>0</v>
      </c>
      <c r="I20" s="79">
        <f>'47'!I$13</f>
        <v>0</v>
      </c>
      <c r="J20" s="79">
        <f>'47'!J$13</f>
        <v>0</v>
      </c>
      <c r="K20" s="79">
        <f>'47'!K$13</f>
        <v>0</v>
      </c>
      <c r="L20" s="79">
        <f>'47'!L$13</f>
        <v>0</v>
      </c>
      <c r="M20" s="75"/>
      <c r="N20" s="79">
        <f>'47'!N$13</f>
        <v>0</v>
      </c>
      <c r="O20" s="79">
        <f>'47'!O$13</f>
        <v>0</v>
      </c>
      <c r="P20" s="79">
        <f>'47'!P$13</f>
        <v>0</v>
      </c>
      <c r="Q20" s="79">
        <f>'47'!Q$13</f>
        <v>0</v>
      </c>
      <c r="R20" s="79">
        <f>'47'!R$13</f>
        <v>0</v>
      </c>
      <c r="S20" s="79">
        <f>'47'!S$13</f>
        <v>0</v>
      </c>
      <c r="T20" s="79">
        <f>'47'!T$13</f>
        <v>0</v>
      </c>
      <c r="U20" s="79">
        <f>'47'!U$13</f>
        <v>0</v>
      </c>
      <c r="V20" s="79">
        <f>'47'!V$13</f>
        <v>0</v>
      </c>
      <c r="W20" s="75"/>
      <c r="X20" s="79">
        <f>'47'!X$13</f>
        <v>0</v>
      </c>
      <c r="Y20" s="79">
        <f>'47'!Y$13</f>
        <v>0</v>
      </c>
      <c r="Z20" s="79">
        <f>'47'!Z$13</f>
        <v>0</v>
      </c>
      <c r="AA20" s="79">
        <f>'47'!AA$13</f>
        <v>0</v>
      </c>
      <c r="AB20" s="79">
        <f>'47'!AB$13</f>
        <v>0</v>
      </c>
      <c r="AC20" s="79">
        <f>'47'!AC$13</f>
        <v>0</v>
      </c>
      <c r="AD20" s="79">
        <f>'47'!AD$13</f>
        <v>0</v>
      </c>
      <c r="AE20" s="79">
        <f>'47'!AE$13</f>
        <v>0</v>
      </c>
      <c r="AF20" s="79">
        <f>'47'!AF$13</f>
        <v>0</v>
      </c>
      <c r="AG20" s="75"/>
      <c r="AH20" s="79">
        <f>'47'!AH$13</f>
        <v>0</v>
      </c>
      <c r="AI20" s="79">
        <f>'47'!AI$13</f>
        <v>0</v>
      </c>
      <c r="AJ20" s="79">
        <f>'47'!AJ$13</f>
        <v>0</v>
      </c>
      <c r="AK20" s="79">
        <f>'47'!AK$13</f>
        <v>0</v>
      </c>
      <c r="AL20" s="79">
        <f>'47'!AL$13</f>
        <v>0</v>
      </c>
      <c r="AM20" s="79">
        <f>'47'!AM$13</f>
        <v>0</v>
      </c>
      <c r="AN20" s="79">
        <f>'47'!AN$13</f>
        <v>0</v>
      </c>
      <c r="AO20" s="79">
        <f>'47'!AO$13</f>
        <v>0</v>
      </c>
      <c r="AP20" s="79">
        <f>'47'!AP$13</f>
        <v>0</v>
      </c>
      <c r="AQ20" s="62"/>
      <c r="AR20" s="79">
        <f>'47'!AR$13</f>
        <v>0</v>
      </c>
      <c r="AS20" s="79">
        <f>'47'!AS$13</f>
        <v>0</v>
      </c>
      <c r="AT20" s="79">
        <f>'47'!AT$13</f>
        <v>0</v>
      </c>
      <c r="AU20" s="79">
        <f>'47'!AU$13</f>
        <v>0</v>
      </c>
      <c r="AV20" s="79">
        <f>'47'!AV$13</f>
        <v>0</v>
      </c>
      <c r="AW20" s="79">
        <f>'47'!AW$13</f>
        <v>0</v>
      </c>
      <c r="AX20" s="79">
        <f>'47'!AX$13</f>
        <v>0</v>
      </c>
      <c r="AY20" s="79">
        <f>'47'!AY$13</f>
        <v>0</v>
      </c>
      <c r="AZ20" s="79">
        <f>'47'!AZ$13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'48'!D$13</f>
        <v>0</v>
      </c>
      <c r="E21" s="74">
        <f>'48'!E$13</f>
        <v>0</v>
      </c>
      <c r="F21" s="74">
        <f>'48'!F$13</f>
        <v>0</v>
      </c>
      <c r="G21" s="74">
        <f>'48'!G$13</f>
        <v>0</v>
      </c>
      <c r="H21" s="74">
        <f>'48'!H$13</f>
        <v>0</v>
      </c>
      <c r="I21" s="74">
        <f>'48'!I$13</f>
        <v>0</v>
      </c>
      <c r="J21" s="74">
        <f>'48'!J$13</f>
        <v>0</v>
      </c>
      <c r="K21" s="74">
        <f>'48'!K$13</f>
        <v>0</v>
      </c>
      <c r="L21" s="74">
        <f>'48'!L$13</f>
        <v>0</v>
      </c>
      <c r="M21" s="75"/>
      <c r="N21" s="74">
        <f>'48'!N$13</f>
        <v>0</v>
      </c>
      <c r="O21" s="74">
        <f>'48'!O$13</f>
        <v>0</v>
      </c>
      <c r="P21" s="74">
        <f>'48'!P$13</f>
        <v>0</v>
      </c>
      <c r="Q21" s="74">
        <f>'48'!Q$13</f>
        <v>0</v>
      </c>
      <c r="R21" s="74">
        <f>'48'!R$13</f>
        <v>0</v>
      </c>
      <c r="S21" s="74">
        <f>'48'!S$13</f>
        <v>0</v>
      </c>
      <c r="T21" s="74">
        <f>'48'!T$13</f>
        <v>0</v>
      </c>
      <c r="U21" s="74">
        <f>'48'!U$13</f>
        <v>0</v>
      </c>
      <c r="V21" s="74">
        <f>'48'!V$13</f>
        <v>0</v>
      </c>
      <c r="W21" s="75"/>
      <c r="X21" s="74">
        <f>'48'!X$13</f>
        <v>0</v>
      </c>
      <c r="Y21" s="74">
        <f>'48'!Y$13</f>
        <v>0</v>
      </c>
      <c r="Z21" s="74">
        <f>'48'!Z$13</f>
        <v>0</v>
      </c>
      <c r="AA21" s="74">
        <f>'48'!AA$13</f>
        <v>0</v>
      </c>
      <c r="AB21" s="74">
        <f>'48'!AB$13</f>
        <v>0</v>
      </c>
      <c r="AC21" s="74">
        <f>'48'!AC$13</f>
        <v>0</v>
      </c>
      <c r="AD21" s="74">
        <f>'48'!AD$13</f>
        <v>0</v>
      </c>
      <c r="AE21" s="74">
        <f>'48'!AE$13</f>
        <v>0</v>
      </c>
      <c r="AF21" s="74">
        <f>'48'!AF$13</f>
        <v>0</v>
      </c>
      <c r="AG21" s="75"/>
      <c r="AH21" s="74">
        <f>'48'!AH$13</f>
        <v>0</v>
      </c>
      <c r="AI21" s="74">
        <f>'48'!AI$13</f>
        <v>0</v>
      </c>
      <c r="AJ21" s="74">
        <f>'48'!AJ$13</f>
        <v>0</v>
      </c>
      <c r="AK21" s="74">
        <f>'48'!AK$13</f>
        <v>0</v>
      </c>
      <c r="AL21" s="74">
        <f>'48'!AL$13</f>
        <v>0</v>
      </c>
      <c r="AM21" s="74">
        <f>'48'!AM$13</f>
        <v>0</v>
      </c>
      <c r="AN21" s="74">
        <f>'48'!AN$13</f>
        <v>0</v>
      </c>
      <c r="AO21" s="74">
        <f>'48'!AO$13</f>
        <v>0</v>
      </c>
      <c r="AP21" s="74">
        <f>'48'!AP$13</f>
        <v>0</v>
      </c>
      <c r="AQ21" s="62"/>
      <c r="AR21" s="74">
        <f>'48'!AR$13</f>
        <v>0</v>
      </c>
      <c r="AS21" s="74">
        <f>'48'!AS$13</f>
        <v>0</v>
      </c>
      <c r="AT21" s="74">
        <f>'48'!AT$13</f>
        <v>0</v>
      </c>
      <c r="AU21" s="74">
        <f>'48'!AU$13</f>
        <v>0</v>
      </c>
      <c r="AV21" s="74">
        <f>'48'!AV$13</f>
        <v>0</v>
      </c>
      <c r="AW21" s="74">
        <f>'48'!AW$13</f>
        <v>0</v>
      </c>
      <c r="AX21" s="74">
        <f>'48'!AX$13</f>
        <v>0</v>
      </c>
      <c r="AY21" s="74">
        <f>'48'!AY$13</f>
        <v>0</v>
      </c>
      <c r="AZ21" s="74">
        <f>'48'!AZ$13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'49'!D$13</f>
        <v>0</v>
      </c>
      <c r="E22" s="79">
        <f>'49'!E$13</f>
        <v>0</v>
      </c>
      <c r="F22" s="79">
        <f>'49'!F$13</f>
        <v>0</v>
      </c>
      <c r="G22" s="79">
        <f>'49'!G$13</f>
        <v>0</v>
      </c>
      <c r="H22" s="79">
        <f>'49'!H$13</f>
        <v>0</v>
      </c>
      <c r="I22" s="79">
        <f>'49'!I$13</f>
        <v>0</v>
      </c>
      <c r="J22" s="79">
        <f>'49'!J$13</f>
        <v>0</v>
      </c>
      <c r="K22" s="79">
        <f>'49'!K$13</f>
        <v>0</v>
      </c>
      <c r="L22" s="79">
        <f>'49'!L$13</f>
        <v>0</v>
      </c>
      <c r="M22" s="75"/>
      <c r="N22" s="79">
        <f>'49'!N$13</f>
        <v>0</v>
      </c>
      <c r="O22" s="79">
        <f>'49'!O$13</f>
        <v>0</v>
      </c>
      <c r="P22" s="79">
        <f>'49'!P$13</f>
        <v>0</v>
      </c>
      <c r="Q22" s="79">
        <f>'49'!Q$13</f>
        <v>0</v>
      </c>
      <c r="R22" s="79">
        <f>'49'!R$13</f>
        <v>0</v>
      </c>
      <c r="S22" s="79">
        <f>'49'!S$13</f>
        <v>0</v>
      </c>
      <c r="T22" s="79">
        <f>'49'!T$13</f>
        <v>0</v>
      </c>
      <c r="U22" s="79">
        <f>'49'!U$13</f>
        <v>0</v>
      </c>
      <c r="V22" s="79">
        <f>'49'!V$13</f>
        <v>0</v>
      </c>
      <c r="W22" s="75"/>
      <c r="X22" s="79">
        <f>'49'!X$13</f>
        <v>0</v>
      </c>
      <c r="Y22" s="79">
        <f>'49'!Y$13</f>
        <v>0</v>
      </c>
      <c r="Z22" s="79">
        <f>'49'!Z$13</f>
        <v>0</v>
      </c>
      <c r="AA22" s="79">
        <f>'49'!AA$13</f>
        <v>0</v>
      </c>
      <c r="AB22" s="79">
        <f>'49'!AB$13</f>
        <v>0</v>
      </c>
      <c r="AC22" s="79">
        <f>'49'!AC$13</f>
        <v>0</v>
      </c>
      <c r="AD22" s="79">
        <f>'49'!AD$13</f>
        <v>0</v>
      </c>
      <c r="AE22" s="79">
        <f>'49'!AE$13</f>
        <v>0</v>
      </c>
      <c r="AF22" s="79">
        <f>'49'!AF$13</f>
        <v>0</v>
      </c>
      <c r="AG22" s="75"/>
      <c r="AH22" s="79">
        <f>'49'!AH$13</f>
        <v>0</v>
      </c>
      <c r="AI22" s="79">
        <f>'49'!AI$13</f>
        <v>0</v>
      </c>
      <c r="AJ22" s="79">
        <f>'49'!AJ$13</f>
        <v>0</v>
      </c>
      <c r="AK22" s="79">
        <f>'49'!AK$13</f>
        <v>0</v>
      </c>
      <c r="AL22" s="79">
        <f>'49'!AL$13</f>
        <v>0</v>
      </c>
      <c r="AM22" s="79">
        <f>'49'!AM$13</f>
        <v>0</v>
      </c>
      <c r="AN22" s="79">
        <f>'49'!AN$13</f>
        <v>0</v>
      </c>
      <c r="AO22" s="79">
        <f>'49'!AO$13</f>
        <v>0</v>
      </c>
      <c r="AP22" s="79">
        <f>'49'!AP$13</f>
        <v>0</v>
      </c>
      <c r="AQ22" s="62"/>
      <c r="AR22" s="79">
        <f>'49'!AR$13</f>
        <v>0</v>
      </c>
      <c r="AS22" s="79">
        <f>'49'!AS$13</f>
        <v>0</v>
      </c>
      <c r="AT22" s="79">
        <f>'49'!AT$13</f>
        <v>0</v>
      </c>
      <c r="AU22" s="79">
        <f>'49'!AU$13</f>
        <v>0</v>
      </c>
      <c r="AV22" s="79">
        <f>'49'!AV$13</f>
        <v>0</v>
      </c>
      <c r="AW22" s="79">
        <f>'49'!AW$13</f>
        <v>0</v>
      </c>
      <c r="AX22" s="79">
        <f>'49'!AX$13</f>
        <v>0</v>
      </c>
      <c r="AY22" s="79">
        <f>'49'!AY$13</f>
        <v>0</v>
      </c>
      <c r="AZ22" s="79">
        <f>'49'!AZ$13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'50'!D$13</f>
        <v>0</v>
      </c>
      <c r="E23" s="74">
        <f>'50'!E$13</f>
        <v>0</v>
      </c>
      <c r="F23" s="74">
        <f>'50'!F$13</f>
        <v>0</v>
      </c>
      <c r="G23" s="74">
        <f>'50'!G$13</f>
        <v>0</v>
      </c>
      <c r="H23" s="74">
        <f>'50'!H$13</f>
        <v>0</v>
      </c>
      <c r="I23" s="74">
        <f>'50'!I$13</f>
        <v>0</v>
      </c>
      <c r="J23" s="74">
        <f>'50'!J$13</f>
        <v>0</v>
      </c>
      <c r="K23" s="74">
        <f>'50'!K$13</f>
        <v>0</v>
      </c>
      <c r="L23" s="74">
        <f>'50'!L$13</f>
        <v>0</v>
      </c>
      <c r="M23" s="75"/>
      <c r="N23" s="74">
        <f>'50'!N$13</f>
        <v>0</v>
      </c>
      <c r="O23" s="74">
        <f>'50'!O$13</f>
        <v>0</v>
      </c>
      <c r="P23" s="74">
        <f>'50'!P$13</f>
        <v>0</v>
      </c>
      <c r="Q23" s="74">
        <f>'50'!Q$13</f>
        <v>0</v>
      </c>
      <c r="R23" s="74">
        <f>'50'!R$13</f>
        <v>0</v>
      </c>
      <c r="S23" s="74">
        <f>'50'!S$13</f>
        <v>0</v>
      </c>
      <c r="T23" s="74">
        <f>'50'!T$13</f>
        <v>0</v>
      </c>
      <c r="U23" s="74">
        <f>'50'!U$13</f>
        <v>0</v>
      </c>
      <c r="V23" s="74">
        <f>'50'!V$13</f>
        <v>0</v>
      </c>
      <c r="W23" s="75"/>
      <c r="X23" s="74">
        <f>'50'!X$13</f>
        <v>0</v>
      </c>
      <c r="Y23" s="74">
        <f>'50'!Y$13</f>
        <v>0</v>
      </c>
      <c r="Z23" s="74">
        <f>'50'!Z$13</f>
        <v>0</v>
      </c>
      <c r="AA23" s="74">
        <f>'50'!AA$13</f>
        <v>0</v>
      </c>
      <c r="AB23" s="74">
        <f>'50'!AB$13</f>
        <v>0</v>
      </c>
      <c r="AC23" s="74">
        <f>'50'!AC$13</f>
        <v>0</v>
      </c>
      <c r="AD23" s="74">
        <f>'50'!AD$13</f>
        <v>0</v>
      </c>
      <c r="AE23" s="74">
        <f>'50'!AE$13</f>
        <v>0</v>
      </c>
      <c r="AF23" s="74">
        <f>'50'!AF$13</f>
        <v>0</v>
      </c>
      <c r="AG23" s="75"/>
      <c r="AH23" s="74">
        <f>'50'!AH$13</f>
        <v>0</v>
      </c>
      <c r="AI23" s="74">
        <f>'50'!AI$13</f>
        <v>0</v>
      </c>
      <c r="AJ23" s="74">
        <f>'50'!AJ$13</f>
        <v>0</v>
      </c>
      <c r="AK23" s="74">
        <f>'50'!AK$13</f>
        <v>0</v>
      </c>
      <c r="AL23" s="74">
        <f>'50'!AL$13</f>
        <v>0</v>
      </c>
      <c r="AM23" s="74">
        <f>'50'!AM$13</f>
        <v>0</v>
      </c>
      <c r="AN23" s="74">
        <f>'50'!AN$13</f>
        <v>0</v>
      </c>
      <c r="AO23" s="74">
        <f>'50'!AO$13</f>
        <v>0</v>
      </c>
      <c r="AP23" s="74">
        <f>'50'!AP$13</f>
        <v>0</v>
      </c>
      <c r="AQ23" s="62"/>
      <c r="AR23" s="74">
        <f>'50'!AR$13</f>
        <v>0</v>
      </c>
      <c r="AS23" s="74">
        <f>'50'!AS$13</f>
        <v>0</v>
      </c>
      <c r="AT23" s="74">
        <f>'50'!AT$13</f>
        <v>0</v>
      </c>
      <c r="AU23" s="74">
        <f>'50'!AU$13</f>
        <v>0</v>
      </c>
      <c r="AV23" s="74">
        <f>'50'!AV$13</f>
        <v>0</v>
      </c>
      <c r="AW23" s="74">
        <f>'50'!AW$13</f>
        <v>0</v>
      </c>
      <c r="AX23" s="74">
        <f>'50'!AX$13</f>
        <v>0</v>
      </c>
      <c r="AY23" s="74">
        <f>'50'!AY$13</f>
        <v>0</v>
      </c>
      <c r="AZ23" s="74">
        <f>'50'!AZ$13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'51'!D$13</f>
        <v>0</v>
      </c>
      <c r="E24" s="79">
        <f>'51'!E$13</f>
        <v>0</v>
      </c>
      <c r="F24" s="79">
        <f>'51'!F$13</f>
        <v>0</v>
      </c>
      <c r="G24" s="79">
        <f>'51'!G$13</f>
        <v>0</v>
      </c>
      <c r="H24" s="79">
        <f>'51'!H$13</f>
        <v>0</v>
      </c>
      <c r="I24" s="79">
        <f>'51'!I$13</f>
        <v>0</v>
      </c>
      <c r="J24" s="79">
        <f>'51'!J$13</f>
        <v>0</v>
      </c>
      <c r="K24" s="79">
        <f>'51'!K$13</f>
        <v>0</v>
      </c>
      <c r="L24" s="79">
        <f>'51'!L$13</f>
        <v>0</v>
      </c>
      <c r="M24" s="75"/>
      <c r="N24" s="79">
        <f>'51'!N$13</f>
        <v>0</v>
      </c>
      <c r="O24" s="79">
        <f>'51'!O$13</f>
        <v>0</v>
      </c>
      <c r="P24" s="79">
        <f>'51'!P$13</f>
        <v>0</v>
      </c>
      <c r="Q24" s="79">
        <f>'51'!Q$13</f>
        <v>0</v>
      </c>
      <c r="R24" s="79">
        <f>'51'!R$13</f>
        <v>0</v>
      </c>
      <c r="S24" s="79">
        <f>'51'!S$13</f>
        <v>0</v>
      </c>
      <c r="T24" s="79">
        <f>'51'!T$13</f>
        <v>0</v>
      </c>
      <c r="U24" s="79">
        <f>'51'!U$13</f>
        <v>0</v>
      </c>
      <c r="V24" s="79">
        <f>'51'!V$13</f>
        <v>0</v>
      </c>
      <c r="W24" s="75"/>
      <c r="X24" s="79">
        <f>'51'!X$13</f>
        <v>0</v>
      </c>
      <c r="Y24" s="79">
        <f>'51'!Y$13</f>
        <v>0</v>
      </c>
      <c r="Z24" s="79">
        <f>'51'!Z$13</f>
        <v>0</v>
      </c>
      <c r="AA24" s="79">
        <f>'51'!AA$13</f>
        <v>0</v>
      </c>
      <c r="AB24" s="79">
        <f>'51'!AB$13</f>
        <v>0</v>
      </c>
      <c r="AC24" s="79">
        <f>'51'!AC$13</f>
        <v>0</v>
      </c>
      <c r="AD24" s="79">
        <f>'51'!AD$13</f>
        <v>0</v>
      </c>
      <c r="AE24" s="79">
        <f>'51'!AE$13</f>
        <v>0</v>
      </c>
      <c r="AF24" s="79">
        <f>'51'!AF$13</f>
        <v>0</v>
      </c>
      <c r="AG24" s="75"/>
      <c r="AH24" s="79">
        <f>'51'!AH$13</f>
        <v>0</v>
      </c>
      <c r="AI24" s="79">
        <f>'51'!AI$13</f>
        <v>0</v>
      </c>
      <c r="AJ24" s="79">
        <f>'51'!AJ$13</f>
        <v>0</v>
      </c>
      <c r="AK24" s="79">
        <f>'51'!AK$13</f>
        <v>0</v>
      </c>
      <c r="AL24" s="79">
        <f>'51'!AL$13</f>
        <v>0</v>
      </c>
      <c r="AM24" s="79">
        <f>'51'!AM$13</f>
        <v>0</v>
      </c>
      <c r="AN24" s="79">
        <f>'51'!AN$13</f>
        <v>0</v>
      </c>
      <c r="AO24" s="79">
        <f>'51'!AO$13</f>
        <v>0</v>
      </c>
      <c r="AP24" s="79">
        <f>'51'!AP$13</f>
        <v>0</v>
      </c>
      <c r="AQ24" s="62"/>
      <c r="AR24" s="79">
        <f>'51'!AR$13</f>
        <v>0</v>
      </c>
      <c r="AS24" s="79">
        <f>'51'!AS$13</f>
        <v>0</v>
      </c>
      <c r="AT24" s="79">
        <f>'51'!AT$13</f>
        <v>0</v>
      </c>
      <c r="AU24" s="79">
        <f>'51'!AU$13</f>
        <v>0</v>
      </c>
      <c r="AV24" s="79">
        <f>'51'!AV$13</f>
        <v>0</v>
      </c>
      <c r="AW24" s="79">
        <f>'51'!AW$13</f>
        <v>0</v>
      </c>
      <c r="AX24" s="79">
        <f>'51'!AX$13</f>
        <v>0</v>
      </c>
      <c r="AY24" s="79">
        <f>'51'!AY$13</f>
        <v>0</v>
      </c>
      <c r="AZ24" s="79">
        <f>'51'!AZ$13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208" priority="10" operator="equal">
      <formula>1</formula>
    </cfRule>
  </conditionalFormatting>
  <conditionalFormatting sqref="B7:AZ24">
    <cfRule type="cellIs" dxfId="207" priority="6" operator="equal">
      <formula>5</formula>
    </cfRule>
    <cfRule type="cellIs" dxfId="206" priority="7" operator="equal">
      <formula>4</formula>
    </cfRule>
    <cfRule type="cellIs" dxfId="205" priority="8" operator="equal">
      <formula>3</formula>
    </cfRule>
    <cfRule type="cellIs" dxfId="204" priority="9" operator="equal">
      <formula>2</formula>
    </cfRule>
  </conditionalFormatting>
  <conditionalFormatting sqref="D7:L24 N7:V24 X7:AF24 AH7:AP24 AR7:AZ24">
    <cfRule type="cellIs" dxfId="203" priority="11" operator="equal">
      <formula>1</formula>
    </cfRule>
  </conditionalFormatting>
  <conditionalFormatting sqref="BB5:BF5">
    <cfRule type="cellIs" dxfId="202" priority="1" operator="equal">
      <formula>5</formula>
    </cfRule>
    <cfRule type="cellIs" dxfId="201" priority="2" operator="equal">
      <formula>4</formula>
    </cfRule>
    <cfRule type="cellIs" dxfId="200" priority="3" operator="equal">
      <formula>3</formula>
    </cfRule>
    <cfRule type="cellIs" dxfId="199" priority="4" operator="equal">
      <formula>2</formula>
    </cfRule>
    <cfRule type="cellIs" dxfId="198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CA37-D686-424D-A194-B1B467FB6F9E}">
  <sheetPr>
    <tabColor rgb="FF535353"/>
  </sheetPr>
  <dimension ref="A1:Z12"/>
  <sheetViews>
    <sheetView showGridLines="0" zoomScaleNormal="100" zoomScaleSheetLayoutView="100" workbookViewId="0">
      <selection activeCell="O5" sqref="O5"/>
    </sheetView>
  </sheetViews>
  <sheetFormatPr defaultColWidth="9.08984375" defaultRowHeight="18" customHeight="1" x14ac:dyDescent="0.25"/>
  <cols>
    <col min="1" max="1" width="3.6328125" style="18" customWidth="1"/>
    <col min="2" max="2" width="4.6328125" style="35" customWidth="1"/>
    <col min="3" max="3" width="4.6328125" style="19" customWidth="1"/>
    <col min="4" max="4" width="4.6328125" style="4" customWidth="1"/>
    <col min="5" max="5" width="4.6328125" style="20" customWidth="1"/>
    <col min="6" max="13" width="4.6328125" style="21" customWidth="1"/>
    <col min="14" max="14" width="4.6328125" style="19" customWidth="1"/>
    <col min="15" max="15" width="4.6328125" style="4" customWidth="1"/>
    <col min="16" max="26" width="4.6328125" style="21" customWidth="1"/>
    <col min="27" max="16384" width="9.08984375" style="21"/>
  </cols>
  <sheetData>
    <row r="1" spans="1:26" ht="20" customHeight="1" x14ac:dyDescent="0.25"/>
    <row r="2" spans="1:26" ht="40" customHeight="1" x14ac:dyDescent="0.25">
      <c r="A2" s="22"/>
      <c r="B2" s="23" t="s">
        <v>66</v>
      </c>
    </row>
    <row r="3" spans="1:26" ht="50" customHeight="1" x14ac:dyDescent="0.25">
      <c r="C3" s="82"/>
      <c r="D3" s="82"/>
      <c r="E3" s="21"/>
      <c r="N3" s="82"/>
      <c r="O3" s="82"/>
    </row>
    <row r="4" spans="1:26" ht="18" customHeight="1" x14ac:dyDescent="0.25">
      <c r="B4" s="36" t="s">
        <v>67</v>
      </c>
      <c r="C4" s="37"/>
      <c r="D4" s="37"/>
      <c r="E4" s="37"/>
      <c r="F4" s="38"/>
    </row>
    <row r="5" spans="1:26" ht="18" customHeight="1" x14ac:dyDescent="0.25">
      <c r="B5" s="39" t="str">
        <f>HYPERLINK("#'34'!D7", "v 34")</f>
        <v>v 34</v>
      </c>
      <c r="C5" s="39" t="str">
        <f>HYPERLINK("#'35'!A1", "v 35")</f>
        <v>v 35</v>
      </c>
      <c r="D5" s="39" t="str">
        <f>HYPERLINK("#'36'!A1", "v 36")</f>
        <v>v 36</v>
      </c>
      <c r="E5" s="39" t="str">
        <f>HYPERLINK("#'37'!A1", "v 37")</f>
        <v>v 37</v>
      </c>
      <c r="F5" s="39" t="str">
        <f>HYPERLINK("#'38'!A1", "v 38")</f>
        <v>v 38</v>
      </c>
      <c r="G5" s="39" t="str">
        <f>HYPERLINK("#'39'!A1", "v 39")</f>
        <v>v 39</v>
      </c>
      <c r="H5" s="39" t="str">
        <f>HYPERLINK("#'40'!A1", "v 40")</f>
        <v>v 40</v>
      </c>
      <c r="I5" s="39" t="str">
        <f>HYPERLINK("#'41'!A1", "v 41")</f>
        <v>v 41</v>
      </c>
      <c r="J5" s="39" t="str">
        <f>HYPERLINK("#'42'!A1", "v 42")</f>
        <v>v 42</v>
      </c>
      <c r="K5" s="39" t="str">
        <f>HYPERLINK("#'43'!A1", "v 43")</f>
        <v>v 43</v>
      </c>
      <c r="L5" s="39" t="str">
        <f>HYPERLINK("#'44'!A1", "v 44")</f>
        <v>v 44</v>
      </c>
      <c r="M5" s="39" t="str">
        <f>HYPERLINK("#'45'!A1", "v 45")</f>
        <v>v 45</v>
      </c>
      <c r="N5" s="39" t="str">
        <f>HYPERLINK("#'46'!A1", "v 46")</f>
        <v>v 46</v>
      </c>
      <c r="O5" s="39" t="str">
        <f>HYPERLINK("#'47'!A1", "v 47")</f>
        <v>v 47</v>
      </c>
      <c r="P5" s="39" t="str">
        <f>HYPERLINK("#'48'!A1", "v 48")</f>
        <v>v 48</v>
      </c>
      <c r="Q5" s="39" t="str">
        <f>HYPERLINK("#'49'!A1", "v 49")</f>
        <v>v 49</v>
      </c>
      <c r="R5" s="39" t="str">
        <f>HYPERLINK("#'50'!A1", "v 50")</f>
        <v>v 50</v>
      </c>
      <c r="S5" s="39" t="str">
        <f>HYPERLINK("#'51'!A1", "v 51")</f>
        <v>v 51</v>
      </c>
    </row>
    <row r="6" spans="1:26" ht="18" customHeight="1" x14ac:dyDescent="0.25">
      <c r="B6" s="40"/>
    </row>
    <row r="7" spans="1:26" ht="18" customHeight="1" x14ac:dyDescent="0.25">
      <c r="B7" s="36" t="s">
        <v>68</v>
      </c>
      <c r="C7" s="37"/>
      <c r="D7" s="37"/>
      <c r="E7" s="37"/>
      <c r="F7" s="38"/>
    </row>
    <row r="8" spans="1:26" ht="18" customHeight="1" x14ac:dyDescent="0.25">
      <c r="B8" s="39" t="str">
        <f>HYPERLINK("#'e1'!A1", "e1")</f>
        <v>e1</v>
      </c>
      <c r="C8" s="39" t="str">
        <f>HYPERLINK("#'e2'!A1", "e2")</f>
        <v>e2</v>
      </c>
      <c r="D8" s="39" t="str">
        <f>HYPERLINK("#'e3'!A1", "e3")</f>
        <v>e3</v>
      </c>
      <c r="E8" s="39" t="str">
        <f>HYPERLINK("#'e4'!A1", "e4")</f>
        <v>e4</v>
      </c>
      <c r="F8" s="39" t="str">
        <f>HYPERLINK("#'e5'!A1", "e5")</f>
        <v>e5</v>
      </c>
      <c r="G8" s="41" t="str">
        <f>HYPERLINK("#'e6'!A1", "e6")</f>
        <v>e6</v>
      </c>
      <c r="H8" s="41" t="str">
        <f>HYPERLINK("#'e7'!A1", "e7")</f>
        <v>e7</v>
      </c>
      <c r="I8" s="41" t="str">
        <f>HYPERLINK("#'e8'!A1", "e8")</f>
        <v>e8</v>
      </c>
      <c r="J8" s="41" t="str">
        <f>HYPERLINK("#'e9'!A1", "e9")</f>
        <v>e9</v>
      </c>
      <c r="K8" s="41" t="str">
        <f>HYPERLINK("#'e10'!A1", "e10")</f>
        <v>e10</v>
      </c>
      <c r="L8" s="41" t="str">
        <f>HYPERLINK("#'e11'!A1", "e11")</f>
        <v>e11</v>
      </c>
      <c r="M8" s="41" t="str">
        <f>HYPERLINK("#'e1'!A12", "e12")</f>
        <v>e12</v>
      </c>
      <c r="N8" s="41" t="str">
        <f>HYPERLINK("#'e13'!A1", "e13")</f>
        <v>e13</v>
      </c>
      <c r="O8" s="41" t="str">
        <f>HYPERLINK("#'e14'!A1", "e14")</f>
        <v>e14</v>
      </c>
      <c r="P8" s="41" t="str">
        <f>HYPERLINK("#'e15'!A1", "e15")</f>
        <v>e15</v>
      </c>
      <c r="Q8" s="41" t="str">
        <f>HYPERLINK("#'e16'!A1", "e16")</f>
        <v>e16</v>
      </c>
      <c r="R8" s="41" t="str">
        <f>HYPERLINK("#'e17'!A1", "e17")</f>
        <v>e17</v>
      </c>
      <c r="S8" s="41" t="str">
        <f>HYPERLINK("#'e18'!A1", "e18")</f>
        <v>e18</v>
      </c>
      <c r="T8" s="41" t="str">
        <f>HYPERLINK("#'e19'!A1", "e19")</f>
        <v>e19</v>
      </c>
      <c r="U8" s="41" t="str">
        <f>HYPERLINK("#'e20'!A1", "e20")</f>
        <v>e20</v>
      </c>
      <c r="V8" s="41" t="str">
        <f>HYPERLINK("#'e21'!A1", "e21")</f>
        <v>e21</v>
      </c>
      <c r="W8" s="41" t="str">
        <f>HYPERLINK("#'e22'!A1", "e22")</f>
        <v>e22</v>
      </c>
      <c r="X8" s="41" t="str">
        <f>HYPERLINK("#'e23'!A1", "e23")</f>
        <v>e23</v>
      </c>
      <c r="Y8" s="41" t="str">
        <f>HYPERLINK("#'e24'!A1", "e24")</f>
        <v>e24</v>
      </c>
      <c r="Z8" s="41" t="str">
        <f>HYPERLINK("#'e25'!A1", "e25")</f>
        <v>e25</v>
      </c>
    </row>
    <row r="9" spans="1:26" ht="18" customHeight="1" x14ac:dyDescent="0.25">
      <c r="B9" s="40"/>
    </row>
    <row r="10" spans="1:26" ht="18" customHeight="1" x14ac:dyDescent="0.25">
      <c r="B10" s="40"/>
    </row>
    <row r="11" spans="1:26" ht="18" customHeight="1" x14ac:dyDescent="0.25">
      <c r="B11" s="40"/>
    </row>
    <row r="12" spans="1:26" ht="18" customHeight="1" x14ac:dyDescent="0.25">
      <c r="B12" s="40"/>
    </row>
  </sheetData>
  <sheetProtection sheet="1" objects="1" scenarios="1" selectLockedCells="1"/>
  <mergeCells count="2">
    <mergeCell ref="C3:D3"/>
    <mergeCell ref="N3:O3"/>
  </mergeCells>
  <conditionalFormatting sqref="B5:S5 O13:O64691 D13:D64692 C13:C1048576 N13:N1048576">
    <cfRule type="cellIs" dxfId="371" priority="3" stopIfTrue="1" operator="notEqual">
      <formula>#REF!</formula>
    </cfRule>
  </conditionalFormatting>
  <conditionalFormatting sqref="B8:Z8">
    <cfRule type="cellIs" dxfId="370" priority="1" stopIfTrue="1" operator="notEqual">
      <formula>#REF!</formula>
    </cfRule>
  </conditionalFormatting>
  <conditionalFormatting sqref="C2">
    <cfRule type="cellIs" dxfId="369" priority="5" stopIfTrue="1" operator="notEqual">
      <formula>#REF!</formula>
    </cfRule>
  </conditionalFormatting>
  <conditionalFormatting sqref="D2">
    <cfRule type="cellIs" dxfId="368" priority="4" stopIfTrue="1" operator="notEqual">
      <formula>#REF!</formula>
    </cfRule>
  </conditionalFormatting>
  <conditionalFormatting sqref="N13:N36 C13:C37">
    <cfRule type="expression" dxfId="367" priority="6">
      <formula>AND(ISNUMBER(SEARCH(#REF!,C13)),#REF!&lt;&gt;"")</formula>
    </cfRule>
  </conditionalFormatting>
  <conditionalFormatting sqref="N2:O2">
    <cfRule type="cellIs" dxfId="366" priority="2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65C4-3F46-413B-BE74-A9DDACC37003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CONCATENATE(anpassa!B14," ",anpassa!C14)</f>
        <v>e8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'34'!D$14</f>
        <v>0</v>
      </c>
      <c r="E7" s="74">
        <f>'34'!E$14</f>
        <v>0</v>
      </c>
      <c r="F7" s="74">
        <f>'34'!F$14</f>
        <v>0</v>
      </c>
      <c r="G7" s="74">
        <f>'34'!G$14</f>
        <v>0</v>
      </c>
      <c r="H7" s="74">
        <f>'34'!H$14</f>
        <v>0</v>
      </c>
      <c r="I7" s="74">
        <f>'34'!I$14</f>
        <v>0</v>
      </c>
      <c r="J7" s="74">
        <f>'34'!J$14</f>
        <v>0</v>
      </c>
      <c r="K7" s="74">
        <f>'34'!K$14</f>
        <v>0</v>
      </c>
      <c r="L7" s="74">
        <f>'34'!L$14</f>
        <v>0</v>
      </c>
      <c r="M7" s="75"/>
      <c r="N7" s="74">
        <f>'34'!N$14</f>
        <v>0</v>
      </c>
      <c r="O7" s="74">
        <f>'34'!O$14</f>
        <v>0</v>
      </c>
      <c r="P7" s="74">
        <f>'34'!P$14</f>
        <v>0</v>
      </c>
      <c r="Q7" s="74">
        <f>'34'!Q$14</f>
        <v>0</v>
      </c>
      <c r="R7" s="74">
        <f>'34'!R$14</f>
        <v>0</v>
      </c>
      <c r="S7" s="74">
        <f>'34'!S$14</f>
        <v>0</v>
      </c>
      <c r="T7" s="74">
        <f>'34'!T$14</f>
        <v>0</v>
      </c>
      <c r="U7" s="74">
        <f>'34'!U$14</f>
        <v>0</v>
      </c>
      <c r="V7" s="74">
        <f>'34'!V$14</f>
        <v>0</v>
      </c>
      <c r="W7" s="75"/>
      <c r="X7" s="74">
        <f>'34'!X$14</f>
        <v>0</v>
      </c>
      <c r="Y7" s="74">
        <f>'34'!Y$14</f>
        <v>0</v>
      </c>
      <c r="Z7" s="74">
        <f>'34'!Z$14</f>
        <v>0</v>
      </c>
      <c r="AA7" s="74">
        <f>'34'!AA$14</f>
        <v>0</v>
      </c>
      <c r="AB7" s="74">
        <f>'34'!AB$14</f>
        <v>0</v>
      </c>
      <c r="AC7" s="74">
        <f>'34'!AC$14</f>
        <v>0</v>
      </c>
      <c r="AD7" s="74">
        <f>'34'!AD$14</f>
        <v>0</v>
      </c>
      <c r="AE7" s="74">
        <f>'34'!AE$14</f>
        <v>0</v>
      </c>
      <c r="AF7" s="74">
        <f>'34'!AF$14</f>
        <v>0</v>
      </c>
      <c r="AG7" s="75"/>
      <c r="AH7" s="74">
        <f>'34'!AH$14</f>
        <v>0</v>
      </c>
      <c r="AI7" s="74">
        <f>'34'!AI$14</f>
        <v>0</v>
      </c>
      <c r="AJ7" s="74">
        <f>'34'!AJ$14</f>
        <v>0</v>
      </c>
      <c r="AK7" s="74">
        <f>'34'!AK$14</f>
        <v>0</v>
      </c>
      <c r="AL7" s="74">
        <f>'34'!AL$14</f>
        <v>0</v>
      </c>
      <c r="AM7" s="74">
        <f>'34'!AM$14</f>
        <v>0</v>
      </c>
      <c r="AN7" s="74">
        <f>'34'!AN$14</f>
        <v>0</v>
      </c>
      <c r="AO7" s="74">
        <f>'34'!AO$14</f>
        <v>0</v>
      </c>
      <c r="AP7" s="74">
        <f>'34'!AP$14</f>
        <v>0</v>
      </c>
      <c r="AQ7" s="62"/>
      <c r="AR7" s="74">
        <f>'34'!AR$14</f>
        <v>0</v>
      </c>
      <c r="AS7" s="74">
        <f>'34'!AS$14</f>
        <v>0</v>
      </c>
      <c r="AT7" s="74">
        <f>'34'!AT$14</f>
        <v>0</v>
      </c>
      <c r="AU7" s="74">
        <f>'34'!AU$14</f>
        <v>0</v>
      </c>
      <c r="AV7" s="74">
        <f>'34'!AV$14</f>
        <v>0</v>
      </c>
      <c r="AW7" s="74">
        <f>'34'!AW$14</f>
        <v>0</v>
      </c>
      <c r="AX7" s="74">
        <f>'34'!AX$14</f>
        <v>0</v>
      </c>
      <c r="AY7" s="74">
        <f>'34'!AY$14</f>
        <v>0</v>
      </c>
      <c r="AZ7" s="74">
        <f>'34'!AZ$14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'35'!D$14</f>
        <v>0</v>
      </c>
      <c r="E8" s="79">
        <f>'35'!E$14</f>
        <v>0</v>
      </c>
      <c r="F8" s="79">
        <f>'35'!F$14</f>
        <v>0</v>
      </c>
      <c r="G8" s="79">
        <f>'35'!G$14</f>
        <v>0</v>
      </c>
      <c r="H8" s="79">
        <f>'35'!H$14</f>
        <v>0</v>
      </c>
      <c r="I8" s="79">
        <f>'35'!I$14</f>
        <v>0</v>
      </c>
      <c r="J8" s="79">
        <f>'35'!J$14</f>
        <v>0</v>
      </c>
      <c r="K8" s="79">
        <f>'35'!K$14</f>
        <v>0</v>
      </c>
      <c r="L8" s="79">
        <f>'35'!L$14</f>
        <v>0</v>
      </c>
      <c r="M8" s="75"/>
      <c r="N8" s="79">
        <f>'35'!N$14</f>
        <v>0</v>
      </c>
      <c r="O8" s="79">
        <f>'35'!O$14</f>
        <v>0</v>
      </c>
      <c r="P8" s="79">
        <f>'35'!P$14</f>
        <v>0</v>
      </c>
      <c r="Q8" s="79">
        <f>'35'!Q$14</f>
        <v>0</v>
      </c>
      <c r="R8" s="79">
        <f>'35'!R$14</f>
        <v>0</v>
      </c>
      <c r="S8" s="79">
        <f>'35'!S$14</f>
        <v>0</v>
      </c>
      <c r="T8" s="79">
        <f>'35'!T$14</f>
        <v>0</v>
      </c>
      <c r="U8" s="79">
        <f>'35'!U$14</f>
        <v>0</v>
      </c>
      <c r="V8" s="79">
        <f>'35'!V$14</f>
        <v>0</v>
      </c>
      <c r="W8" s="75"/>
      <c r="X8" s="79">
        <f>'35'!X$14</f>
        <v>0</v>
      </c>
      <c r="Y8" s="79">
        <f>'35'!Y$14</f>
        <v>0</v>
      </c>
      <c r="Z8" s="79">
        <f>'35'!Z$14</f>
        <v>0</v>
      </c>
      <c r="AA8" s="79">
        <f>'35'!AA$14</f>
        <v>0</v>
      </c>
      <c r="AB8" s="79">
        <f>'35'!AB$14</f>
        <v>0</v>
      </c>
      <c r="AC8" s="79">
        <f>'35'!AC$14</f>
        <v>0</v>
      </c>
      <c r="AD8" s="79">
        <f>'35'!AD$14</f>
        <v>0</v>
      </c>
      <c r="AE8" s="79">
        <f>'35'!AE$14</f>
        <v>0</v>
      </c>
      <c r="AF8" s="79">
        <f>'35'!AF$14</f>
        <v>0</v>
      </c>
      <c r="AG8" s="75"/>
      <c r="AH8" s="79">
        <f>'35'!AH$14</f>
        <v>0</v>
      </c>
      <c r="AI8" s="79">
        <f>'35'!AI$14</f>
        <v>0</v>
      </c>
      <c r="AJ8" s="79">
        <f>'35'!AJ$14</f>
        <v>0</v>
      </c>
      <c r="AK8" s="79">
        <f>'35'!AK$14</f>
        <v>0</v>
      </c>
      <c r="AL8" s="79">
        <f>'35'!AL$14</f>
        <v>0</v>
      </c>
      <c r="AM8" s="79">
        <f>'35'!AM$14</f>
        <v>0</v>
      </c>
      <c r="AN8" s="79">
        <f>'35'!AN$14</f>
        <v>0</v>
      </c>
      <c r="AO8" s="79">
        <f>'35'!AO$14</f>
        <v>0</v>
      </c>
      <c r="AP8" s="79">
        <f>'35'!AP$14</f>
        <v>0</v>
      </c>
      <c r="AQ8" s="62"/>
      <c r="AR8" s="79">
        <f>'35'!AR$14</f>
        <v>0</v>
      </c>
      <c r="AS8" s="79">
        <f>'35'!AS$14</f>
        <v>0</v>
      </c>
      <c r="AT8" s="79">
        <f>'35'!AT$14</f>
        <v>0</v>
      </c>
      <c r="AU8" s="79">
        <f>'35'!AU$14</f>
        <v>0</v>
      </c>
      <c r="AV8" s="79">
        <f>'35'!AV$14</f>
        <v>0</v>
      </c>
      <c r="AW8" s="79">
        <f>'35'!AW$14</f>
        <v>0</v>
      </c>
      <c r="AX8" s="79">
        <f>'35'!AX$14</f>
        <v>0</v>
      </c>
      <c r="AY8" s="79">
        <f>'35'!AY$14</f>
        <v>0</v>
      </c>
      <c r="AZ8" s="79">
        <f>'35'!AZ$14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'36'!D$14</f>
        <v>0</v>
      </c>
      <c r="E9" s="74">
        <f>'36'!E$14</f>
        <v>0</v>
      </c>
      <c r="F9" s="74">
        <f>'36'!F$14</f>
        <v>0</v>
      </c>
      <c r="G9" s="74">
        <f>'36'!G$14</f>
        <v>0</v>
      </c>
      <c r="H9" s="74">
        <f>'36'!H$14</f>
        <v>0</v>
      </c>
      <c r="I9" s="74">
        <f>'36'!I$14</f>
        <v>0</v>
      </c>
      <c r="J9" s="74">
        <f>'36'!J$14</f>
        <v>0</v>
      </c>
      <c r="K9" s="74">
        <f>'36'!K$14</f>
        <v>0</v>
      </c>
      <c r="L9" s="74">
        <f>'36'!L$14</f>
        <v>0</v>
      </c>
      <c r="M9" s="75"/>
      <c r="N9" s="74">
        <f>'36'!N$14</f>
        <v>0</v>
      </c>
      <c r="O9" s="74">
        <f>'36'!O$14</f>
        <v>0</v>
      </c>
      <c r="P9" s="74">
        <f>'36'!P$14</f>
        <v>0</v>
      </c>
      <c r="Q9" s="74">
        <f>'36'!Q$14</f>
        <v>0</v>
      </c>
      <c r="R9" s="74">
        <f>'36'!R$14</f>
        <v>0</v>
      </c>
      <c r="S9" s="74">
        <f>'36'!S$14</f>
        <v>0</v>
      </c>
      <c r="T9" s="74">
        <f>'36'!T$14</f>
        <v>0</v>
      </c>
      <c r="U9" s="74">
        <f>'36'!U$14</f>
        <v>0</v>
      </c>
      <c r="V9" s="74">
        <f>'36'!V$14</f>
        <v>0</v>
      </c>
      <c r="W9" s="75"/>
      <c r="X9" s="74">
        <f>'36'!X$14</f>
        <v>0</v>
      </c>
      <c r="Y9" s="74">
        <f>'36'!Y$14</f>
        <v>0</v>
      </c>
      <c r="Z9" s="74">
        <f>'36'!Z$14</f>
        <v>0</v>
      </c>
      <c r="AA9" s="74">
        <f>'36'!AA$14</f>
        <v>0</v>
      </c>
      <c r="AB9" s="74">
        <f>'36'!AB$14</f>
        <v>0</v>
      </c>
      <c r="AC9" s="74">
        <f>'36'!AC$14</f>
        <v>0</v>
      </c>
      <c r="AD9" s="74">
        <f>'36'!AD$14</f>
        <v>0</v>
      </c>
      <c r="AE9" s="74">
        <f>'36'!AE$14</f>
        <v>0</v>
      </c>
      <c r="AF9" s="74">
        <f>'36'!AF$14</f>
        <v>0</v>
      </c>
      <c r="AG9" s="75"/>
      <c r="AH9" s="74">
        <f>'36'!AH$14</f>
        <v>0</v>
      </c>
      <c r="AI9" s="74">
        <f>'36'!AI$14</f>
        <v>0</v>
      </c>
      <c r="AJ9" s="74">
        <f>'36'!AJ$14</f>
        <v>0</v>
      </c>
      <c r="AK9" s="74">
        <f>'36'!AK$14</f>
        <v>0</v>
      </c>
      <c r="AL9" s="74">
        <f>'36'!AL$14</f>
        <v>0</v>
      </c>
      <c r="AM9" s="74">
        <f>'36'!AM$14</f>
        <v>0</v>
      </c>
      <c r="AN9" s="74">
        <f>'36'!AN$14</f>
        <v>0</v>
      </c>
      <c r="AO9" s="74">
        <f>'36'!AO$14</f>
        <v>0</v>
      </c>
      <c r="AP9" s="74">
        <f>'36'!AP$14</f>
        <v>0</v>
      </c>
      <c r="AQ9" s="62"/>
      <c r="AR9" s="74">
        <f>'36'!AR$14</f>
        <v>0</v>
      </c>
      <c r="AS9" s="74">
        <f>'36'!AS$14</f>
        <v>0</v>
      </c>
      <c r="AT9" s="74">
        <f>'36'!AT$14</f>
        <v>0</v>
      </c>
      <c r="AU9" s="74">
        <f>'36'!AU$14</f>
        <v>0</v>
      </c>
      <c r="AV9" s="74">
        <f>'36'!AV$14</f>
        <v>0</v>
      </c>
      <c r="AW9" s="74">
        <f>'36'!AW$14</f>
        <v>0</v>
      </c>
      <c r="AX9" s="74">
        <f>'36'!AX$14</f>
        <v>0</v>
      </c>
      <c r="AY9" s="74">
        <f>'36'!AY$14</f>
        <v>0</v>
      </c>
      <c r="AZ9" s="74">
        <f>'36'!AZ$14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'37'!D$14</f>
        <v>0</v>
      </c>
      <c r="E10" s="79">
        <f>'37'!E$14</f>
        <v>0</v>
      </c>
      <c r="F10" s="79">
        <f>'37'!F$14</f>
        <v>0</v>
      </c>
      <c r="G10" s="79">
        <f>'37'!G$14</f>
        <v>0</v>
      </c>
      <c r="H10" s="79">
        <f>'37'!H$14</f>
        <v>0</v>
      </c>
      <c r="I10" s="79">
        <f>'37'!I$14</f>
        <v>0</v>
      </c>
      <c r="J10" s="79">
        <f>'37'!J$14</f>
        <v>0</v>
      </c>
      <c r="K10" s="79">
        <f>'37'!K$14</f>
        <v>0</v>
      </c>
      <c r="L10" s="79">
        <f>'37'!L$14</f>
        <v>0</v>
      </c>
      <c r="M10" s="75"/>
      <c r="N10" s="79">
        <f>'37'!N$14</f>
        <v>0</v>
      </c>
      <c r="O10" s="79">
        <f>'37'!O$14</f>
        <v>0</v>
      </c>
      <c r="P10" s="79">
        <f>'37'!P$14</f>
        <v>0</v>
      </c>
      <c r="Q10" s="79">
        <f>'37'!Q$14</f>
        <v>0</v>
      </c>
      <c r="R10" s="79">
        <f>'37'!R$14</f>
        <v>0</v>
      </c>
      <c r="S10" s="79">
        <f>'37'!S$14</f>
        <v>0</v>
      </c>
      <c r="T10" s="79">
        <f>'37'!T$14</f>
        <v>0</v>
      </c>
      <c r="U10" s="79">
        <f>'37'!U$14</f>
        <v>0</v>
      </c>
      <c r="V10" s="79">
        <f>'37'!V$14</f>
        <v>0</v>
      </c>
      <c r="W10" s="75"/>
      <c r="X10" s="79">
        <f>'37'!X$14</f>
        <v>0</v>
      </c>
      <c r="Y10" s="79">
        <f>'37'!Y$14</f>
        <v>0</v>
      </c>
      <c r="Z10" s="79">
        <f>'37'!Z$14</f>
        <v>0</v>
      </c>
      <c r="AA10" s="79">
        <f>'37'!AA$14</f>
        <v>0</v>
      </c>
      <c r="AB10" s="79">
        <f>'37'!AB$14</f>
        <v>0</v>
      </c>
      <c r="AC10" s="79">
        <f>'37'!AC$14</f>
        <v>0</v>
      </c>
      <c r="AD10" s="79">
        <f>'37'!AD$14</f>
        <v>0</v>
      </c>
      <c r="AE10" s="79">
        <f>'37'!AE$14</f>
        <v>0</v>
      </c>
      <c r="AF10" s="79">
        <f>'37'!AF$14</f>
        <v>0</v>
      </c>
      <c r="AG10" s="75"/>
      <c r="AH10" s="79">
        <f>'37'!AH$14</f>
        <v>0</v>
      </c>
      <c r="AI10" s="79">
        <f>'37'!AI$14</f>
        <v>0</v>
      </c>
      <c r="AJ10" s="79">
        <f>'37'!AJ$14</f>
        <v>0</v>
      </c>
      <c r="AK10" s="79">
        <f>'37'!AK$14</f>
        <v>0</v>
      </c>
      <c r="AL10" s="79">
        <f>'37'!AL$14</f>
        <v>0</v>
      </c>
      <c r="AM10" s="79">
        <f>'37'!AM$14</f>
        <v>0</v>
      </c>
      <c r="AN10" s="79">
        <f>'37'!AN$14</f>
        <v>0</v>
      </c>
      <c r="AO10" s="79">
        <f>'37'!AO$14</f>
        <v>0</v>
      </c>
      <c r="AP10" s="79">
        <f>'37'!AP$14</f>
        <v>0</v>
      </c>
      <c r="AQ10" s="62"/>
      <c r="AR10" s="79">
        <f>'37'!AR$14</f>
        <v>0</v>
      </c>
      <c r="AS10" s="79">
        <f>'37'!AS$14</f>
        <v>0</v>
      </c>
      <c r="AT10" s="79">
        <f>'37'!AT$14</f>
        <v>0</v>
      </c>
      <c r="AU10" s="79">
        <f>'37'!AU$14</f>
        <v>0</v>
      </c>
      <c r="AV10" s="79">
        <f>'37'!AV$14</f>
        <v>0</v>
      </c>
      <c r="AW10" s="79">
        <f>'37'!AW$14</f>
        <v>0</v>
      </c>
      <c r="AX10" s="79">
        <f>'37'!AX$14</f>
        <v>0</v>
      </c>
      <c r="AY10" s="79">
        <f>'37'!AY$14</f>
        <v>0</v>
      </c>
      <c r="AZ10" s="79">
        <f>'37'!AZ$14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'38'!D$14</f>
        <v>0</v>
      </c>
      <c r="E11" s="74">
        <f>'38'!E$14</f>
        <v>0</v>
      </c>
      <c r="F11" s="74">
        <f>'38'!F$14</f>
        <v>0</v>
      </c>
      <c r="G11" s="74">
        <f>'38'!G$14</f>
        <v>0</v>
      </c>
      <c r="H11" s="74">
        <f>'38'!H$14</f>
        <v>0</v>
      </c>
      <c r="I11" s="74">
        <f>'38'!I$14</f>
        <v>0</v>
      </c>
      <c r="J11" s="74">
        <f>'38'!J$14</f>
        <v>0</v>
      </c>
      <c r="K11" s="74">
        <f>'38'!K$14</f>
        <v>0</v>
      </c>
      <c r="L11" s="74">
        <f>'38'!L$14</f>
        <v>0</v>
      </c>
      <c r="M11" s="75"/>
      <c r="N11" s="74">
        <f>'38'!N$14</f>
        <v>0</v>
      </c>
      <c r="O11" s="74">
        <f>'38'!O$14</f>
        <v>0</v>
      </c>
      <c r="P11" s="74">
        <f>'38'!P$14</f>
        <v>0</v>
      </c>
      <c r="Q11" s="74">
        <f>'38'!Q$14</f>
        <v>0</v>
      </c>
      <c r="R11" s="74">
        <f>'38'!R$14</f>
        <v>0</v>
      </c>
      <c r="S11" s="74">
        <f>'38'!S$14</f>
        <v>0</v>
      </c>
      <c r="T11" s="74">
        <f>'38'!T$14</f>
        <v>0</v>
      </c>
      <c r="U11" s="74">
        <f>'38'!U$14</f>
        <v>0</v>
      </c>
      <c r="V11" s="74">
        <f>'38'!V$14</f>
        <v>0</v>
      </c>
      <c r="W11" s="75"/>
      <c r="X11" s="74">
        <f>'38'!X$14</f>
        <v>0</v>
      </c>
      <c r="Y11" s="74">
        <f>'38'!Y$14</f>
        <v>0</v>
      </c>
      <c r="Z11" s="74">
        <f>'38'!Z$14</f>
        <v>0</v>
      </c>
      <c r="AA11" s="74">
        <f>'38'!AA$14</f>
        <v>0</v>
      </c>
      <c r="AB11" s="74">
        <f>'38'!AB$14</f>
        <v>0</v>
      </c>
      <c r="AC11" s="74">
        <f>'38'!AC$14</f>
        <v>0</v>
      </c>
      <c r="AD11" s="74">
        <f>'38'!AD$14</f>
        <v>0</v>
      </c>
      <c r="AE11" s="74">
        <f>'38'!AE$14</f>
        <v>0</v>
      </c>
      <c r="AF11" s="74">
        <f>'38'!AF$14</f>
        <v>0</v>
      </c>
      <c r="AG11" s="75"/>
      <c r="AH11" s="74">
        <f>'38'!AH$14</f>
        <v>0</v>
      </c>
      <c r="AI11" s="74">
        <f>'38'!AI$14</f>
        <v>0</v>
      </c>
      <c r="AJ11" s="74">
        <f>'38'!AJ$14</f>
        <v>0</v>
      </c>
      <c r="AK11" s="74">
        <f>'38'!AK$14</f>
        <v>0</v>
      </c>
      <c r="AL11" s="74">
        <f>'38'!AL$14</f>
        <v>0</v>
      </c>
      <c r="AM11" s="74">
        <f>'38'!AM$14</f>
        <v>0</v>
      </c>
      <c r="AN11" s="74">
        <f>'38'!AN$14</f>
        <v>0</v>
      </c>
      <c r="AO11" s="74">
        <f>'38'!AO$14</f>
        <v>0</v>
      </c>
      <c r="AP11" s="74">
        <f>'38'!AP$14</f>
        <v>0</v>
      </c>
      <c r="AQ11" s="62"/>
      <c r="AR11" s="74">
        <f>'38'!AR$14</f>
        <v>0</v>
      </c>
      <c r="AS11" s="74">
        <f>'38'!AS$14</f>
        <v>0</v>
      </c>
      <c r="AT11" s="74">
        <f>'38'!AT$14</f>
        <v>0</v>
      </c>
      <c r="AU11" s="74">
        <f>'38'!AU$14</f>
        <v>0</v>
      </c>
      <c r="AV11" s="74">
        <f>'38'!AV$14</f>
        <v>0</v>
      </c>
      <c r="AW11" s="74">
        <f>'38'!AW$14</f>
        <v>0</v>
      </c>
      <c r="AX11" s="74">
        <f>'38'!AX$14</f>
        <v>0</v>
      </c>
      <c r="AY11" s="74">
        <f>'38'!AY$14</f>
        <v>0</v>
      </c>
      <c r="AZ11" s="74">
        <f>'38'!AZ$14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'39'!D$14</f>
        <v>0</v>
      </c>
      <c r="E12" s="79">
        <f>'39'!E$14</f>
        <v>0</v>
      </c>
      <c r="F12" s="79">
        <f>'39'!F$14</f>
        <v>0</v>
      </c>
      <c r="G12" s="79">
        <f>'39'!G$14</f>
        <v>0</v>
      </c>
      <c r="H12" s="79">
        <f>'39'!H$14</f>
        <v>0</v>
      </c>
      <c r="I12" s="79">
        <f>'39'!I$14</f>
        <v>0</v>
      </c>
      <c r="J12" s="79">
        <f>'39'!J$14</f>
        <v>0</v>
      </c>
      <c r="K12" s="79">
        <f>'39'!K$14</f>
        <v>0</v>
      </c>
      <c r="L12" s="79">
        <f>'39'!L$14</f>
        <v>0</v>
      </c>
      <c r="M12" s="75"/>
      <c r="N12" s="79">
        <f>'39'!N$14</f>
        <v>0</v>
      </c>
      <c r="O12" s="79">
        <f>'39'!O$14</f>
        <v>0</v>
      </c>
      <c r="P12" s="79">
        <f>'39'!P$14</f>
        <v>0</v>
      </c>
      <c r="Q12" s="79">
        <f>'39'!Q$14</f>
        <v>0</v>
      </c>
      <c r="R12" s="79">
        <f>'39'!R$14</f>
        <v>0</v>
      </c>
      <c r="S12" s="79">
        <f>'39'!S$14</f>
        <v>0</v>
      </c>
      <c r="T12" s="79">
        <f>'39'!T$14</f>
        <v>0</v>
      </c>
      <c r="U12" s="79">
        <f>'39'!U$14</f>
        <v>0</v>
      </c>
      <c r="V12" s="74">
        <f>'39'!V$14</f>
        <v>0</v>
      </c>
      <c r="W12" s="75"/>
      <c r="X12" s="79">
        <f>'39'!X$14</f>
        <v>0</v>
      </c>
      <c r="Y12" s="79">
        <f>'39'!Y$14</f>
        <v>0</v>
      </c>
      <c r="Z12" s="79">
        <f>'39'!Z$14</f>
        <v>0</v>
      </c>
      <c r="AA12" s="79">
        <f>'39'!AA$14</f>
        <v>0</v>
      </c>
      <c r="AB12" s="79">
        <f>'39'!AB$14</f>
        <v>0</v>
      </c>
      <c r="AC12" s="79">
        <f>'39'!AC$14</f>
        <v>0</v>
      </c>
      <c r="AD12" s="79">
        <f>'39'!AD$14</f>
        <v>0</v>
      </c>
      <c r="AE12" s="79">
        <f>'39'!AE$14</f>
        <v>0</v>
      </c>
      <c r="AF12" s="79">
        <f>'39'!AF$14</f>
        <v>0</v>
      </c>
      <c r="AG12" s="75"/>
      <c r="AH12" s="79">
        <f>'39'!AH$14</f>
        <v>0</v>
      </c>
      <c r="AI12" s="79">
        <f>'39'!AI$14</f>
        <v>0</v>
      </c>
      <c r="AJ12" s="79">
        <f>'39'!AJ$14</f>
        <v>0</v>
      </c>
      <c r="AK12" s="79">
        <f>'39'!AK$14</f>
        <v>0</v>
      </c>
      <c r="AL12" s="79">
        <f>'39'!AL$14</f>
        <v>0</v>
      </c>
      <c r="AM12" s="79">
        <f>'39'!AM$14</f>
        <v>0</v>
      </c>
      <c r="AN12" s="79">
        <f>'39'!AN$14</f>
        <v>0</v>
      </c>
      <c r="AO12" s="79">
        <f>'39'!AO$14</f>
        <v>0</v>
      </c>
      <c r="AP12" s="79">
        <f>'39'!AP$14</f>
        <v>0</v>
      </c>
      <c r="AQ12" s="62"/>
      <c r="AR12" s="79">
        <f>'39'!AR$14</f>
        <v>0</v>
      </c>
      <c r="AS12" s="79">
        <f>'39'!AS$14</f>
        <v>0</v>
      </c>
      <c r="AT12" s="79">
        <f>'39'!AT$14</f>
        <v>0</v>
      </c>
      <c r="AU12" s="79">
        <f>'39'!AU$14</f>
        <v>0</v>
      </c>
      <c r="AV12" s="79">
        <f>'39'!AV$14</f>
        <v>0</v>
      </c>
      <c r="AW12" s="79">
        <f>'39'!AW$14</f>
        <v>0</v>
      </c>
      <c r="AX12" s="79">
        <f>'39'!AX$14</f>
        <v>0</v>
      </c>
      <c r="AY12" s="79">
        <f>'39'!AY$14</f>
        <v>0</v>
      </c>
      <c r="AZ12" s="79">
        <f>'39'!AZ$14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'40'!D$14</f>
        <v>0</v>
      </c>
      <c r="E13" s="74">
        <f>'40'!E$14</f>
        <v>0</v>
      </c>
      <c r="F13" s="74">
        <f>'40'!F$14</f>
        <v>0</v>
      </c>
      <c r="G13" s="74">
        <f>'40'!G$14</f>
        <v>0</v>
      </c>
      <c r="H13" s="74">
        <f>'40'!H$14</f>
        <v>0</v>
      </c>
      <c r="I13" s="74">
        <f>'40'!I$14</f>
        <v>0</v>
      </c>
      <c r="J13" s="74">
        <f>'40'!J$14</f>
        <v>0</v>
      </c>
      <c r="K13" s="74">
        <f>'40'!K$14</f>
        <v>0</v>
      </c>
      <c r="L13" s="74">
        <f>'40'!L$14</f>
        <v>0</v>
      </c>
      <c r="M13" s="75"/>
      <c r="N13" s="74">
        <f>'40'!N$14</f>
        <v>0</v>
      </c>
      <c r="O13" s="74">
        <f>'40'!O$14</f>
        <v>0</v>
      </c>
      <c r="P13" s="74">
        <f>'40'!P$14</f>
        <v>0</v>
      </c>
      <c r="Q13" s="74">
        <f>'40'!Q$14</f>
        <v>0</v>
      </c>
      <c r="R13" s="74">
        <f>'40'!R$14</f>
        <v>0</v>
      </c>
      <c r="S13" s="74">
        <f>'40'!S$14</f>
        <v>0</v>
      </c>
      <c r="T13" s="74">
        <f>'40'!T$14</f>
        <v>0</v>
      </c>
      <c r="U13" s="74">
        <f>'40'!U$14</f>
        <v>0</v>
      </c>
      <c r="V13" s="74">
        <f>'40'!V$14</f>
        <v>0</v>
      </c>
      <c r="W13" s="75"/>
      <c r="X13" s="74">
        <f>'40'!X$14</f>
        <v>0</v>
      </c>
      <c r="Y13" s="74">
        <f>'40'!Y$14</f>
        <v>0</v>
      </c>
      <c r="Z13" s="74">
        <f>'40'!Z$14</f>
        <v>0</v>
      </c>
      <c r="AA13" s="74">
        <f>'40'!AA$14</f>
        <v>0</v>
      </c>
      <c r="AB13" s="74">
        <f>'40'!AB$14</f>
        <v>0</v>
      </c>
      <c r="AC13" s="74">
        <f>'40'!AC$14</f>
        <v>0</v>
      </c>
      <c r="AD13" s="74">
        <f>'40'!AD$14</f>
        <v>0</v>
      </c>
      <c r="AE13" s="74">
        <f>'40'!AE$14</f>
        <v>0</v>
      </c>
      <c r="AF13" s="74">
        <f>'40'!AF$14</f>
        <v>0</v>
      </c>
      <c r="AG13" s="75"/>
      <c r="AH13" s="74">
        <f>'40'!AH$14</f>
        <v>0</v>
      </c>
      <c r="AI13" s="74">
        <f>'40'!AI$14</f>
        <v>0</v>
      </c>
      <c r="AJ13" s="74">
        <f>'40'!AJ$14</f>
        <v>0</v>
      </c>
      <c r="AK13" s="74">
        <f>'40'!AK$14</f>
        <v>0</v>
      </c>
      <c r="AL13" s="74">
        <f>'40'!AL$14</f>
        <v>0</v>
      </c>
      <c r="AM13" s="74">
        <f>'40'!AM$14</f>
        <v>0</v>
      </c>
      <c r="AN13" s="74">
        <f>'40'!AN$14</f>
        <v>0</v>
      </c>
      <c r="AO13" s="74">
        <f>'40'!AO$14</f>
        <v>0</v>
      </c>
      <c r="AP13" s="74">
        <f>'40'!AP$14</f>
        <v>0</v>
      </c>
      <c r="AQ13" s="62"/>
      <c r="AR13" s="74">
        <f>'40'!AR$14</f>
        <v>0</v>
      </c>
      <c r="AS13" s="74">
        <f>'40'!AS$14</f>
        <v>0</v>
      </c>
      <c r="AT13" s="74">
        <f>'40'!AT$14</f>
        <v>0</v>
      </c>
      <c r="AU13" s="74">
        <f>'40'!AU$14</f>
        <v>0</v>
      </c>
      <c r="AV13" s="74">
        <f>'40'!AV$14</f>
        <v>0</v>
      </c>
      <c r="AW13" s="74">
        <f>'40'!AW$14</f>
        <v>0</v>
      </c>
      <c r="AX13" s="74">
        <f>'40'!AX$14</f>
        <v>0</v>
      </c>
      <c r="AY13" s="74">
        <f>'40'!AY$14</f>
        <v>0</v>
      </c>
      <c r="AZ13" s="74">
        <f>'40'!AZ$14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'41'!D$14</f>
        <v>0</v>
      </c>
      <c r="E14" s="79">
        <f>'41'!E$14</f>
        <v>0</v>
      </c>
      <c r="F14" s="79">
        <f>'41'!F$14</f>
        <v>0</v>
      </c>
      <c r="G14" s="79">
        <f>'41'!G$14</f>
        <v>0</v>
      </c>
      <c r="H14" s="79">
        <f>'41'!H$14</f>
        <v>0</v>
      </c>
      <c r="I14" s="79">
        <f>'41'!I$14</f>
        <v>0</v>
      </c>
      <c r="J14" s="79">
        <f>'41'!J$14</f>
        <v>0</v>
      </c>
      <c r="K14" s="79">
        <f>'41'!K$14</f>
        <v>0</v>
      </c>
      <c r="L14" s="79">
        <f>'41'!L$14</f>
        <v>0</v>
      </c>
      <c r="M14" s="75"/>
      <c r="N14" s="79">
        <f>'41'!N$14</f>
        <v>0</v>
      </c>
      <c r="O14" s="79">
        <f>'41'!O$14</f>
        <v>0</v>
      </c>
      <c r="P14" s="79">
        <f>'41'!P$14</f>
        <v>0</v>
      </c>
      <c r="Q14" s="79">
        <f>'41'!Q$14</f>
        <v>0</v>
      </c>
      <c r="R14" s="79">
        <f>'41'!R$14</f>
        <v>0</v>
      </c>
      <c r="S14" s="79">
        <f>'41'!S$14</f>
        <v>0</v>
      </c>
      <c r="T14" s="79">
        <f>'41'!T$14</f>
        <v>0</v>
      </c>
      <c r="U14" s="79">
        <f>'41'!U$14</f>
        <v>0</v>
      </c>
      <c r="V14" s="79">
        <f>'41'!V$14</f>
        <v>0</v>
      </c>
      <c r="W14" s="75"/>
      <c r="X14" s="79">
        <f>'41'!X$14</f>
        <v>0</v>
      </c>
      <c r="Y14" s="79">
        <f>'41'!Y$14</f>
        <v>0</v>
      </c>
      <c r="Z14" s="79">
        <f>'41'!Z$14</f>
        <v>0</v>
      </c>
      <c r="AA14" s="79">
        <f>'41'!AA$14</f>
        <v>0</v>
      </c>
      <c r="AB14" s="79">
        <f>'41'!AB$14</f>
        <v>0</v>
      </c>
      <c r="AC14" s="79">
        <f>'41'!AC$14</f>
        <v>0</v>
      </c>
      <c r="AD14" s="79">
        <f>'41'!AD$14</f>
        <v>0</v>
      </c>
      <c r="AE14" s="79">
        <f>'41'!AE$14</f>
        <v>0</v>
      </c>
      <c r="AF14" s="79">
        <f>'41'!AF$14</f>
        <v>0</v>
      </c>
      <c r="AG14" s="75"/>
      <c r="AH14" s="79">
        <f>'41'!AH$14</f>
        <v>0</v>
      </c>
      <c r="AI14" s="79">
        <f>'41'!AI$14</f>
        <v>0</v>
      </c>
      <c r="AJ14" s="79">
        <f>'41'!AJ$14</f>
        <v>0</v>
      </c>
      <c r="AK14" s="79">
        <f>'41'!AK$14</f>
        <v>0</v>
      </c>
      <c r="AL14" s="79">
        <f>'41'!AL$14</f>
        <v>0</v>
      </c>
      <c r="AM14" s="79">
        <f>'41'!AM$14</f>
        <v>0</v>
      </c>
      <c r="AN14" s="79">
        <f>'41'!AN$14</f>
        <v>0</v>
      </c>
      <c r="AO14" s="79">
        <f>'41'!AO$14</f>
        <v>0</v>
      </c>
      <c r="AP14" s="79">
        <f>'41'!AP$14</f>
        <v>0</v>
      </c>
      <c r="AQ14" s="62"/>
      <c r="AR14" s="79">
        <f>'41'!AR$14</f>
        <v>0</v>
      </c>
      <c r="AS14" s="79">
        <f>'41'!AS$14</f>
        <v>0</v>
      </c>
      <c r="AT14" s="79">
        <f>'41'!AT$14</f>
        <v>0</v>
      </c>
      <c r="AU14" s="79">
        <f>'41'!AU$14</f>
        <v>0</v>
      </c>
      <c r="AV14" s="79">
        <f>'41'!AV$14</f>
        <v>0</v>
      </c>
      <c r="AW14" s="79">
        <f>'41'!AW$14</f>
        <v>0</v>
      </c>
      <c r="AX14" s="79">
        <f>'41'!AX$14</f>
        <v>0</v>
      </c>
      <c r="AY14" s="79">
        <f>'41'!AY$14</f>
        <v>0</v>
      </c>
      <c r="AZ14" s="79">
        <f>'41'!AZ$14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'42'!D$14</f>
        <v>0</v>
      </c>
      <c r="E15" s="74">
        <f>'42'!E$14</f>
        <v>0</v>
      </c>
      <c r="F15" s="74">
        <f>'42'!F$14</f>
        <v>0</v>
      </c>
      <c r="G15" s="74">
        <f>'42'!G$14</f>
        <v>0</v>
      </c>
      <c r="H15" s="74">
        <f>'42'!H$14</f>
        <v>0</v>
      </c>
      <c r="I15" s="74">
        <f>'42'!I$14</f>
        <v>0</v>
      </c>
      <c r="J15" s="74">
        <f>'42'!J$14</f>
        <v>0</v>
      </c>
      <c r="K15" s="74">
        <f>'42'!K$14</f>
        <v>0</v>
      </c>
      <c r="L15" s="74">
        <f>'42'!L$14</f>
        <v>0</v>
      </c>
      <c r="M15" s="75"/>
      <c r="N15" s="74">
        <f>'42'!N$14</f>
        <v>0</v>
      </c>
      <c r="O15" s="74">
        <f>'42'!O$14</f>
        <v>0</v>
      </c>
      <c r="P15" s="74">
        <f>'42'!P$14</f>
        <v>0</v>
      </c>
      <c r="Q15" s="74">
        <f>'42'!Q$14</f>
        <v>0</v>
      </c>
      <c r="R15" s="74">
        <f>'42'!R$14</f>
        <v>0</v>
      </c>
      <c r="S15" s="74">
        <f>'42'!S$14</f>
        <v>0</v>
      </c>
      <c r="T15" s="74">
        <f>'42'!T$14</f>
        <v>0</v>
      </c>
      <c r="U15" s="74">
        <f>'42'!U$14</f>
        <v>0</v>
      </c>
      <c r="V15" s="74">
        <f>'42'!V$14</f>
        <v>0</v>
      </c>
      <c r="W15" s="75"/>
      <c r="X15" s="74">
        <f>'42'!X$14</f>
        <v>0</v>
      </c>
      <c r="Y15" s="74">
        <f>'42'!Y$14</f>
        <v>0</v>
      </c>
      <c r="Z15" s="74">
        <f>'42'!Z$14</f>
        <v>0</v>
      </c>
      <c r="AA15" s="74">
        <f>'42'!AA$14</f>
        <v>0</v>
      </c>
      <c r="AB15" s="74">
        <f>'42'!AB$14</f>
        <v>0</v>
      </c>
      <c r="AC15" s="74">
        <f>'42'!AC$14</f>
        <v>0</v>
      </c>
      <c r="AD15" s="74">
        <f>'42'!AD$14</f>
        <v>0</v>
      </c>
      <c r="AE15" s="74">
        <f>'42'!AE$14</f>
        <v>0</v>
      </c>
      <c r="AF15" s="74">
        <f>'42'!AF$14</f>
        <v>0</v>
      </c>
      <c r="AG15" s="75"/>
      <c r="AH15" s="74">
        <f>'42'!AH$14</f>
        <v>0</v>
      </c>
      <c r="AI15" s="74">
        <f>'42'!AI$14</f>
        <v>0</v>
      </c>
      <c r="AJ15" s="74">
        <f>'42'!AJ$14</f>
        <v>0</v>
      </c>
      <c r="AK15" s="74">
        <f>'42'!AK$14</f>
        <v>0</v>
      </c>
      <c r="AL15" s="74">
        <f>'42'!AL$14</f>
        <v>0</v>
      </c>
      <c r="AM15" s="74">
        <f>'42'!AM$14</f>
        <v>0</v>
      </c>
      <c r="AN15" s="74">
        <f>'42'!AN$14</f>
        <v>0</v>
      </c>
      <c r="AO15" s="74">
        <f>'42'!AO$14</f>
        <v>0</v>
      </c>
      <c r="AP15" s="74">
        <f>'42'!AP$14</f>
        <v>0</v>
      </c>
      <c r="AQ15" s="62"/>
      <c r="AR15" s="74">
        <f>'42'!AR$14</f>
        <v>0</v>
      </c>
      <c r="AS15" s="74">
        <f>'42'!AS$14</f>
        <v>0</v>
      </c>
      <c r="AT15" s="74">
        <f>'42'!AT$14</f>
        <v>0</v>
      </c>
      <c r="AU15" s="74">
        <f>'42'!AU$14</f>
        <v>0</v>
      </c>
      <c r="AV15" s="74">
        <f>'42'!AV$14</f>
        <v>0</v>
      </c>
      <c r="AW15" s="74">
        <f>'42'!AW$14</f>
        <v>0</v>
      </c>
      <c r="AX15" s="74">
        <f>'42'!AX$14</f>
        <v>0</v>
      </c>
      <c r="AY15" s="74">
        <f>'42'!AY$14</f>
        <v>0</v>
      </c>
      <c r="AZ15" s="74">
        <f>'42'!AZ$14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'43'!D$14</f>
        <v>0</v>
      </c>
      <c r="E16" s="79">
        <f>'43'!E$14</f>
        <v>0</v>
      </c>
      <c r="F16" s="79">
        <f>'43'!F$14</f>
        <v>0</v>
      </c>
      <c r="G16" s="79">
        <f>'43'!G$14</f>
        <v>0</v>
      </c>
      <c r="H16" s="79">
        <f>'43'!H$14</f>
        <v>0</v>
      </c>
      <c r="I16" s="79">
        <f>'43'!I$14</f>
        <v>0</v>
      </c>
      <c r="J16" s="79">
        <f>'43'!J$14</f>
        <v>0</v>
      </c>
      <c r="K16" s="79">
        <f>'43'!K$14</f>
        <v>0</v>
      </c>
      <c r="L16" s="79">
        <f>'43'!L$14</f>
        <v>0</v>
      </c>
      <c r="M16" s="75"/>
      <c r="N16" s="79">
        <f>'43'!N$14</f>
        <v>0</v>
      </c>
      <c r="O16" s="79">
        <f>'43'!O$14</f>
        <v>0</v>
      </c>
      <c r="P16" s="79">
        <f>'43'!P$14</f>
        <v>0</v>
      </c>
      <c r="Q16" s="79">
        <f>'43'!Q$14</f>
        <v>0</v>
      </c>
      <c r="R16" s="79">
        <f>'43'!R$14</f>
        <v>0</v>
      </c>
      <c r="S16" s="79">
        <f>'43'!S$14</f>
        <v>0</v>
      </c>
      <c r="T16" s="79">
        <f>'43'!T$14</f>
        <v>0</v>
      </c>
      <c r="U16" s="79">
        <f>'43'!U$14</f>
        <v>0</v>
      </c>
      <c r="V16" s="79">
        <f>'43'!V$14</f>
        <v>0</v>
      </c>
      <c r="W16" s="75"/>
      <c r="X16" s="79">
        <f>'43'!X$14</f>
        <v>0</v>
      </c>
      <c r="Y16" s="79">
        <f>'43'!Y$14</f>
        <v>0</v>
      </c>
      <c r="Z16" s="79">
        <f>'43'!Z$14</f>
        <v>0</v>
      </c>
      <c r="AA16" s="79">
        <f>'43'!AA$14</f>
        <v>0</v>
      </c>
      <c r="AB16" s="79">
        <f>'43'!AB$14</f>
        <v>0</v>
      </c>
      <c r="AC16" s="79">
        <f>'43'!AC$14</f>
        <v>0</v>
      </c>
      <c r="AD16" s="79">
        <f>'43'!AD$14</f>
        <v>0</v>
      </c>
      <c r="AE16" s="79">
        <f>'43'!AE$14</f>
        <v>0</v>
      </c>
      <c r="AF16" s="79">
        <f>'43'!AF$14</f>
        <v>0</v>
      </c>
      <c r="AG16" s="75"/>
      <c r="AH16" s="79">
        <f>'43'!AH$14</f>
        <v>0</v>
      </c>
      <c r="AI16" s="79">
        <f>'43'!AI$14</f>
        <v>0</v>
      </c>
      <c r="AJ16" s="79">
        <f>'43'!AJ$14</f>
        <v>0</v>
      </c>
      <c r="AK16" s="79">
        <f>'43'!AK$14</f>
        <v>0</v>
      </c>
      <c r="AL16" s="79">
        <f>'43'!AL$14</f>
        <v>0</v>
      </c>
      <c r="AM16" s="79">
        <f>'43'!AM$14</f>
        <v>0</v>
      </c>
      <c r="AN16" s="79">
        <f>'43'!AN$14</f>
        <v>0</v>
      </c>
      <c r="AO16" s="79">
        <f>'43'!AO$14</f>
        <v>0</v>
      </c>
      <c r="AP16" s="79">
        <f>'43'!AP$14</f>
        <v>0</v>
      </c>
      <c r="AQ16" s="62"/>
      <c r="AR16" s="79">
        <f>'43'!AR$14</f>
        <v>0</v>
      </c>
      <c r="AS16" s="79">
        <f>'43'!AS$14</f>
        <v>0</v>
      </c>
      <c r="AT16" s="79">
        <f>'43'!AT$14</f>
        <v>0</v>
      </c>
      <c r="AU16" s="79">
        <f>'43'!AU$14</f>
        <v>0</v>
      </c>
      <c r="AV16" s="79">
        <f>'43'!AV$14</f>
        <v>0</v>
      </c>
      <c r="AW16" s="79">
        <f>'43'!AW$14</f>
        <v>0</v>
      </c>
      <c r="AX16" s="79">
        <f>'43'!AX$14</f>
        <v>0</v>
      </c>
      <c r="AY16" s="79">
        <f>'43'!AY$14</f>
        <v>0</v>
      </c>
      <c r="AZ16" s="79">
        <f>'43'!AZ$14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'44'!D$14</f>
        <v>0</v>
      </c>
      <c r="E17" s="74">
        <f>'44'!E$14</f>
        <v>0</v>
      </c>
      <c r="F17" s="74">
        <f>'44'!F$14</f>
        <v>0</v>
      </c>
      <c r="G17" s="74">
        <f>'44'!G$14</f>
        <v>0</v>
      </c>
      <c r="H17" s="74">
        <f>'44'!H$14</f>
        <v>0</v>
      </c>
      <c r="I17" s="74">
        <f>'44'!I$14</f>
        <v>0</v>
      </c>
      <c r="J17" s="74">
        <f>'44'!J$14</f>
        <v>0</v>
      </c>
      <c r="K17" s="74">
        <f>'44'!K$14</f>
        <v>0</v>
      </c>
      <c r="L17" s="74">
        <f>'44'!L$14</f>
        <v>0</v>
      </c>
      <c r="M17" s="75"/>
      <c r="N17" s="74">
        <f>'44'!N$14</f>
        <v>0</v>
      </c>
      <c r="O17" s="74">
        <f>'44'!O$14</f>
        <v>0</v>
      </c>
      <c r="P17" s="74">
        <f>'44'!P$14</f>
        <v>0</v>
      </c>
      <c r="Q17" s="74">
        <f>'44'!Q$14</f>
        <v>0</v>
      </c>
      <c r="R17" s="74">
        <f>'44'!R$14</f>
        <v>0</v>
      </c>
      <c r="S17" s="74">
        <f>'44'!S$14</f>
        <v>0</v>
      </c>
      <c r="T17" s="74">
        <f>'44'!T$14</f>
        <v>0</v>
      </c>
      <c r="U17" s="74">
        <f>'44'!U$14</f>
        <v>0</v>
      </c>
      <c r="V17" s="74">
        <f>'44'!V$14</f>
        <v>0</v>
      </c>
      <c r="W17" s="75"/>
      <c r="X17" s="74">
        <f>'44'!X$14</f>
        <v>0</v>
      </c>
      <c r="Y17" s="74">
        <f>'44'!Y$14</f>
        <v>0</v>
      </c>
      <c r="Z17" s="74">
        <f>'44'!Z$14</f>
        <v>0</v>
      </c>
      <c r="AA17" s="74">
        <f>'44'!AA$14</f>
        <v>0</v>
      </c>
      <c r="AB17" s="74">
        <f>'44'!AB$14</f>
        <v>0</v>
      </c>
      <c r="AC17" s="74">
        <f>'44'!AC$14</f>
        <v>0</v>
      </c>
      <c r="AD17" s="74">
        <f>'44'!AD$14</f>
        <v>0</v>
      </c>
      <c r="AE17" s="74">
        <f>'44'!AE$14</f>
        <v>0</v>
      </c>
      <c r="AF17" s="74">
        <f>'44'!AF$14</f>
        <v>0</v>
      </c>
      <c r="AG17" s="75"/>
      <c r="AH17" s="74">
        <f>'44'!AH$14</f>
        <v>0</v>
      </c>
      <c r="AI17" s="74">
        <f>'44'!AI$14</f>
        <v>0</v>
      </c>
      <c r="AJ17" s="74">
        <f>'44'!AJ$14</f>
        <v>0</v>
      </c>
      <c r="AK17" s="74">
        <f>'44'!AK$14</f>
        <v>0</v>
      </c>
      <c r="AL17" s="74">
        <f>'44'!AL$14</f>
        <v>0</v>
      </c>
      <c r="AM17" s="74">
        <f>'44'!AM$14</f>
        <v>0</v>
      </c>
      <c r="AN17" s="74">
        <f>'44'!AN$14</f>
        <v>0</v>
      </c>
      <c r="AO17" s="74">
        <f>'44'!AO$14</f>
        <v>0</v>
      </c>
      <c r="AP17" s="74">
        <f>'44'!AP$14</f>
        <v>0</v>
      </c>
      <c r="AQ17" s="62"/>
      <c r="AR17" s="74">
        <f>'44'!AR$14</f>
        <v>0</v>
      </c>
      <c r="AS17" s="74">
        <f>'44'!AS$14</f>
        <v>0</v>
      </c>
      <c r="AT17" s="74">
        <f>'44'!AT$14</f>
        <v>0</v>
      </c>
      <c r="AU17" s="74">
        <f>'44'!AU$14</f>
        <v>0</v>
      </c>
      <c r="AV17" s="74">
        <f>'44'!AV$14</f>
        <v>0</v>
      </c>
      <c r="AW17" s="74">
        <f>'44'!AW$14</f>
        <v>0</v>
      </c>
      <c r="AX17" s="74">
        <f>'44'!AX$14</f>
        <v>0</v>
      </c>
      <c r="AY17" s="74">
        <f>'44'!AY$14</f>
        <v>0</v>
      </c>
      <c r="AZ17" s="74">
        <f>'44'!AZ$14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'45'!D$14</f>
        <v>0</v>
      </c>
      <c r="E18" s="79">
        <f>'45'!E$14</f>
        <v>0</v>
      </c>
      <c r="F18" s="79">
        <f>'45'!F$14</f>
        <v>0</v>
      </c>
      <c r="G18" s="79">
        <f>'45'!G$14</f>
        <v>0</v>
      </c>
      <c r="H18" s="79">
        <f>'45'!H$14</f>
        <v>0</v>
      </c>
      <c r="I18" s="79">
        <f>'45'!I$14</f>
        <v>0</v>
      </c>
      <c r="J18" s="79">
        <f>'45'!J$14</f>
        <v>0</v>
      </c>
      <c r="K18" s="79">
        <f>'45'!K$14</f>
        <v>0</v>
      </c>
      <c r="L18" s="79">
        <f>'45'!L$14</f>
        <v>0</v>
      </c>
      <c r="M18" s="75"/>
      <c r="N18" s="79">
        <f>'45'!N$14</f>
        <v>0</v>
      </c>
      <c r="O18" s="79">
        <f>'45'!O$14</f>
        <v>0</v>
      </c>
      <c r="P18" s="79">
        <f>'45'!P$14</f>
        <v>0</v>
      </c>
      <c r="Q18" s="79">
        <f>'45'!Q$14</f>
        <v>0</v>
      </c>
      <c r="R18" s="79">
        <f>'45'!R$14</f>
        <v>0</v>
      </c>
      <c r="S18" s="79">
        <f>'45'!S$14</f>
        <v>0</v>
      </c>
      <c r="T18" s="79">
        <f>'45'!T$14</f>
        <v>0</v>
      </c>
      <c r="U18" s="79">
        <f>'45'!U$14</f>
        <v>0</v>
      </c>
      <c r="V18" s="79">
        <f>'45'!V$14</f>
        <v>0</v>
      </c>
      <c r="W18" s="75"/>
      <c r="X18" s="79">
        <f>'45'!X$14</f>
        <v>0</v>
      </c>
      <c r="Y18" s="79">
        <f>'45'!Y$14</f>
        <v>0</v>
      </c>
      <c r="Z18" s="79">
        <f>'45'!Z$14</f>
        <v>0</v>
      </c>
      <c r="AA18" s="79">
        <f>'45'!AA$14</f>
        <v>0</v>
      </c>
      <c r="AB18" s="79">
        <f>'45'!AB$14</f>
        <v>0</v>
      </c>
      <c r="AC18" s="79">
        <f>'45'!AC$14</f>
        <v>0</v>
      </c>
      <c r="AD18" s="79">
        <f>'45'!AD$14</f>
        <v>0</v>
      </c>
      <c r="AE18" s="79">
        <f>'45'!AE$14</f>
        <v>0</v>
      </c>
      <c r="AF18" s="79">
        <f>'45'!AF$14</f>
        <v>0</v>
      </c>
      <c r="AG18" s="75"/>
      <c r="AH18" s="79">
        <f>'45'!AH$14</f>
        <v>0</v>
      </c>
      <c r="AI18" s="79">
        <f>'45'!AI$14</f>
        <v>0</v>
      </c>
      <c r="AJ18" s="79">
        <f>'45'!AJ$14</f>
        <v>0</v>
      </c>
      <c r="AK18" s="79">
        <f>'45'!AK$14</f>
        <v>0</v>
      </c>
      <c r="AL18" s="79">
        <f>'45'!AL$14</f>
        <v>0</v>
      </c>
      <c r="AM18" s="79">
        <f>'45'!AM$14</f>
        <v>0</v>
      </c>
      <c r="AN18" s="79">
        <f>'45'!AN$14</f>
        <v>0</v>
      </c>
      <c r="AO18" s="79">
        <f>'45'!AO$14</f>
        <v>0</v>
      </c>
      <c r="AP18" s="79">
        <f>'45'!AP$14</f>
        <v>0</v>
      </c>
      <c r="AQ18" s="62"/>
      <c r="AR18" s="79">
        <f>'45'!AR$14</f>
        <v>0</v>
      </c>
      <c r="AS18" s="79">
        <f>'45'!AS$14</f>
        <v>0</v>
      </c>
      <c r="AT18" s="79">
        <f>'45'!AT$14</f>
        <v>0</v>
      </c>
      <c r="AU18" s="79">
        <f>'45'!AU$14</f>
        <v>0</v>
      </c>
      <c r="AV18" s="79">
        <f>'45'!AV$14</f>
        <v>0</v>
      </c>
      <c r="AW18" s="79">
        <f>'45'!AW$14</f>
        <v>0</v>
      </c>
      <c r="AX18" s="79">
        <f>'45'!AX$14</f>
        <v>0</v>
      </c>
      <c r="AY18" s="79">
        <f>'45'!AY$14</f>
        <v>0</v>
      </c>
      <c r="AZ18" s="79">
        <f>'45'!AZ$14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'46'!D$14</f>
        <v>0</v>
      </c>
      <c r="E19" s="74">
        <f>'46'!E$14</f>
        <v>0</v>
      </c>
      <c r="F19" s="74">
        <f>'46'!F$14</f>
        <v>0</v>
      </c>
      <c r="G19" s="74">
        <f>'46'!G$14</f>
        <v>0</v>
      </c>
      <c r="H19" s="74">
        <f>'46'!H$14</f>
        <v>0</v>
      </c>
      <c r="I19" s="74">
        <f>'46'!I$14</f>
        <v>0</v>
      </c>
      <c r="J19" s="74">
        <f>'46'!J$14</f>
        <v>0</v>
      </c>
      <c r="K19" s="74">
        <f>'46'!K$14</f>
        <v>0</v>
      </c>
      <c r="L19" s="74">
        <f>'46'!L$14</f>
        <v>0</v>
      </c>
      <c r="M19" s="75"/>
      <c r="N19" s="74">
        <f>'46'!N$14</f>
        <v>0</v>
      </c>
      <c r="O19" s="74">
        <f>'46'!O$14</f>
        <v>0</v>
      </c>
      <c r="P19" s="74">
        <f>'46'!P$14</f>
        <v>0</v>
      </c>
      <c r="Q19" s="74">
        <f>'46'!Q$14</f>
        <v>0</v>
      </c>
      <c r="R19" s="74">
        <f>'46'!R$14</f>
        <v>0</v>
      </c>
      <c r="S19" s="74">
        <f>'46'!S$14</f>
        <v>0</v>
      </c>
      <c r="T19" s="74">
        <f>'46'!T$14</f>
        <v>0</v>
      </c>
      <c r="U19" s="74">
        <f>'46'!U$14</f>
        <v>0</v>
      </c>
      <c r="V19" s="74">
        <f>'46'!V$14</f>
        <v>0</v>
      </c>
      <c r="W19" s="75"/>
      <c r="X19" s="74">
        <f>'46'!X$14</f>
        <v>0</v>
      </c>
      <c r="Y19" s="74">
        <f>'46'!Y$14</f>
        <v>0</v>
      </c>
      <c r="Z19" s="74">
        <f>'46'!Z$14</f>
        <v>0</v>
      </c>
      <c r="AA19" s="74">
        <f>'46'!AA$14</f>
        <v>0</v>
      </c>
      <c r="AB19" s="74">
        <f>'46'!AB$14</f>
        <v>0</v>
      </c>
      <c r="AC19" s="74">
        <f>'46'!AC$14</f>
        <v>0</v>
      </c>
      <c r="AD19" s="74">
        <f>'46'!AD$14</f>
        <v>0</v>
      </c>
      <c r="AE19" s="74">
        <f>'46'!AE$14</f>
        <v>0</v>
      </c>
      <c r="AF19" s="74">
        <f>'46'!AF$14</f>
        <v>0</v>
      </c>
      <c r="AG19" s="75"/>
      <c r="AH19" s="74">
        <f>'46'!AH$14</f>
        <v>0</v>
      </c>
      <c r="AI19" s="74">
        <f>'46'!AI$14</f>
        <v>0</v>
      </c>
      <c r="AJ19" s="74">
        <f>'46'!AJ$14</f>
        <v>0</v>
      </c>
      <c r="AK19" s="74">
        <f>'46'!AK$14</f>
        <v>0</v>
      </c>
      <c r="AL19" s="74">
        <f>'46'!AL$14</f>
        <v>0</v>
      </c>
      <c r="AM19" s="74">
        <f>'46'!AM$14</f>
        <v>0</v>
      </c>
      <c r="AN19" s="74">
        <f>'46'!AN$14</f>
        <v>0</v>
      </c>
      <c r="AO19" s="74">
        <f>'46'!AO$14</f>
        <v>0</v>
      </c>
      <c r="AP19" s="74">
        <f>'46'!AP$14</f>
        <v>0</v>
      </c>
      <c r="AQ19" s="62"/>
      <c r="AR19" s="74">
        <f>'46'!AR$14</f>
        <v>0</v>
      </c>
      <c r="AS19" s="74">
        <f>'46'!AS$14</f>
        <v>0</v>
      </c>
      <c r="AT19" s="74">
        <f>'46'!AT$14</f>
        <v>0</v>
      </c>
      <c r="AU19" s="74">
        <f>'46'!AU$14</f>
        <v>0</v>
      </c>
      <c r="AV19" s="74">
        <f>'46'!AV$14</f>
        <v>0</v>
      </c>
      <c r="AW19" s="74">
        <f>'46'!AW$14</f>
        <v>0</v>
      </c>
      <c r="AX19" s="74">
        <f>'46'!AX$14</f>
        <v>0</v>
      </c>
      <c r="AY19" s="74">
        <f>'46'!AY$14</f>
        <v>0</v>
      </c>
      <c r="AZ19" s="74">
        <f>'46'!AZ$14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'47'!D$14</f>
        <v>0</v>
      </c>
      <c r="E20" s="79">
        <f>'47'!E$14</f>
        <v>0</v>
      </c>
      <c r="F20" s="79">
        <f>'47'!F$14</f>
        <v>0</v>
      </c>
      <c r="G20" s="79">
        <f>'47'!G$14</f>
        <v>0</v>
      </c>
      <c r="H20" s="79">
        <f>'47'!H$14</f>
        <v>0</v>
      </c>
      <c r="I20" s="79">
        <f>'47'!I$14</f>
        <v>0</v>
      </c>
      <c r="J20" s="79">
        <f>'47'!J$14</f>
        <v>0</v>
      </c>
      <c r="K20" s="79">
        <f>'47'!K$14</f>
        <v>0</v>
      </c>
      <c r="L20" s="79">
        <f>'47'!L$14</f>
        <v>0</v>
      </c>
      <c r="M20" s="75"/>
      <c r="N20" s="79">
        <f>'47'!N$14</f>
        <v>0</v>
      </c>
      <c r="O20" s="79">
        <f>'47'!O$14</f>
        <v>0</v>
      </c>
      <c r="P20" s="79">
        <f>'47'!P$14</f>
        <v>0</v>
      </c>
      <c r="Q20" s="79">
        <f>'47'!Q$14</f>
        <v>0</v>
      </c>
      <c r="R20" s="79">
        <f>'47'!R$14</f>
        <v>0</v>
      </c>
      <c r="S20" s="79">
        <f>'47'!S$14</f>
        <v>0</v>
      </c>
      <c r="T20" s="79">
        <f>'47'!T$14</f>
        <v>0</v>
      </c>
      <c r="U20" s="79">
        <f>'47'!U$14</f>
        <v>0</v>
      </c>
      <c r="V20" s="79">
        <f>'47'!V$14</f>
        <v>0</v>
      </c>
      <c r="W20" s="75"/>
      <c r="X20" s="79">
        <f>'47'!X$14</f>
        <v>0</v>
      </c>
      <c r="Y20" s="79">
        <f>'47'!Y$14</f>
        <v>0</v>
      </c>
      <c r="Z20" s="79">
        <f>'47'!Z$14</f>
        <v>0</v>
      </c>
      <c r="AA20" s="79">
        <f>'47'!AA$14</f>
        <v>0</v>
      </c>
      <c r="AB20" s="79">
        <f>'47'!AB$14</f>
        <v>0</v>
      </c>
      <c r="AC20" s="79">
        <f>'47'!AC$14</f>
        <v>0</v>
      </c>
      <c r="AD20" s="79">
        <f>'47'!AD$14</f>
        <v>0</v>
      </c>
      <c r="AE20" s="79">
        <f>'47'!AE$14</f>
        <v>0</v>
      </c>
      <c r="AF20" s="79">
        <f>'47'!AF$14</f>
        <v>0</v>
      </c>
      <c r="AG20" s="75"/>
      <c r="AH20" s="79">
        <f>'47'!AH$14</f>
        <v>0</v>
      </c>
      <c r="AI20" s="79">
        <f>'47'!AI$14</f>
        <v>0</v>
      </c>
      <c r="AJ20" s="79">
        <f>'47'!AJ$14</f>
        <v>0</v>
      </c>
      <c r="AK20" s="79">
        <f>'47'!AK$14</f>
        <v>0</v>
      </c>
      <c r="AL20" s="79">
        <f>'47'!AL$14</f>
        <v>0</v>
      </c>
      <c r="AM20" s="79">
        <f>'47'!AM$14</f>
        <v>0</v>
      </c>
      <c r="AN20" s="79">
        <f>'47'!AN$14</f>
        <v>0</v>
      </c>
      <c r="AO20" s="79">
        <f>'47'!AO$14</f>
        <v>0</v>
      </c>
      <c r="AP20" s="79">
        <f>'47'!AP$14</f>
        <v>0</v>
      </c>
      <c r="AQ20" s="62"/>
      <c r="AR20" s="79">
        <f>'47'!AR$14</f>
        <v>0</v>
      </c>
      <c r="AS20" s="79">
        <f>'47'!AS$14</f>
        <v>0</v>
      </c>
      <c r="AT20" s="79">
        <f>'47'!AT$14</f>
        <v>0</v>
      </c>
      <c r="AU20" s="79">
        <f>'47'!AU$14</f>
        <v>0</v>
      </c>
      <c r="AV20" s="79">
        <f>'47'!AV$14</f>
        <v>0</v>
      </c>
      <c r="AW20" s="79">
        <f>'47'!AW$14</f>
        <v>0</v>
      </c>
      <c r="AX20" s="79">
        <f>'47'!AX$14</f>
        <v>0</v>
      </c>
      <c r="AY20" s="79">
        <f>'47'!AY$14</f>
        <v>0</v>
      </c>
      <c r="AZ20" s="79">
        <f>'47'!AZ$14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'48'!D$14</f>
        <v>0</v>
      </c>
      <c r="E21" s="74">
        <f>'48'!E$14</f>
        <v>0</v>
      </c>
      <c r="F21" s="74">
        <f>'48'!F$14</f>
        <v>0</v>
      </c>
      <c r="G21" s="74">
        <f>'48'!G$14</f>
        <v>0</v>
      </c>
      <c r="H21" s="74">
        <f>'48'!H$14</f>
        <v>0</v>
      </c>
      <c r="I21" s="74">
        <f>'48'!I$14</f>
        <v>0</v>
      </c>
      <c r="J21" s="74">
        <f>'48'!J$14</f>
        <v>0</v>
      </c>
      <c r="K21" s="74">
        <f>'48'!K$14</f>
        <v>0</v>
      </c>
      <c r="L21" s="74">
        <f>'48'!L$14</f>
        <v>0</v>
      </c>
      <c r="M21" s="75"/>
      <c r="N21" s="74">
        <f>'48'!N$14</f>
        <v>0</v>
      </c>
      <c r="O21" s="74">
        <f>'48'!O$14</f>
        <v>0</v>
      </c>
      <c r="P21" s="74">
        <f>'48'!P$14</f>
        <v>0</v>
      </c>
      <c r="Q21" s="74">
        <f>'48'!Q$14</f>
        <v>0</v>
      </c>
      <c r="R21" s="74">
        <f>'48'!R$14</f>
        <v>0</v>
      </c>
      <c r="S21" s="74">
        <f>'48'!S$14</f>
        <v>0</v>
      </c>
      <c r="T21" s="74">
        <f>'48'!T$14</f>
        <v>0</v>
      </c>
      <c r="U21" s="74">
        <f>'48'!U$14</f>
        <v>0</v>
      </c>
      <c r="V21" s="74">
        <f>'48'!V$14</f>
        <v>0</v>
      </c>
      <c r="W21" s="75"/>
      <c r="X21" s="74">
        <f>'48'!X$14</f>
        <v>0</v>
      </c>
      <c r="Y21" s="74">
        <f>'48'!Y$14</f>
        <v>0</v>
      </c>
      <c r="Z21" s="74">
        <f>'48'!Z$14</f>
        <v>0</v>
      </c>
      <c r="AA21" s="74">
        <f>'48'!AA$14</f>
        <v>0</v>
      </c>
      <c r="AB21" s="74">
        <f>'48'!AB$14</f>
        <v>0</v>
      </c>
      <c r="AC21" s="74">
        <f>'48'!AC$14</f>
        <v>0</v>
      </c>
      <c r="AD21" s="74">
        <f>'48'!AD$14</f>
        <v>0</v>
      </c>
      <c r="AE21" s="74">
        <f>'48'!AE$14</f>
        <v>0</v>
      </c>
      <c r="AF21" s="74">
        <f>'48'!AF$14</f>
        <v>0</v>
      </c>
      <c r="AG21" s="75"/>
      <c r="AH21" s="74">
        <f>'48'!AH$14</f>
        <v>0</v>
      </c>
      <c r="AI21" s="74">
        <f>'48'!AI$14</f>
        <v>0</v>
      </c>
      <c r="AJ21" s="74">
        <f>'48'!AJ$14</f>
        <v>0</v>
      </c>
      <c r="AK21" s="74">
        <f>'48'!AK$14</f>
        <v>0</v>
      </c>
      <c r="AL21" s="74">
        <f>'48'!AL$14</f>
        <v>0</v>
      </c>
      <c r="AM21" s="74">
        <f>'48'!AM$14</f>
        <v>0</v>
      </c>
      <c r="AN21" s="74">
        <f>'48'!AN$14</f>
        <v>0</v>
      </c>
      <c r="AO21" s="74">
        <f>'48'!AO$14</f>
        <v>0</v>
      </c>
      <c r="AP21" s="74">
        <f>'48'!AP$14</f>
        <v>0</v>
      </c>
      <c r="AQ21" s="62"/>
      <c r="AR21" s="74">
        <f>'48'!AR$14</f>
        <v>0</v>
      </c>
      <c r="AS21" s="74">
        <f>'48'!AS$14</f>
        <v>0</v>
      </c>
      <c r="AT21" s="74">
        <f>'48'!AT$14</f>
        <v>0</v>
      </c>
      <c r="AU21" s="74">
        <f>'48'!AU$14</f>
        <v>0</v>
      </c>
      <c r="AV21" s="74">
        <f>'48'!AV$14</f>
        <v>0</v>
      </c>
      <c r="AW21" s="74">
        <f>'48'!AW$14</f>
        <v>0</v>
      </c>
      <c r="AX21" s="74">
        <f>'48'!AX$14</f>
        <v>0</v>
      </c>
      <c r="AY21" s="74">
        <f>'48'!AY$14</f>
        <v>0</v>
      </c>
      <c r="AZ21" s="74">
        <f>'48'!AZ$14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'49'!D$14</f>
        <v>0</v>
      </c>
      <c r="E22" s="79">
        <f>'49'!E$14</f>
        <v>0</v>
      </c>
      <c r="F22" s="79">
        <f>'49'!F$14</f>
        <v>0</v>
      </c>
      <c r="G22" s="79">
        <f>'49'!G$14</f>
        <v>0</v>
      </c>
      <c r="H22" s="79">
        <f>'49'!H$14</f>
        <v>0</v>
      </c>
      <c r="I22" s="79">
        <f>'49'!I$14</f>
        <v>0</v>
      </c>
      <c r="J22" s="79">
        <f>'49'!J$14</f>
        <v>0</v>
      </c>
      <c r="K22" s="79">
        <f>'49'!K$14</f>
        <v>0</v>
      </c>
      <c r="L22" s="79">
        <f>'49'!L$14</f>
        <v>0</v>
      </c>
      <c r="M22" s="75"/>
      <c r="N22" s="79">
        <f>'49'!N$14</f>
        <v>0</v>
      </c>
      <c r="O22" s="79">
        <f>'49'!O$14</f>
        <v>0</v>
      </c>
      <c r="P22" s="79">
        <f>'49'!P$14</f>
        <v>0</v>
      </c>
      <c r="Q22" s="79">
        <f>'49'!Q$14</f>
        <v>0</v>
      </c>
      <c r="R22" s="79">
        <f>'49'!R$14</f>
        <v>0</v>
      </c>
      <c r="S22" s="79">
        <f>'49'!S$14</f>
        <v>0</v>
      </c>
      <c r="T22" s="79">
        <f>'49'!T$14</f>
        <v>0</v>
      </c>
      <c r="U22" s="79">
        <f>'49'!U$14</f>
        <v>0</v>
      </c>
      <c r="V22" s="79">
        <f>'49'!V$14</f>
        <v>0</v>
      </c>
      <c r="W22" s="75"/>
      <c r="X22" s="79">
        <f>'49'!X$14</f>
        <v>0</v>
      </c>
      <c r="Y22" s="79">
        <f>'49'!Y$14</f>
        <v>0</v>
      </c>
      <c r="Z22" s="79">
        <f>'49'!Z$14</f>
        <v>0</v>
      </c>
      <c r="AA22" s="79">
        <f>'49'!AA$14</f>
        <v>0</v>
      </c>
      <c r="AB22" s="79">
        <f>'49'!AB$14</f>
        <v>0</v>
      </c>
      <c r="AC22" s="79">
        <f>'49'!AC$14</f>
        <v>0</v>
      </c>
      <c r="AD22" s="79">
        <f>'49'!AD$14</f>
        <v>0</v>
      </c>
      <c r="AE22" s="79">
        <f>'49'!AE$14</f>
        <v>0</v>
      </c>
      <c r="AF22" s="79">
        <f>'49'!AF$14</f>
        <v>0</v>
      </c>
      <c r="AG22" s="75"/>
      <c r="AH22" s="79">
        <f>'49'!AH$14</f>
        <v>0</v>
      </c>
      <c r="AI22" s="79">
        <f>'49'!AI$14</f>
        <v>0</v>
      </c>
      <c r="AJ22" s="79">
        <f>'49'!AJ$14</f>
        <v>0</v>
      </c>
      <c r="AK22" s="79">
        <f>'49'!AK$14</f>
        <v>0</v>
      </c>
      <c r="AL22" s="79">
        <f>'49'!AL$14</f>
        <v>0</v>
      </c>
      <c r="AM22" s="79">
        <f>'49'!AM$14</f>
        <v>0</v>
      </c>
      <c r="AN22" s="79">
        <f>'49'!AN$14</f>
        <v>0</v>
      </c>
      <c r="AO22" s="79">
        <f>'49'!AO$14</f>
        <v>0</v>
      </c>
      <c r="AP22" s="79">
        <f>'49'!AP$14</f>
        <v>0</v>
      </c>
      <c r="AQ22" s="62"/>
      <c r="AR22" s="79">
        <f>'49'!AR$14</f>
        <v>0</v>
      </c>
      <c r="AS22" s="79">
        <f>'49'!AS$14</f>
        <v>0</v>
      </c>
      <c r="AT22" s="79">
        <f>'49'!AT$14</f>
        <v>0</v>
      </c>
      <c r="AU22" s="79">
        <f>'49'!AU$14</f>
        <v>0</v>
      </c>
      <c r="AV22" s="79">
        <f>'49'!AV$14</f>
        <v>0</v>
      </c>
      <c r="AW22" s="79">
        <f>'49'!AW$14</f>
        <v>0</v>
      </c>
      <c r="AX22" s="79">
        <f>'49'!AX$14</f>
        <v>0</v>
      </c>
      <c r="AY22" s="79">
        <f>'49'!AY$14</f>
        <v>0</v>
      </c>
      <c r="AZ22" s="79">
        <f>'49'!AZ$14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'50'!D$14</f>
        <v>0</v>
      </c>
      <c r="E23" s="74">
        <f>'50'!E$14</f>
        <v>0</v>
      </c>
      <c r="F23" s="74">
        <f>'50'!F$14</f>
        <v>0</v>
      </c>
      <c r="G23" s="74">
        <f>'50'!G$14</f>
        <v>0</v>
      </c>
      <c r="H23" s="74">
        <f>'50'!H$14</f>
        <v>0</v>
      </c>
      <c r="I23" s="74">
        <f>'50'!I$14</f>
        <v>0</v>
      </c>
      <c r="J23" s="74">
        <f>'50'!J$14</f>
        <v>0</v>
      </c>
      <c r="K23" s="74">
        <f>'50'!K$14</f>
        <v>0</v>
      </c>
      <c r="L23" s="74">
        <f>'50'!L$14</f>
        <v>0</v>
      </c>
      <c r="M23" s="75"/>
      <c r="N23" s="74">
        <f>'50'!N$14</f>
        <v>0</v>
      </c>
      <c r="O23" s="74">
        <f>'50'!O$14</f>
        <v>0</v>
      </c>
      <c r="P23" s="74">
        <f>'50'!P$14</f>
        <v>0</v>
      </c>
      <c r="Q23" s="74">
        <f>'50'!Q$14</f>
        <v>0</v>
      </c>
      <c r="R23" s="74">
        <f>'50'!R$14</f>
        <v>0</v>
      </c>
      <c r="S23" s="74">
        <f>'50'!S$14</f>
        <v>0</v>
      </c>
      <c r="T23" s="74">
        <f>'50'!T$14</f>
        <v>0</v>
      </c>
      <c r="U23" s="74">
        <f>'50'!U$14</f>
        <v>0</v>
      </c>
      <c r="V23" s="74">
        <f>'50'!V$14</f>
        <v>0</v>
      </c>
      <c r="W23" s="75"/>
      <c r="X23" s="74">
        <f>'50'!X$14</f>
        <v>0</v>
      </c>
      <c r="Y23" s="74">
        <f>'50'!Y$14</f>
        <v>0</v>
      </c>
      <c r="Z23" s="74">
        <f>'50'!Z$14</f>
        <v>0</v>
      </c>
      <c r="AA23" s="74">
        <f>'50'!AA$14</f>
        <v>0</v>
      </c>
      <c r="AB23" s="74">
        <f>'50'!AB$14</f>
        <v>0</v>
      </c>
      <c r="AC23" s="74">
        <f>'50'!AC$14</f>
        <v>0</v>
      </c>
      <c r="AD23" s="74">
        <f>'50'!AD$14</f>
        <v>0</v>
      </c>
      <c r="AE23" s="74">
        <f>'50'!AE$14</f>
        <v>0</v>
      </c>
      <c r="AF23" s="74">
        <f>'50'!AF$14</f>
        <v>0</v>
      </c>
      <c r="AG23" s="75"/>
      <c r="AH23" s="74">
        <f>'50'!AH$14</f>
        <v>0</v>
      </c>
      <c r="AI23" s="74">
        <f>'50'!AI$14</f>
        <v>0</v>
      </c>
      <c r="AJ23" s="74">
        <f>'50'!AJ$14</f>
        <v>0</v>
      </c>
      <c r="AK23" s="74">
        <f>'50'!AK$14</f>
        <v>0</v>
      </c>
      <c r="AL23" s="74">
        <f>'50'!AL$14</f>
        <v>0</v>
      </c>
      <c r="AM23" s="74">
        <f>'50'!AM$14</f>
        <v>0</v>
      </c>
      <c r="AN23" s="74">
        <f>'50'!AN$14</f>
        <v>0</v>
      </c>
      <c r="AO23" s="74">
        <f>'50'!AO$14</f>
        <v>0</v>
      </c>
      <c r="AP23" s="74">
        <f>'50'!AP$14</f>
        <v>0</v>
      </c>
      <c r="AQ23" s="62"/>
      <c r="AR23" s="74">
        <f>'50'!AR$14</f>
        <v>0</v>
      </c>
      <c r="AS23" s="74">
        <f>'50'!AS$14</f>
        <v>0</v>
      </c>
      <c r="AT23" s="74">
        <f>'50'!AT$14</f>
        <v>0</v>
      </c>
      <c r="AU23" s="74">
        <f>'50'!AU$14</f>
        <v>0</v>
      </c>
      <c r="AV23" s="74">
        <f>'50'!AV$14</f>
        <v>0</v>
      </c>
      <c r="AW23" s="74">
        <f>'50'!AW$14</f>
        <v>0</v>
      </c>
      <c r="AX23" s="74">
        <f>'50'!AX$14</f>
        <v>0</v>
      </c>
      <c r="AY23" s="74">
        <f>'50'!AY$14</f>
        <v>0</v>
      </c>
      <c r="AZ23" s="74">
        <f>'50'!AZ$14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'51'!D$14</f>
        <v>0</v>
      </c>
      <c r="E24" s="79">
        <f>'51'!E$14</f>
        <v>0</v>
      </c>
      <c r="F24" s="79">
        <f>'51'!F$14</f>
        <v>0</v>
      </c>
      <c r="G24" s="79">
        <f>'51'!G$14</f>
        <v>0</v>
      </c>
      <c r="H24" s="79">
        <f>'51'!H$14</f>
        <v>0</v>
      </c>
      <c r="I24" s="79">
        <f>'51'!I$14</f>
        <v>0</v>
      </c>
      <c r="J24" s="79">
        <f>'51'!J$14</f>
        <v>0</v>
      </c>
      <c r="K24" s="79">
        <f>'51'!K$14</f>
        <v>0</v>
      </c>
      <c r="L24" s="79">
        <f>'51'!L$14</f>
        <v>0</v>
      </c>
      <c r="M24" s="75"/>
      <c r="N24" s="79">
        <f>'51'!N$14</f>
        <v>0</v>
      </c>
      <c r="O24" s="79">
        <f>'51'!O$14</f>
        <v>0</v>
      </c>
      <c r="P24" s="79">
        <f>'51'!P$14</f>
        <v>0</v>
      </c>
      <c r="Q24" s="79">
        <f>'51'!Q$14</f>
        <v>0</v>
      </c>
      <c r="R24" s="79">
        <f>'51'!R$14</f>
        <v>0</v>
      </c>
      <c r="S24" s="79">
        <f>'51'!S$14</f>
        <v>0</v>
      </c>
      <c r="T24" s="79">
        <f>'51'!T$14</f>
        <v>0</v>
      </c>
      <c r="U24" s="79">
        <f>'51'!U$14</f>
        <v>0</v>
      </c>
      <c r="V24" s="79">
        <f>'51'!V$14</f>
        <v>0</v>
      </c>
      <c r="W24" s="75"/>
      <c r="X24" s="79">
        <f>'51'!X$14</f>
        <v>0</v>
      </c>
      <c r="Y24" s="79">
        <f>'51'!Y$14</f>
        <v>0</v>
      </c>
      <c r="Z24" s="79">
        <f>'51'!Z$14</f>
        <v>0</v>
      </c>
      <c r="AA24" s="79">
        <f>'51'!AA$14</f>
        <v>0</v>
      </c>
      <c r="AB24" s="79">
        <f>'51'!AB$14</f>
        <v>0</v>
      </c>
      <c r="AC24" s="79">
        <f>'51'!AC$14</f>
        <v>0</v>
      </c>
      <c r="AD24" s="79">
        <f>'51'!AD$14</f>
        <v>0</v>
      </c>
      <c r="AE24" s="79">
        <f>'51'!AE$14</f>
        <v>0</v>
      </c>
      <c r="AF24" s="79">
        <f>'51'!AF$14</f>
        <v>0</v>
      </c>
      <c r="AG24" s="75"/>
      <c r="AH24" s="79">
        <f>'51'!AH$14</f>
        <v>0</v>
      </c>
      <c r="AI24" s="79">
        <f>'51'!AI$14</f>
        <v>0</v>
      </c>
      <c r="AJ24" s="79">
        <f>'51'!AJ$14</f>
        <v>0</v>
      </c>
      <c r="AK24" s="79">
        <f>'51'!AK$14</f>
        <v>0</v>
      </c>
      <c r="AL24" s="79">
        <f>'51'!AL$14</f>
        <v>0</v>
      </c>
      <c r="AM24" s="79">
        <f>'51'!AM$14</f>
        <v>0</v>
      </c>
      <c r="AN24" s="79">
        <f>'51'!AN$14</f>
        <v>0</v>
      </c>
      <c r="AO24" s="79">
        <f>'51'!AO$14</f>
        <v>0</v>
      </c>
      <c r="AP24" s="79">
        <f>'51'!AP$14</f>
        <v>0</v>
      </c>
      <c r="AQ24" s="62"/>
      <c r="AR24" s="79">
        <f>'51'!AR$14</f>
        <v>0</v>
      </c>
      <c r="AS24" s="79">
        <f>'51'!AS$14</f>
        <v>0</v>
      </c>
      <c r="AT24" s="79">
        <f>'51'!AT$14</f>
        <v>0</v>
      </c>
      <c r="AU24" s="79">
        <f>'51'!AU$14</f>
        <v>0</v>
      </c>
      <c r="AV24" s="79">
        <f>'51'!AV$14</f>
        <v>0</v>
      </c>
      <c r="AW24" s="79">
        <f>'51'!AW$14</f>
        <v>0</v>
      </c>
      <c r="AX24" s="79">
        <f>'51'!AX$14</f>
        <v>0</v>
      </c>
      <c r="AY24" s="79">
        <f>'51'!AY$14</f>
        <v>0</v>
      </c>
      <c r="AZ24" s="79">
        <f>'51'!AZ$14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197" priority="10" operator="equal">
      <formula>1</formula>
    </cfRule>
  </conditionalFormatting>
  <conditionalFormatting sqref="B7:AZ24">
    <cfRule type="cellIs" dxfId="196" priority="6" operator="equal">
      <formula>5</formula>
    </cfRule>
    <cfRule type="cellIs" dxfId="195" priority="7" operator="equal">
      <formula>4</formula>
    </cfRule>
    <cfRule type="cellIs" dxfId="194" priority="8" operator="equal">
      <formula>3</formula>
    </cfRule>
    <cfRule type="cellIs" dxfId="193" priority="9" operator="equal">
      <formula>2</formula>
    </cfRule>
  </conditionalFormatting>
  <conditionalFormatting sqref="D7:L24 N7:V24 X7:AF24 AH7:AP24 AR7:AZ24">
    <cfRule type="cellIs" dxfId="192" priority="11" operator="equal">
      <formula>1</formula>
    </cfRule>
  </conditionalFormatting>
  <conditionalFormatting sqref="BB5:BF5">
    <cfRule type="cellIs" dxfId="191" priority="1" operator="equal">
      <formula>5</formula>
    </cfRule>
    <cfRule type="cellIs" dxfId="190" priority="2" operator="equal">
      <formula>4</formula>
    </cfRule>
    <cfRule type="cellIs" dxfId="189" priority="3" operator="equal">
      <formula>3</formula>
    </cfRule>
    <cfRule type="cellIs" dxfId="188" priority="4" operator="equal">
      <formula>2</formula>
    </cfRule>
    <cfRule type="cellIs" dxfId="187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C74A-480B-4486-912E-B3A031332299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CONCATENATE(anpassa!B15," ",anpassa!C15)</f>
        <v>e9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'34'!D$15</f>
        <v>0</v>
      </c>
      <c r="E7" s="74">
        <f>'34'!E$15</f>
        <v>0</v>
      </c>
      <c r="F7" s="74">
        <f>'34'!F$15</f>
        <v>0</v>
      </c>
      <c r="G7" s="74">
        <f>'34'!G$15</f>
        <v>0</v>
      </c>
      <c r="H7" s="74">
        <f>'34'!H$15</f>
        <v>0</v>
      </c>
      <c r="I7" s="74">
        <f>'34'!I$15</f>
        <v>0</v>
      </c>
      <c r="J7" s="74">
        <f>'34'!J$15</f>
        <v>0</v>
      </c>
      <c r="K7" s="74">
        <f>'34'!K$15</f>
        <v>0</v>
      </c>
      <c r="L7" s="74">
        <f>'34'!L$15</f>
        <v>0</v>
      </c>
      <c r="M7" s="75"/>
      <c r="N7" s="74">
        <f>'34'!N$15</f>
        <v>0</v>
      </c>
      <c r="O7" s="74">
        <f>'34'!O$15</f>
        <v>0</v>
      </c>
      <c r="P7" s="74">
        <f>'34'!P$15</f>
        <v>0</v>
      </c>
      <c r="Q7" s="74">
        <f>'34'!Q$15</f>
        <v>0</v>
      </c>
      <c r="R7" s="74">
        <f>'34'!R$15</f>
        <v>0</v>
      </c>
      <c r="S7" s="74">
        <f>'34'!S$15</f>
        <v>0</v>
      </c>
      <c r="T7" s="74">
        <f>'34'!T$15</f>
        <v>0</v>
      </c>
      <c r="U7" s="74">
        <f>'34'!U$15</f>
        <v>0</v>
      </c>
      <c r="V7" s="74">
        <f>'34'!V$15</f>
        <v>0</v>
      </c>
      <c r="W7" s="75"/>
      <c r="X7" s="74">
        <f>'34'!X$15</f>
        <v>0</v>
      </c>
      <c r="Y7" s="74">
        <f>'34'!Y$15</f>
        <v>0</v>
      </c>
      <c r="Z7" s="74">
        <f>'34'!Z$15</f>
        <v>0</v>
      </c>
      <c r="AA7" s="74">
        <f>'34'!AA$15</f>
        <v>0</v>
      </c>
      <c r="AB7" s="74">
        <f>'34'!AB$15</f>
        <v>0</v>
      </c>
      <c r="AC7" s="74">
        <f>'34'!AC$15</f>
        <v>0</v>
      </c>
      <c r="AD7" s="74">
        <f>'34'!AD$15</f>
        <v>0</v>
      </c>
      <c r="AE7" s="74">
        <f>'34'!AE$15</f>
        <v>0</v>
      </c>
      <c r="AF7" s="74">
        <f>'34'!AF$15</f>
        <v>0</v>
      </c>
      <c r="AG7" s="75"/>
      <c r="AH7" s="74">
        <f>'34'!AH$15</f>
        <v>0</v>
      </c>
      <c r="AI7" s="74">
        <f>'34'!AI$15</f>
        <v>0</v>
      </c>
      <c r="AJ7" s="74">
        <f>'34'!AJ$15</f>
        <v>0</v>
      </c>
      <c r="AK7" s="74">
        <f>'34'!AK$15</f>
        <v>0</v>
      </c>
      <c r="AL7" s="74">
        <f>'34'!AL$15</f>
        <v>0</v>
      </c>
      <c r="AM7" s="74">
        <f>'34'!AM$15</f>
        <v>0</v>
      </c>
      <c r="AN7" s="74">
        <f>'34'!AN$15</f>
        <v>0</v>
      </c>
      <c r="AO7" s="74">
        <f>'34'!AO$15</f>
        <v>0</v>
      </c>
      <c r="AP7" s="74">
        <f>'34'!AP$15</f>
        <v>0</v>
      </c>
      <c r="AQ7" s="62"/>
      <c r="AR7" s="74">
        <f>'34'!AR$15</f>
        <v>0</v>
      </c>
      <c r="AS7" s="74">
        <f>'34'!AS$15</f>
        <v>0</v>
      </c>
      <c r="AT7" s="74">
        <f>'34'!AT$15</f>
        <v>0</v>
      </c>
      <c r="AU7" s="74">
        <f>'34'!AU$15</f>
        <v>0</v>
      </c>
      <c r="AV7" s="74">
        <f>'34'!AV$15</f>
        <v>0</v>
      </c>
      <c r="AW7" s="74">
        <f>'34'!AW$15</f>
        <v>0</v>
      </c>
      <c r="AX7" s="74">
        <f>'34'!AX$15</f>
        <v>0</v>
      </c>
      <c r="AY7" s="74">
        <f>'34'!AY$15</f>
        <v>0</v>
      </c>
      <c r="AZ7" s="74">
        <f>'34'!AZ$15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'35'!D$15</f>
        <v>0</v>
      </c>
      <c r="E8" s="79">
        <f>'35'!E$15</f>
        <v>0</v>
      </c>
      <c r="F8" s="79">
        <f>'35'!F$15</f>
        <v>0</v>
      </c>
      <c r="G8" s="79">
        <f>'35'!G$15</f>
        <v>0</v>
      </c>
      <c r="H8" s="79">
        <f>'35'!H$15</f>
        <v>0</v>
      </c>
      <c r="I8" s="79">
        <f>'35'!I$15</f>
        <v>0</v>
      </c>
      <c r="J8" s="79">
        <f>'35'!J$15</f>
        <v>0</v>
      </c>
      <c r="K8" s="79">
        <f>'35'!K$15</f>
        <v>0</v>
      </c>
      <c r="L8" s="79">
        <f>'35'!L$15</f>
        <v>0</v>
      </c>
      <c r="M8" s="75"/>
      <c r="N8" s="79">
        <f>'35'!N$15</f>
        <v>0</v>
      </c>
      <c r="O8" s="79">
        <f>'35'!O$15</f>
        <v>0</v>
      </c>
      <c r="P8" s="79">
        <f>'35'!P$15</f>
        <v>0</v>
      </c>
      <c r="Q8" s="79">
        <f>'35'!Q$15</f>
        <v>0</v>
      </c>
      <c r="R8" s="79">
        <f>'35'!R$15</f>
        <v>0</v>
      </c>
      <c r="S8" s="79">
        <f>'35'!S$15</f>
        <v>0</v>
      </c>
      <c r="T8" s="79">
        <f>'35'!T$15</f>
        <v>0</v>
      </c>
      <c r="U8" s="79">
        <f>'35'!U$15</f>
        <v>0</v>
      </c>
      <c r="V8" s="79">
        <f>'35'!V$15</f>
        <v>0</v>
      </c>
      <c r="W8" s="75"/>
      <c r="X8" s="79">
        <f>'35'!X$15</f>
        <v>0</v>
      </c>
      <c r="Y8" s="79">
        <f>'35'!Y$15</f>
        <v>0</v>
      </c>
      <c r="Z8" s="79">
        <f>'35'!Z$15</f>
        <v>0</v>
      </c>
      <c r="AA8" s="79">
        <f>'35'!AA$15</f>
        <v>0</v>
      </c>
      <c r="AB8" s="79">
        <f>'35'!AB$15</f>
        <v>0</v>
      </c>
      <c r="AC8" s="79">
        <f>'35'!AC$15</f>
        <v>0</v>
      </c>
      <c r="AD8" s="79">
        <f>'35'!AD$15</f>
        <v>0</v>
      </c>
      <c r="AE8" s="79">
        <f>'35'!AE$15</f>
        <v>0</v>
      </c>
      <c r="AF8" s="79">
        <f>'35'!AF$15</f>
        <v>0</v>
      </c>
      <c r="AG8" s="75"/>
      <c r="AH8" s="79">
        <f>'35'!AH$15</f>
        <v>0</v>
      </c>
      <c r="AI8" s="79">
        <f>'35'!AI$15</f>
        <v>0</v>
      </c>
      <c r="AJ8" s="79">
        <f>'35'!AJ$15</f>
        <v>0</v>
      </c>
      <c r="AK8" s="79">
        <f>'35'!AK$15</f>
        <v>0</v>
      </c>
      <c r="AL8" s="79">
        <f>'35'!AL$15</f>
        <v>0</v>
      </c>
      <c r="AM8" s="79">
        <f>'35'!AM$15</f>
        <v>0</v>
      </c>
      <c r="AN8" s="79">
        <f>'35'!AN$15</f>
        <v>0</v>
      </c>
      <c r="AO8" s="79">
        <f>'35'!AO$15</f>
        <v>0</v>
      </c>
      <c r="AP8" s="79">
        <f>'35'!AP$15</f>
        <v>0</v>
      </c>
      <c r="AQ8" s="62"/>
      <c r="AR8" s="79">
        <f>'35'!AR$15</f>
        <v>0</v>
      </c>
      <c r="AS8" s="79">
        <f>'35'!AS$15</f>
        <v>0</v>
      </c>
      <c r="AT8" s="79">
        <f>'35'!AT$15</f>
        <v>0</v>
      </c>
      <c r="AU8" s="79">
        <f>'35'!AU$15</f>
        <v>0</v>
      </c>
      <c r="AV8" s="79">
        <f>'35'!AV$15</f>
        <v>0</v>
      </c>
      <c r="AW8" s="79">
        <f>'35'!AW$15</f>
        <v>0</v>
      </c>
      <c r="AX8" s="79">
        <f>'35'!AX$15</f>
        <v>0</v>
      </c>
      <c r="AY8" s="79">
        <f>'35'!AY$15</f>
        <v>0</v>
      </c>
      <c r="AZ8" s="79">
        <f>'35'!AZ$15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'36'!D$15</f>
        <v>0</v>
      </c>
      <c r="E9" s="74">
        <f>'36'!E$15</f>
        <v>0</v>
      </c>
      <c r="F9" s="74">
        <f>'36'!F$15</f>
        <v>0</v>
      </c>
      <c r="G9" s="74">
        <f>'36'!G$15</f>
        <v>0</v>
      </c>
      <c r="H9" s="74">
        <f>'36'!H$15</f>
        <v>0</v>
      </c>
      <c r="I9" s="74">
        <f>'36'!I$15</f>
        <v>0</v>
      </c>
      <c r="J9" s="74">
        <f>'36'!J$15</f>
        <v>0</v>
      </c>
      <c r="K9" s="74">
        <f>'36'!K$15</f>
        <v>0</v>
      </c>
      <c r="L9" s="74">
        <f>'36'!L$15</f>
        <v>0</v>
      </c>
      <c r="M9" s="75"/>
      <c r="N9" s="74">
        <f>'36'!N$15</f>
        <v>0</v>
      </c>
      <c r="O9" s="74">
        <f>'36'!O$15</f>
        <v>0</v>
      </c>
      <c r="P9" s="74">
        <f>'36'!P$15</f>
        <v>0</v>
      </c>
      <c r="Q9" s="74">
        <f>'36'!Q$15</f>
        <v>0</v>
      </c>
      <c r="R9" s="74">
        <f>'36'!R$15</f>
        <v>0</v>
      </c>
      <c r="S9" s="74">
        <f>'36'!S$15</f>
        <v>0</v>
      </c>
      <c r="T9" s="74">
        <f>'36'!T$15</f>
        <v>0</v>
      </c>
      <c r="U9" s="74">
        <f>'36'!U$15</f>
        <v>0</v>
      </c>
      <c r="V9" s="74">
        <f>'36'!V$15</f>
        <v>0</v>
      </c>
      <c r="W9" s="75"/>
      <c r="X9" s="74">
        <f>'36'!X$15</f>
        <v>0</v>
      </c>
      <c r="Y9" s="74">
        <f>'36'!Y$15</f>
        <v>0</v>
      </c>
      <c r="Z9" s="74">
        <f>'36'!Z$15</f>
        <v>0</v>
      </c>
      <c r="AA9" s="74">
        <f>'36'!AA$15</f>
        <v>0</v>
      </c>
      <c r="AB9" s="74">
        <f>'36'!AB$15</f>
        <v>0</v>
      </c>
      <c r="AC9" s="74">
        <f>'36'!AC$15</f>
        <v>0</v>
      </c>
      <c r="AD9" s="74">
        <f>'36'!AD$15</f>
        <v>0</v>
      </c>
      <c r="AE9" s="74">
        <f>'36'!AE$15</f>
        <v>0</v>
      </c>
      <c r="AF9" s="74">
        <f>'36'!AF$15</f>
        <v>0</v>
      </c>
      <c r="AG9" s="75"/>
      <c r="AH9" s="74">
        <f>'36'!AH$15</f>
        <v>0</v>
      </c>
      <c r="AI9" s="74">
        <f>'36'!AI$15</f>
        <v>0</v>
      </c>
      <c r="AJ9" s="74">
        <f>'36'!AJ$15</f>
        <v>0</v>
      </c>
      <c r="AK9" s="74">
        <f>'36'!AK$15</f>
        <v>0</v>
      </c>
      <c r="AL9" s="74">
        <f>'36'!AL$15</f>
        <v>0</v>
      </c>
      <c r="AM9" s="74">
        <f>'36'!AM$15</f>
        <v>0</v>
      </c>
      <c r="AN9" s="74">
        <f>'36'!AN$15</f>
        <v>0</v>
      </c>
      <c r="AO9" s="74">
        <f>'36'!AO$15</f>
        <v>0</v>
      </c>
      <c r="AP9" s="74">
        <f>'36'!AP$15</f>
        <v>0</v>
      </c>
      <c r="AQ9" s="62"/>
      <c r="AR9" s="74">
        <f>'36'!AR$15</f>
        <v>0</v>
      </c>
      <c r="AS9" s="74">
        <f>'36'!AS$15</f>
        <v>0</v>
      </c>
      <c r="AT9" s="74">
        <f>'36'!AT$15</f>
        <v>0</v>
      </c>
      <c r="AU9" s="74">
        <f>'36'!AU$15</f>
        <v>0</v>
      </c>
      <c r="AV9" s="74">
        <f>'36'!AV$15</f>
        <v>0</v>
      </c>
      <c r="AW9" s="74">
        <f>'36'!AW$15</f>
        <v>0</v>
      </c>
      <c r="AX9" s="74">
        <f>'36'!AX$15</f>
        <v>0</v>
      </c>
      <c r="AY9" s="74">
        <f>'36'!AY$15</f>
        <v>0</v>
      </c>
      <c r="AZ9" s="74">
        <f>'36'!AZ$15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'37'!D$15</f>
        <v>0</v>
      </c>
      <c r="E10" s="79">
        <f>'37'!E$15</f>
        <v>0</v>
      </c>
      <c r="F10" s="79">
        <f>'37'!F$15</f>
        <v>0</v>
      </c>
      <c r="G10" s="79">
        <f>'37'!G$15</f>
        <v>0</v>
      </c>
      <c r="H10" s="79">
        <f>'37'!H$15</f>
        <v>0</v>
      </c>
      <c r="I10" s="79">
        <f>'37'!I$15</f>
        <v>0</v>
      </c>
      <c r="J10" s="79">
        <f>'37'!J$15</f>
        <v>0</v>
      </c>
      <c r="K10" s="79">
        <f>'37'!K$15</f>
        <v>0</v>
      </c>
      <c r="L10" s="79">
        <f>'37'!L$15</f>
        <v>0</v>
      </c>
      <c r="M10" s="75"/>
      <c r="N10" s="79">
        <f>'37'!N$15</f>
        <v>0</v>
      </c>
      <c r="O10" s="79">
        <f>'37'!O$15</f>
        <v>0</v>
      </c>
      <c r="P10" s="79">
        <f>'37'!P$15</f>
        <v>0</v>
      </c>
      <c r="Q10" s="79">
        <f>'37'!Q$15</f>
        <v>0</v>
      </c>
      <c r="R10" s="79">
        <f>'37'!R$15</f>
        <v>0</v>
      </c>
      <c r="S10" s="79">
        <f>'37'!S$15</f>
        <v>0</v>
      </c>
      <c r="T10" s="79">
        <f>'37'!T$15</f>
        <v>0</v>
      </c>
      <c r="U10" s="79">
        <f>'37'!U$15</f>
        <v>0</v>
      </c>
      <c r="V10" s="79">
        <f>'37'!V$15</f>
        <v>0</v>
      </c>
      <c r="W10" s="75"/>
      <c r="X10" s="79">
        <f>'37'!X$15</f>
        <v>0</v>
      </c>
      <c r="Y10" s="79">
        <f>'37'!Y$15</f>
        <v>0</v>
      </c>
      <c r="Z10" s="79">
        <f>'37'!Z$15</f>
        <v>0</v>
      </c>
      <c r="AA10" s="79">
        <f>'37'!AA$15</f>
        <v>0</v>
      </c>
      <c r="AB10" s="79">
        <f>'37'!AB$15</f>
        <v>0</v>
      </c>
      <c r="AC10" s="79">
        <f>'37'!AC$15</f>
        <v>0</v>
      </c>
      <c r="AD10" s="79">
        <f>'37'!AD$15</f>
        <v>0</v>
      </c>
      <c r="AE10" s="79">
        <f>'37'!AE$15</f>
        <v>0</v>
      </c>
      <c r="AF10" s="79">
        <f>'37'!AF$15</f>
        <v>0</v>
      </c>
      <c r="AG10" s="75"/>
      <c r="AH10" s="79">
        <f>'37'!AH$15</f>
        <v>0</v>
      </c>
      <c r="AI10" s="79">
        <f>'37'!AI$15</f>
        <v>0</v>
      </c>
      <c r="AJ10" s="79">
        <f>'37'!AJ$15</f>
        <v>0</v>
      </c>
      <c r="AK10" s="79">
        <f>'37'!AK$15</f>
        <v>0</v>
      </c>
      <c r="AL10" s="79">
        <f>'37'!AL$15</f>
        <v>0</v>
      </c>
      <c r="AM10" s="79">
        <f>'37'!AM$15</f>
        <v>0</v>
      </c>
      <c r="AN10" s="79">
        <f>'37'!AN$15</f>
        <v>0</v>
      </c>
      <c r="AO10" s="79">
        <f>'37'!AO$15</f>
        <v>0</v>
      </c>
      <c r="AP10" s="79">
        <f>'37'!AP$15</f>
        <v>0</v>
      </c>
      <c r="AQ10" s="62"/>
      <c r="AR10" s="79">
        <f>'37'!AR$15</f>
        <v>0</v>
      </c>
      <c r="AS10" s="79">
        <f>'37'!AS$15</f>
        <v>0</v>
      </c>
      <c r="AT10" s="79">
        <f>'37'!AT$15</f>
        <v>0</v>
      </c>
      <c r="AU10" s="79">
        <f>'37'!AU$15</f>
        <v>0</v>
      </c>
      <c r="AV10" s="79">
        <f>'37'!AV$15</f>
        <v>0</v>
      </c>
      <c r="AW10" s="79">
        <f>'37'!AW$15</f>
        <v>0</v>
      </c>
      <c r="AX10" s="79">
        <f>'37'!AX$15</f>
        <v>0</v>
      </c>
      <c r="AY10" s="79">
        <f>'37'!AY$15</f>
        <v>0</v>
      </c>
      <c r="AZ10" s="79">
        <f>'37'!AZ$15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'38'!D$15</f>
        <v>0</v>
      </c>
      <c r="E11" s="74">
        <f>'38'!E$15</f>
        <v>0</v>
      </c>
      <c r="F11" s="74">
        <f>'38'!F$15</f>
        <v>0</v>
      </c>
      <c r="G11" s="74">
        <f>'38'!G$15</f>
        <v>0</v>
      </c>
      <c r="H11" s="74">
        <f>'38'!H$15</f>
        <v>0</v>
      </c>
      <c r="I11" s="74">
        <f>'38'!I$15</f>
        <v>0</v>
      </c>
      <c r="J11" s="74">
        <f>'38'!J$15</f>
        <v>0</v>
      </c>
      <c r="K11" s="74">
        <f>'38'!K$15</f>
        <v>0</v>
      </c>
      <c r="L11" s="74">
        <f>'38'!L$15</f>
        <v>0</v>
      </c>
      <c r="M11" s="75"/>
      <c r="N11" s="74">
        <f>'38'!N$15</f>
        <v>0</v>
      </c>
      <c r="O11" s="74">
        <f>'38'!O$15</f>
        <v>0</v>
      </c>
      <c r="P11" s="74">
        <f>'38'!P$15</f>
        <v>0</v>
      </c>
      <c r="Q11" s="74">
        <f>'38'!Q$15</f>
        <v>0</v>
      </c>
      <c r="R11" s="74">
        <f>'38'!R$15</f>
        <v>0</v>
      </c>
      <c r="S11" s="74">
        <f>'38'!S$15</f>
        <v>0</v>
      </c>
      <c r="T11" s="74">
        <f>'38'!T$15</f>
        <v>0</v>
      </c>
      <c r="U11" s="74">
        <f>'38'!U$15</f>
        <v>0</v>
      </c>
      <c r="V11" s="74">
        <f>'38'!V$15</f>
        <v>0</v>
      </c>
      <c r="W11" s="75"/>
      <c r="X11" s="74">
        <f>'38'!X$15</f>
        <v>0</v>
      </c>
      <c r="Y11" s="74">
        <f>'38'!Y$15</f>
        <v>0</v>
      </c>
      <c r="Z11" s="74">
        <f>'38'!Z$15</f>
        <v>0</v>
      </c>
      <c r="AA11" s="74">
        <f>'38'!AA$15</f>
        <v>0</v>
      </c>
      <c r="AB11" s="74">
        <f>'38'!AB$15</f>
        <v>0</v>
      </c>
      <c r="AC11" s="74">
        <f>'38'!AC$15</f>
        <v>0</v>
      </c>
      <c r="AD11" s="74">
        <f>'38'!AD$15</f>
        <v>0</v>
      </c>
      <c r="AE11" s="74">
        <f>'38'!AE$15</f>
        <v>0</v>
      </c>
      <c r="AF11" s="74">
        <f>'38'!AF$15</f>
        <v>0</v>
      </c>
      <c r="AG11" s="75"/>
      <c r="AH11" s="74">
        <f>'38'!AH$15</f>
        <v>0</v>
      </c>
      <c r="AI11" s="74">
        <f>'38'!AI$15</f>
        <v>0</v>
      </c>
      <c r="AJ11" s="74">
        <f>'38'!AJ$15</f>
        <v>0</v>
      </c>
      <c r="AK11" s="74">
        <f>'38'!AK$15</f>
        <v>0</v>
      </c>
      <c r="AL11" s="74">
        <f>'38'!AL$15</f>
        <v>0</v>
      </c>
      <c r="AM11" s="74">
        <f>'38'!AM$15</f>
        <v>0</v>
      </c>
      <c r="AN11" s="74">
        <f>'38'!AN$15</f>
        <v>0</v>
      </c>
      <c r="AO11" s="74">
        <f>'38'!AO$15</f>
        <v>0</v>
      </c>
      <c r="AP11" s="74">
        <f>'38'!AP$15</f>
        <v>0</v>
      </c>
      <c r="AQ11" s="62"/>
      <c r="AR11" s="74">
        <f>'38'!AR$15</f>
        <v>0</v>
      </c>
      <c r="AS11" s="74">
        <f>'38'!AS$15</f>
        <v>0</v>
      </c>
      <c r="AT11" s="74">
        <f>'38'!AT$15</f>
        <v>0</v>
      </c>
      <c r="AU11" s="74">
        <f>'38'!AU$15</f>
        <v>0</v>
      </c>
      <c r="AV11" s="74">
        <f>'38'!AV$15</f>
        <v>0</v>
      </c>
      <c r="AW11" s="74">
        <f>'38'!AW$15</f>
        <v>0</v>
      </c>
      <c r="AX11" s="74">
        <f>'38'!AX$15</f>
        <v>0</v>
      </c>
      <c r="AY11" s="74">
        <f>'38'!AY$15</f>
        <v>0</v>
      </c>
      <c r="AZ11" s="74">
        <f>'38'!AZ$15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'39'!D$15</f>
        <v>0</v>
      </c>
      <c r="E12" s="79">
        <f>'39'!E$15</f>
        <v>0</v>
      </c>
      <c r="F12" s="79">
        <f>'39'!F$15</f>
        <v>0</v>
      </c>
      <c r="G12" s="79">
        <f>'39'!G$15</f>
        <v>0</v>
      </c>
      <c r="H12" s="79">
        <f>'39'!H$15</f>
        <v>0</v>
      </c>
      <c r="I12" s="79">
        <f>'39'!I$15</f>
        <v>0</v>
      </c>
      <c r="J12" s="79">
        <f>'39'!J$15</f>
        <v>0</v>
      </c>
      <c r="K12" s="79">
        <f>'39'!K$15</f>
        <v>0</v>
      </c>
      <c r="L12" s="79">
        <f>'39'!L$15</f>
        <v>0</v>
      </c>
      <c r="M12" s="75"/>
      <c r="N12" s="79">
        <f>'39'!N$15</f>
        <v>0</v>
      </c>
      <c r="O12" s="79">
        <f>'39'!O$15</f>
        <v>0</v>
      </c>
      <c r="P12" s="79">
        <f>'39'!P$15</f>
        <v>0</v>
      </c>
      <c r="Q12" s="79">
        <f>'39'!Q$15</f>
        <v>0</v>
      </c>
      <c r="R12" s="79">
        <f>'39'!R$15</f>
        <v>0</v>
      </c>
      <c r="S12" s="79">
        <f>'39'!S$15</f>
        <v>0</v>
      </c>
      <c r="T12" s="79">
        <f>'39'!T$15</f>
        <v>0</v>
      </c>
      <c r="U12" s="79">
        <f>'39'!U$15</f>
        <v>0</v>
      </c>
      <c r="V12" s="74">
        <f>'39'!V$15</f>
        <v>0</v>
      </c>
      <c r="W12" s="75"/>
      <c r="X12" s="79">
        <f>'39'!X$15</f>
        <v>0</v>
      </c>
      <c r="Y12" s="79">
        <f>'39'!Y$15</f>
        <v>0</v>
      </c>
      <c r="Z12" s="79">
        <f>'39'!Z$15</f>
        <v>0</v>
      </c>
      <c r="AA12" s="79">
        <f>'39'!AA$15</f>
        <v>0</v>
      </c>
      <c r="AB12" s="79">
        <f>'39'!AB$15</f>
        <v>0</v>
      </c>
      <c r="AC12" s="79">
        <f>'39'!AC$15</f>
        <v>0</v>
      </c>
      <c r="AD12" s="79">
        <f>'39'!AD$15</f>
        <v>0</v>
      </c>
      <c r="AE12" s="79">
        <f>'39'!AE$15</f>
        <v>0</v>
      </c>
      <c r="AF12" s="79">
        <f>'39'!AF$15</f>
        <v>0</v>
      </c>
      <c r="AG12" s="75"/>
      <c r="AH12" s="79">
        <f>'39'!AH$15</f>
        <v>0</v>
      </c>
      <c r="AI12" s="79">
        <f>'39'!AI$15</f>
        <v>0</v>
      </c>
      <c r="AJ12" s="79">
        <f>'39'!AJ$15</f>
        <v>0</v>
      </c>
      <c r="AK12" s="79">
        <f>'39'!AK$15</f>
        <v>0</v>
      </c>
      <c r="AL12" s="79">
        <f>'39'!AL$15</f>
        <v>0</v>
      </c>
      <c r="AM12" s="79">
        <f>'39'!AM$15</f>
        <v>0</v>
      </c>
      <c r="AN12" s="79">
        <f>'39'!AN$15</f>
        <v>0</v>
      </c>
      <c r="AO12" s="79">
        <f>'39'!AO$15</f>
        <v>0</v>
      </c>
      <c r="AP12" s="79">
        <f>'39'!AP$15</f>
        <v>0</v>
      </c>
      <c r="AQ12" s="62"/>
      <c r="AR12" s="79">
        <f>'39'!AR$15</f>
        <v>0</v>
      </c>
      <c r="AS12" s="79">
        <f>'39'!AS$15</f>
        <v>0</v>
      </c>
      <c r="AT12" s="79">
        <f>'39'!AT$15</f>
        <v>0</v>
      </c>
      <c r="AU12" s="79">
        <f>'39'!AU$15</f>
        <v>0</v>
      </c>
      <c r="AV12" s="79">
        <f>'39'!AV$15</f>
        <v>0</v>
      </c>
      <c r="AW12" s="79">
        <f>'39'!AW$15</f>
        <v>0</v>
      </c>
      <c r="AX12" s="79">
        <f>'39'!AX$15</f>
        <v>0</v>
      </c>
      <c r="AY12" s="79">
        <f>'39'!AY$15</f>
        <v>0</v>
      </c>
      <c r="AZ12" s="79">
        <f>'39'!AZ$15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'40'!D$15</f>
        <v>0</v>
      </c>
      <c r="E13" s="74">
        <f>'40'!E$15</f>
        <v>0</v>
      </c>
      <c r="F13" s="74">
        <f>'40'!F$15</f>
        <v>0</v>
      </c>
      <c r="G13" s="74">
        <f>'40'!G$15</f>
        <v>0</v>
      </c>
      <c r="H13" s="74">
        <f>'40'!H$15</f>
        <v>0</v>
      </c>
      <c r="I13" s="74">
        <f>'40'!I$15</f>
        <v>0</v>
      </c>
      <c r="J13" s="74">
        <f>'40'!J$15</f>
        <v>0</v>
      </c>
      <c r="K13" s="74">
        <f>'40'!K$15</f>
        <v>0</v>
      </c>
      <c r="L13" s="74">
        <f>'40'!L$15</f>
        <v>0</v>
      </c>
      <c r="M13" s="75"/>
      <c r="N13" s="74">
        <f>'40'!N$15</f>
        <v>0</v>
      </c>
      <c r="O13" s="74">
        <f>'40'!O$15</f>
        <v>0</v>
      </c>
      <c r="P13" s="74">
        <f>'40'!P$15</f>
        <v>0</v>
      </c>
      <c r="Q13" s="74">
        <f>'40'!Q$15</f>
        <v>0</v>
      </c>
      <c r="R13" s="74">
        <f>'40'!R$15</f>
        <v>0</v>
      </c>
      <c r="S13" s="74">
        <f>'40'!S$15</f>
        <v>0</v>
      </c>
      <c r="T13" s="74">
        <f>'40'!T$15</f>
        <v>0</v>
      </c>
      <c r="U13" s="74">
        <f>'40'!U$15</f>
        <v>0</v>
      </c>
      <c r="V13" s="74">
        <f>'40'!V$15</f>
        <v>0</v>
      </c>
      <c r="W13" s="75"/>
      <c r="X13" s="74">
        <f>'40'!X$15</f>
        <v>0</v>
      </c>
      <c r="Y13" s="74">
        <f>'40'!Y$15</f>
        <v>0</v>
      </c>
      <c r="Z13" s="74">
        <f>'40'!Z$15</f>
        <v>0</v>
      </c>
      <c r="AA13" s="74">
        <f>'40'!AA$15</f>
        <v>0</v>
      </c>
      <c r="AB13" s="74">
        <f>'40'!AB$15</f>
        <v>0</v>
      </c>
      <c r="AC13" s="74">
        <f>'40'!AC$15</f>
        <v>0</v>
      </c>
      <c r="AD13" s="74">
        <f>'40'!AD$15</f>
        <v>0</v>
      </c>
      <c r="AE13" s="74">
        <f>'40'!AE$15</f>
        <v>0</v>
      </c>
      <c r="AF13" s="74">
        <f>'40'!AF$15</f>
        <v>0</v>
      </c>
      <c r="AG13" s="75"/>
      <c r="AH13" s="74">
        <f>'40'!AH$15</f>
        <v>0</v>
      </c>
      <c r="AI13" s="74">
        <f>'40'!AI$15</f>
        <v>0</v>
      </c>
      <c r="AJ13" s="74">
        <f>'40'!AJ$15</f>
        <v>0</v>
      </c>
      <c r="AK13" s="74">
        <f>'40'!AK$15</f>
        <v>0</v>
      </c>
      <c r="AL13" s="74">
        <f>'40'!AL$15</f>
        <v>0</v>
      </c>
      <c r="AM13" s="74">
        <f>'40'!AM$15</f>
        <v>0</v>
      </c>
      <c r="AN13" s="74">
        <f>'40'!AN$15</f>
        <v>0</v>
      </c>
      <c r="AO13" s="74">
        <f>'40'!AO$15</f>
        <v>0</v>
      </c>
      <c r="AP13" s="74">
        <f>'40'!AP$15</f>
        <v>0</v>
      </c>
      <c r="AQ13" s="62"/>
      <c r="AR13" s="74">
        <f>'40'!AR$15</f>
        <v>0</v>
      </c>
      <c r="AS13" s="74">
        <f>'40'!AS$15</f>
        <v>0</v>
      </c>
      <c r="AT13" s="74">
        <f>'40'!AT$15</f>
        <v>0</v>
      </c>
      <c r="AU13" s="74">
        <f>'40'!AU$15</f>
        <v>0</v>
      </c>
      <c r="AV13" s="74">
        <f>'40'!AV$15</f>
        <v>0</v>
      </c>
      <c r="AW13" s="74">
        <f>'40'!AW$15</f>
        <v>0</v>
      </c>
      <c r="AX13" s="74">
        <f>'40'!AX$15</f>
        <v>0</v>
      </c>
      <c r="AY13" s="74">
        <f>'40'!AY$15</f>
        <v>0</v>
      </c>
      <c r="AZ13" s="74">
        <f>'40'!AZ$15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'41'!D$15</f>
        <v>0</v>
      </c>
      <c r="E14" s="79">
        <f>'41'!E$15</f>
        <v>0</v>
      </c>
      <c r="F14" s="79">
        <f>'41'!F$15</f>
        <v>0</v>
      </c>
      <c r="G14" s="79">
        <f>'41'!G$15</f>
        <v>0</v>
      </c>
      <c r="H14" s="79">
        <f>'41'!H$15</f>
        <v>0</v>
      </c>
      <c r="I14" s="79">
        <f>'41'!I$15</f>
        <v>0</v>
      </c>
      <c r="J14" s="79">
        <f>'41'!J$15</f>
        <v>0</v>
      </c>
      <c r="K14" s="79">
        <f>'41'!K$15</f>
        <v>0</v>
      </c>
      <c r="L14" s="79">
        <f>'41'!L$15</f>
        <v>0</v>
      </c>
      <c r="M14" s="75"/>
      <c r="N14" s="79">
        <f>'41'!N$15</f>
        <v>0</v>
      </c>
      <c r="O14" s="79">
        <f>'41'!O$15</f>
        <v>0</v>
      </c>
      <c r="P14" s="79">
        <f>'41'!P$15</f>
        <v>0</v>
      </c>
      <c r="Q14" s="79">
        <f>'41'!Q$15</f>
        <v>0</v>
      </c>
      <c r="R14" s="79">
        <f>'41'!R$15</f>
        <v>0</v>
      </c>
      <c r="S14" s="79">
        <f>'41'!S$15</f>
        <v>0</v>
      </c>
      <c r="T14" s="79">
        <f>'41'!T$15</f>
        <v>0</v>
      </c>
      <c r="U14" s="79">
        <f>'41'!U$15</f>
        <v>0</v>
      </c>
      <c r="V14" s="79">
        <f>'41'!V$15</f>
        <v>0</v>
      </c>
      <c r="W14" s="75"/>
      <c r="X14" s="79">
        <f>'41'!X$15</f>
        <v>0</v>
      </c>
      <c r="Y14" s="79">
        <f>'41'!Y$15</f>
        <v>0</v>
      </c>
      <c r="Z14" s="79">
        <f>'41'!Z$15</f>
        <v>0</v>
      </c>
      <c r="AA14" s="79">
        <f>'41'!AA$15</f>
        <v>0</v>
      </c>
      <c r="AB14" s="79">
        <f>'41'!AB$15</f>
        <v>0</v>
      </c>
      <c r="AC14" s="79">
        <f>'41'!AC$15</f>
        <v>0</v>
      </c>
      <c r="AD14" s="79">
        <f>'41'!AD$15</f>
        <v>0</v>
      </c>
      <c r="AE14" s="79">
        <f>'41'!AE$15</f>
        <v>0</v>
      </c>
      <c r="AF14" s="79">
        <f>'41'!AF$15</f>
        <v>0</v>
      </c>
      <c r="AG14" s="75"/>
      <c r="AH14" s="79">
        <f>'41'!AH$15</f>
        <v>0</v>
      </c>
      <c r="AI14" s="79">
        <f>'41'!AI$15</f>
        <v>0</v>
      </c>
      <c r="AJ14" s="79">
        <f>'41'!AJ$15</f>
        <v>0</v>
      </c>
      <c r="AK14" s="79">
        <f>'41'!AK$15</f>
        <v>0</v>
      </c>
      <c r="AL14" s="79">
        <f>'41'!AL$15</f>
        <v>0</v>
      </c>
      <c r="AM14" s="79">
        <f>'41'!AM$15</f>
        <v>0</v>
      </c>
      <c r="AN14" s="79">
        <f>'41'!AN$15</f>
        <v>0</v>
      </c>
      <c r="AO14" s="79">
        <f>'41'!AO$15</f>
        <v>0</v>
      </c>
      <c r="AP14" s="79">
        <f>'41'!AP$15</f>
        <v>0</v>
      </c>
      <c r="AQ14" s="62"/>
      <c r="AR14" s="79">
        <f>'41'!AR$15</f>
        <v>0</v>
      </c>
      <c r="AS14" s="79">
        <f>'41'!AS$15</f>
        <v>0</v>
      </c>
      <c r="AT14" s="79">
        <f>'41'!AT$15</f>
        <v>0</v>
      </c>
      <c r="AU14" s="79">
        <f>'41'!AU$15</f>
        <v>0</v>
      </c>
      <c r="AV14" s="79">
        <f>'41'!AV$15</f>
        <v>0</v>
      </c>
      <c r="AW14" s="79">
        <f>'41'!AW$15</f>
        <v>0</v>
      </c>
      <c r="AX14" s="79">
        <f>'41'!AX$15</f>
        <v>0</v>
      </c>
      <c r="AY14" s="79">
        <f>'41'!AY$15</f>
        <v>0</v>
      </c>
      <c r="AZ14" s="79">
        <f>'41'!AZ$15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'42'!D$15</f>
        <v>0</v>
      </c>
      <c r="E15" s="74">
        <f>'42'!E$15</f>
        <v>0</v>
      </c>
      <c r="F15" s="74">
        <f>'42'!F$15</f>
        <v>0</v>
      </c>
      <c r="G15" s="74">
        <f>'42'!G$15</f>
        <v>0</v>
      </c>
      <c r="H15" s="74">
        <f>'42'!H$15</f>
        <v>0</v>
      </c>
      <c r="I15" s="74">
        <f>'42'!I$15</f>
        <v>0</v>
      </c>
      <c r="J15" s="74">
        <f>'42'!J$15</f>
        <v>0</v>
      </c>
      <c r="K15" s="74">
        <f>'42'!K$15</f>
        <v>0</v>
      </c>
      <c r="L15" s="74">
        <f>'42'!L$15</f>
        <v>0</v>
      </c>
      <c r="M15" s="75"/>
      <c r="N15" s="74">
        <f>'42'!N$15</f>
        <v>0</v>
      </c>
      <c r="O15" s="74">
        <f>'42'!O$15</f>
        <v>0</v>
      </c>
      <c r="P15" s="74">
        <f>'42'!P$15</f>
        <v>0</v>
      </c>
      <c r="Q15" s="74">
        <f>'42'!Q$15</f>
        <v>0</v>
      </c>
      <c r="R15" s="74">
        <f>'42'!R$15</f>
        <v>0</v>
      </c>
      <c r="S15" s="74">
        <f>'42'!S$15</f>
        <v>0</v>
      </c>
      <c r="T15" s="74">
        <f>'42'!T$15</f>
        <v>0</v>
      </c>
      <c r="U15" s="74">
        <f>'42'!U$15</f>
        <v>0</v>
      </c>
      <c r="V15" s="74">
        <f>'42'!V$15</f>
        <v>0</v>
      </c>
      <c r="W15" s="75"/>
      <c r="X15" s="74">
        <f>'42'!X$15</f>
        <v>0</v>
      </c>
      <c r="Y15" s="74">
        <f>'42'!Y$15</f>
        <v>0</v>
      </c>
      <c r="Z15" s="74">
        <f>'42'!Z$15</f>
        <v>0</v>
      </c>
      <c r="AA15" s="74">
        <f>'42'!AA$15</f>
        <v>0</v>
      </c>
      <c r="AB15" s="74">
        <f>'42'!AB$15</f>
        <v>0</v>
      </c>
      <c r="AC15" s="74">
        <f>'42'!AC$15</f>
        <v>0</v>
      </c>
      <c r="AD15" s="74">
        <f>'42'!AD$15</f>
        <v>0</v>
      </c>
      <c r="AE15" s="74">
        <f>'42'!AE$15</f>
        <v>0</v>
      </c>
      <c r="AF15" s="74">
        <f>'42'!AF$15</f>
        <v>0</v>
      </c>
      <c r="AG15" s="75"/>
      <c r="AH15" s="74">
        <f>'42'!AH$15</f>
        <v>0</v>
      </c>
      <c r="AI15" s="74">
        <f>'42'!AI$15</f>
        <v>0</v>
      </c>
      <c r="AJ15" s="74">
        <f>'42'!AJ$15</f>
        <v>0</v>
      </c>
      <c r="AK15" s="74">
        <f>'42'!AK$15</f>
        <v>0</v>
      </c>
      <c r="AL15" s="74">
        <f>'42'!AL$15</f>
        <v>0</v>
      </c>
      <c r="AM15" s="74">
        <f>'42'!AM$15</f>
        <v>0</v>
      </c>
      <c r="AN15" s="74">
        <f>'42'!AN$15</f>
        <v>0</v>
      </c>
      <c r="AO15" s="74">
        <f>'42'!AO$15</f>
        <v>0</v>
      </c>
      <c r="AP15" s="74">
        <f>'42'!AP$15</f>
        <v>0</v>
      </c>
      <c r="AQ15" s="62"/>
      <c r="AR15" s="74">
        <f>'42'!AR$15</f>
        <v>0</v>
      </c>
      <c r="AS15" s="74">
        <f>'42'!AS$15</f>
        <v>0</v>
      </c>
      <c r="AT15" s="74">
        <f>'42'!AT$15</f>
        <v>0</v>
      </c>
      <c r="AU15" s="74">
        <f>'42'!AU$15</f>
        <v>0</v>
      </c>
      <c r="AV15" s="74">
        <f>'42'!AV$15</f>
        <v>0</v>
      </c>
      <c r="AW15" s="74">
        <f>'42'!AW$15</f>
        <v>0</v>
      </c>
      <c r="AX15" s="74">
        <f>'42'!AX$15</f>
        <v>0</v>
      </c>
      <c r="AY15" s="74">
        <f>'42'!AY$15</f>
        <v>0</v>
      </c>
      <c r="AZ15" s="74">
        <f>'42'!AZ$15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'43'!D$15</f>
        <v>0</v>
      </c>
      <c r="E16" s="79">
        <f>'43'!E$15</f>
        <v>0</v>
      </c>
      <c r="F16" s="79">
        <f>'43'!F$15</f>
        <v>0</v>
      </c>
      <c r="G16" s="79">
        <f>'43'!G$15</f>
        <v>0</v>
      </c>
      <c r="H16" s="79">
        <f>'43'!H$15</f>
        <v>0</v>
      </c>
      <c r="I16" s="79">
        <f>'43'!I$15</f>
        <v>0</v>
      </c>
      <c r="J16" s="79">
        <f>'43'!J$15</f>
        <v>0</v>
      </c>
      <c r="K16" s="79">
        <f>'43'!K$15</f>
        <v>0</v>
      </c>
      <c r="L16" s="79">
        <f>'43'!L$15</f>
        <v>0</v>
      </c>
      <c r="M16" s="75"/>
      <c r="N16" s="79">
        <f>'43'!N$15</f>
        <v>0</v>
      </c>
      <c r="O16" s="79">
        <f>'43'!O$15</f>
        <v>0</v>
      </c>
      <c r="P16" s="79">
        <f>'43'!P$15</f>
        <v>0</v>
      </c>
      <c r="Q16" s="79">
        <f>'43'!Q$15</f>
        <v>0</v>
      </c>
      <c r="R16" s="79">
        <f>'43'!R$15</f>
        <v>0</v>
      </c>
      <c r="S16" s="79">
        <f>'43'!S$15</f>
        <v>0</v>
      </c>
      <c r="T16" s="79">
        <f>'43'!T$15</f>
        <v>0</v>
      </c>
      <c r="U16" s="79">
        <f>'43'!U$15</f>
        <v>0</v>
      </c>
      <c r="V16" s="79">
        <f>'43'!V$15</f>
        <v>0</v>
      </c>
      <c r="W16" s="75"/>
      <c r="X16" s="79">
        <f>'43'!X$15</f>
        <v>0</v>
      </c>
      <c r="Y16" s="79">
        <f>'43'!Y$15</f>
        <v>0</v>
      </c>
      <c r="Z16" s="79">
        <f>'43'!Z$15</f>
        <v>0</v>
      </c>
      <c r="AA16" s="79">
        <f>'43'!AA$15</f>
        <v>0</v>
      </c>
      <c r="AB16" s="79">
        <f>'43'!AB$15</f>
        <v>0</v>
      </c>
      <c r="AC16" s="79">
        <f>'43'!AC$15</f>
        <v>0</v>
      </c>
      <c r="AD16" s="79">
        <f>'43'!AD$15</f>
        <v>0</v>
      </c>
      <c r="AE16" s="79">
        <f>'43'!AE$15</f>
        <v>0</v>
      </c>
      <c r="AF16" s="79">
        <f>'43'!AF$15</f>
        <v>0</v>
      </c>
      <c r="AG16" s="75"/>
      <c r="AH16" s="79">
        <f>'43'!AH$15</f>
        <v>0</v>
      </c>
      <c r="AI16" s="79">
        <f>'43'!AI$15</f>
        <v>0</v>
      </c>
      <c r="AJ16" s="79">
        <f>'43'!AJ$15</f>
        <v>0</v>
      </c>
      <c r="AK16" s="79">
        <f>'43'!AK$15</f>
        <v>0</v>
      </c>
      <c r="AL16" s="79">
        <f>'43'!AL$15</f>
        <v>0</v>
      </c>
      <c r="AM16" s="79">
        <f>'43'!AM$15</f>
        <v>0</v>
      </c>
      <c r="AN16" s="79">
        <f>'43'!AN$15</f>
        <v>0</v>
      </c>
      <c r="AO16" s="79">
        <f>'43'!AO$15</f>
        <v>0</v>
      </c>
      <c r="AP16" s="79">
        <f>'43'!AP$15</f>
        <v>0</v>
      </c>
      <c r="AQ16" s="62"/>
      <c r="AR16" s="79">
        <f>'43'!AR$15</f>
        <v>0</v>
      </c>
      <c r="AS16" s="79">
        <f>'43'!AS$15</f>
        <v>0</v>
      </c>
      <c r="AT16" s="79">
        <f>'43'!AT$15</f>
        <v>0</v>
      </c>
      <c r="AU16" s="79">
        <f>'43'!AU$15</f>
        <v>0</v>
      </c>
      <c r="AV16" s="79">
        <f>'43'!AV$15</f>
        <v>0</v>
      </c>
      <c r="AW16" s="79">
        <f>'43'!AW$15</f>
        <v>0</v>
      </c>
      <c r="AX16" s="79">
        <f>'43'!AX$15</f>
        <v>0</v>
      </c>
      <c r="AY16" s="79">
        <f>'43'!AY$15</f>
        <v>0</v>
      </c>
      <c r="AZ16" s="79">
        <f>'43'!AZ$15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'44'!D$15</f>
        <v>0</v>
      </c>
      <c r="E17" s="74">
        <f>'44'!E$15</f>
        <v>0</v>
      </c>
      <c r="F17" s="74">
        <f>'44'!F$15</f>
        <v>0</v>
      </c>
      <c r="G17" s="74">
        <f>'44'!G$15</f>
        <v>0</v>
      </c>
      <c r="H17" s="74">
        <f>'44'!H$15</f>
        <v>0</v>
      </c>
      <c r="I17" s="74">
        <f>'44'!I$15</f>
        <v>0</v>
      </c>
      <c r="J17" s="74">
        <f>'44'!J$15</f>
        <v>0</v>
      </c>
      <c r="K17" s="74">
        <f>'44'!K$15</f>
        <v>0</v>
      </c>
      <c r="L17" s="74">
        <f>'44'!L$15</f>
        <v>0</v>
      </c>
      <c r="M17" s="75"/>
      <c r="N17" s="74">
        <f>'44'!N$15</f>
        <v>0</v>
      </c>
      <c r="O17" s="74">
        <f>'44'!O$15</f>
        <v>0</v>
      </c>
      <c r="P17" s="74">
        <f>'44'!P$15</f>
        <v>0</v>
      </c>
      <c r="Q17" s="74">
        <f>'44'!Q$15</f>
        <v>0</v>
      </c>
      <c r="R17" s="74">
        <f>'44'!R$15</f>
        <v>0</v>
      </c>
      <c r="S17" s="74">
        <f>'44'!S$15</f>
        <v>0</v>
      </c>
      <c r="T17" s="74">
        <f>'44'!T$15</f>
        <v>0</v>
      </c>
      <c r="U17" s="74">
        <f>'44'!U$15</f>
        <v>0</v>
      </c>
      <c r="V17" s="74">
        <f>'44'!V$15</f>
        <v>0</v>
      </c>
      <c r="W17" s="75"/>
      <c r="X17" s="74">
        <f>'44'!X$15</f>
        <v>0</v>
      </c>
      <c r="Y17" s="74">
        <f>'44'!Y$15</f>
        <v>0</v>
      </c>
      <c r="Z17" s="74">
        <f>'44'!Z$15</f>
        <v>0</v>
      </c>
      <c r="AA17" s="74">
        <f>'44'!AA$15</f>
        <v>0</v>
      </c>
      <c r="AB17" s="74">
        <f>'44'!AB$15</f>
        <v>0</v>
      </c>
      <c r="AC17" s="74">
        <f>'44'!AC$15</f>
        <v>0</v>
      </c>
      <c r="AD17" s="74">
        <f>'44'!AD$15</f>
        <v>0</v>
      </c>
      <c r="AE17" s="74">
        <f>'44'!AE$15</f>
        <v>0</v>
      </c>
      <c r="AF17" s="74">
        <f>'44'!AF$15</f>
        <v>0</v>
      </c>
      <c r="AG17" s="75"/>
      <c r="AH17" s="74">
        <f>'44'!AH$15</f>
        <v>0</v>
      </c>
      <c r="AI17" s="74">
        <f>'44'!AI$15</f>
        <v>0</v>
      </c>
      <c r="AJ17" s="74">
        <f>'44'!AJ$15</f>
        <v>0</v>
      </c>
      <c r="AK17" s="74">
        <f>'44'!AK$15</f>
        <v>0</v>
      </c>
      <c r="AL17" s="74">
        <f>'44'!AL$15</f>
        <v>0</v>
      </c>
      <c r="AM17" s="74">
        <f>'44'!AM$15</f>
        <v>0</v>
      </c>
      <c r="AN17" s="74">
        <f>'44'!AN$15</f>
        <v>0</v>
      </c>
      <c r="AO17" s="74">
        <f>'44'!AO$15</f>
        <v>0</v>
      </c>
      <c r="AP17" s="74">
        <f>'44'!AP$15</f>
        <v>0</v>
      </c>
      <c r="AQ17" s="62"/>
      <c r="AR17" s="74">
        <f>'44'!AR$15</f>
        <v>0</v>
      </c>
      <c r="AS17" s="74">
        <f>'44'!AS$15</f>
        <v>0</v>
      </c>
      <c r="AT17" s="74">
        <f>'44'!AT$15</f>
        <v>0</v>
      </c>
      <c r="AU17" s="74">
        <f>'44'!AU$15</f>
        <v>0</v>
      </c>
      <c r="AV17" s="74">
        <f>'44'!AV$15</f>
        <v>0</v>
      </c>
      <c r="AW17" s="74">
        <f>'44'!AW$15</f>
        <v>0</v>
      </c>
      <c r="AX17" s="74">
        <f>'44'!AX$15</f>
        <v>0</v>
      </c>
      <c r="AY17" s="74">
        <f>'44'!AY$15</f>
        <v>0</v>
      </c>
      <c r="AZ17" s="74">
        <f>'44'!AZ$15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'45'!D$15</f>
        <v>0</v>
      </c>
      <c r="E18" s="79">
        <f>'45'!E$15</f>
        <v>0</v>
      </c>
      <c r="F18" s="79">
        <f>'45'!F$15</f>
        <v>0</v>
      </c>
      <c r="G18" s="79">
        <f>'45'!G$15</f>
        <v>0</v>
      </c>
      <c r="H18" s="79">
        <f>'45'!H$15</f>
        <v>0</v>
      </c>
      <c r="I18" s="79">
        <f>'45'!I$15</f>
        <v>0</v>
      </c>
      <c r="J18" s="79">
        <f>'45'!J$15</f>
        <v>0</v>
      </c>
      <c r="K18" s="79">
        <f>'45'!K$15</f>
        <v>0</v>
      </c>
      <c r="L18" s="79">
        <f>'45'!L$15</f>
        <v>0</v>
      </c>
      <c r="M18" s="75"/>
      <c r="N18" s="79">
        <f>'45'!N$15</f>
        <v>0</v>
      </c>
      <c r="O18" s="79">
        <f>'45'!O$15</f>
        <v>0</v>
      </c>
      <c r="P18" s="79">
        <f>'45'!P$15</f>
        <v>0</v>
      </c>
      <c r="Q18" s="79">
        <f>'45'!Q$15</f>
        <v>0</v>
      </c>
      <c r="R18" s="79">
        <f>'45'!R$15</f>
        <v>0</v>
      </c>
      <c r="S18" s="79">
        <f>'45'!S$15</f>
        <v>0</v>
      </c>
      <c r="T18" s="79">
        <f>'45'!T$15</f>
        <v>0</v>
      </c>
      <c r="U18" s="79">
        <f>'45'!U$15</f>
        <v>0</v>
      </c>
      <c r="V18" s="79">
        <f>'45'!V$15</f>
        <v>0</v>
      </c>
      <c r="W18" s="75"/>
      <c r="X18" s="79">
        <f>'45'!X$15</f>
        <v>0</v>
      </c>
      <c r="Y18" s="79">
        <f>'45'!Y$15</f>
        <v>0</v>
      </c>
      <c r="Z18" s="79">
        <f>'45'!Z$15</f>
        <v>0</v>
      </c>
      <c r="AA18" s="79">
        <f>'45'!AA$15</f>
        <v>0</v>
      </c>
      <c r="AB18" s="79">
        <f>'45'!AB$15</f>
        <v>0</v>
      </c>
      <c r="AC18" s="79">
        <f>'45'!AC$15</f>
        <v>0</v>
      </c>
      <c r="AD18" s="79">
        <f>'45'!AD$15</f>
        <v>0</v>
      </c>
      <c r="AE18" s="79">
        <f>'45'!AE$15</f>
        <v>0</v>
      </c>
      <c r="AF18" s="79">
        <f>'45'!AF$15</f>
        <v>0</v>
      </c>
      <c r="AG18" s="75"/>
      <c r="AH18" s="79">
        <f>'45'!AH$15</f>
        <v>0</v>
      </c>
      <c r="AI18" s="79">
        <f>'45'!AI$15</f>
        <v>0</v>
      </c>
      <c r="AJ18" s="79">
        <f>'45'!AJ$15</f>
        <v>0</v>
      </c>
      <c r="AK18" s="79">
        <f>'45'!AK$15</f>
        <v>0</v>
      </c>
      <c r="AL18" s="79">
        <f>'45'!AL$15</f>
        <v>0</v>
      </c>
      <c r="AM18" s="79">
        <f>'45'!AM$15</f>
        <v>0</v>
      </c>
      <c r="AN18" s="79">
        <f>'45'!AN$15</f>
        <v>0</v>
      </c>
      <c r="AO18" s="79">
        <f>'45'!AO$15</f>
        <v>0</v>
      </c>
      <c r="AP18" s="79">
        <f>'45'!AP$15</f>
        <v>0</v>
      </c>
      <c r="AQ18" s="62"/>
      <c r="AR18" s="79">
        <f>'45'!AR$15</f>
        <v>0</v>
      </c>
      <c r="AS18" s="79">
        <f>'45'!AS$15</f>
        <v>0</v>
      </c>
      <c r="AT18" s="79">
        <f>'45'!AT$15</f>
        <v>0</v>
      </c>
      <c r="AU18" s="79">
        <f>'45'!AU$15</f>
        <v>0</v>
      </c>
      <c r="AV18" s="79">
        <f>'45'!AV$15</f>
        <v>0</v>
      </c>
      <c r="AW18" s="79">
        <f>'45'!AW$15</f>
        <v>0</v>
      </c>
      <c r="AX18" s="79">
        <f>'45'!AX$15</f>
        <v>0</v>
      </c>
      <c r="AY18" s="79">
        <f>'45'!AY$15</f>
        <v>0</v>
      </c>
      <c r="AZ18" s="79">
        <f>'45'!AZ$15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'46'!D$15</f>
        <v>0</v>
      </c>
      <c r="E19" s="74">
        <f>'46'!E$15</f>
        <v>0</v>
      </c>
      <c r="F19" s="74">
        <f>'46'!F$15</f>
        <v>0</v>
      </c>
      <c r="G19" s="74">
        <f>'46'!G$15</f>
        <v>0</v>
      </c>
      <c r="H19" s="74">
        <f>'46'!H$15</f>
        <v>0</v>
      </c>
      <c r="I19" s="74">
        <f>'46'!I$15</f>
        <v>0</v>
      </c>
      <c r="J19" s="74">
        <f>'46'!J$15</f>
        <v>0</v>
      </c>
      <c r="K19" s="74">
        <f>'46'!K$15</f>
        <v>0</v>
      </c>
      <c r="L19" s="74">
        <f>'46'!L$15</f>
        <v>0</v>
      </c>
      <c r="M19" s="75"/>
      <c r="N19" s="74">
        <f>'46'!N$15</f>
        <v>0</v>
      </c>
      <c r="O19" s="74">
        <f>'46'!O$15</f>
        <v>0</v>
      </c>
      <c r="P19" s="74">
        <f>'46'!P$15</f>
        <v>0</v>
      </c>
      <c r="Q19" s="74">
        <f>'46'!Q$15</f>
        <v>0</v>
      </c>
      <c r="R19" s="74">
        <f>'46'!R$15</f>
        <v>0</v>
      </c>
      <c r="S19" s="74">
        <f>'46'!S$15</f>
        <v>0</v>
      </c>
      <c r="T19" s="74">
        <f>'46'!T$15</f>
        <v>0</v>
      </c>
      <c r="U19" s="74">
        <f>'46'!U$15</f>
        <v>0</v>
      </c>
      <c r="V19" s="74">
        <f>'46'!V$15</f>
        <v>0</v>
      </c>
      <c r="W19" s="75"/>
      <c r="X19" s="74">
        <f>'46'!X$15</f>
        <v>0</v>
      </c>
      <c r="Y19" s="74">
        <f>'46'!Y$15</f>
        <v>0</v>
      </c>
      <c r="Z19" s="74">
        <f>'46'!Z$15</f>
        <v>0</v>
      </c>
      <c r="AA19" s="74">
        <f>'46'!AA$15</f>
        <v>0</v>
      </c>
      <c r="AB19" s="74">
        <f>'46'!AB$15</f>
        <v>0</v>
      </c>
      <c r="AC19" s="74">
        <f>'46'!AC$15</f>
        <v>0</v>
      </c>
      <c r="AD19" s="74">
        <f>'46'!AD$15</f>
        <v>0</v>
      </c>
      <c r="AE19" s="74">
        <f>'46'!AE$15</f>
        <v>0</v>
      </c>
      <c r="AF19" s="74">
        <f>'46'!AF$15</f>
        <v>0</v>
      </c>
      <c r="AG19" s="75"/>
      <c r="AH19" s="74">
        <f>'46'!AH$15</f>
        <v>0</v>
      </c>
      <c r="AI19" s="74">
        <f>'46'!AI$15</f>
        <v>0</v>
      </c>
      <c r="AJ19" s="74">
        <f>'46'!AJ$15</f>
        <v>0</v>
      </c>
      <c r="AK19" s="74">
        <f>'46'!AK$15</f>
        <v>0</v>
      </c>
      <c r="AL19" s="74">
        <f>'46'!AL$15</f>
        <v>0</v>
      </c>
      <c r="AM19" s="74">
        <f>'46'!AM$15</f>
        <v>0</v>
      </c>
      <c r="AN19" s="74">
        <f>'46'!AN$15</f>
        <v>0</v>
      </c>
      <c r="AO19" s="74">
        <f>'46'!AO$15</f>
        <v>0</v>
      </c>
      <c r="AP19" s="74">
        <f>'46'!AP$15</f>
        <v>0</v>
      </c>
      <c r="AQ19" s="62"/>
      <c r="AR19" s="74">
        <f>'46'!AR$15</f>
        <v>0</v>
      </c>
      <c r="AS19" s="74">
        <f>'46'!AS$15</f>
        <v>0</v>
      </c>
      <c r="AT19" s="74">
        <f>'46'!AT$15</f>
        <v>0</v>
      </c>
      <c r="AU19" s="74">
        <f>'46'!AU$15</f>
        <v>0</v>
      </c>
      <c r="AV19" s="74">
        <f>'46'!AV$15</f>
        <v>0</v>
      </c>
      <c r="AW19" s="74">
        <f>'46'!AW$15</f>
        <v>0</v>
      </c>
      <c r="AX19" s="74">
        <f>'46'!AX$15</f>
        <v>0</v>
      </c>
      <c r="AY19" s="74">
        <f>'46'!AY$15</f>
        <v>0</v>
      </c>
      <c r="AZ19" s="74">
        <f>'46'!AZ$15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'47'!D$15</f>
        <v>0</v>
      </c>
      <c r="E20" s="79">
        <f>'47'!E$15</f>
        <v>0</v>
      </c>
      <c r="F20" s="79">
        <f>'47'!F$15</f>
        <v>0</v>
      </c>
      <c r="G20" s="79">
        <f>'47'!G$15</f>
        <v>0</v>
      </c>
      <c r="H20" s="79">
        <f>'47'!H$15</f>
        <v>0</v>
      </c>
      <c r="I20" s="79">
        <f>'47'!I$15</f>
        <v>0</v>
      </c>
      <c r="J20" s="79">
        <f>'47'!J$15</f>
        <v>0</v>
      </c>
      <c r="K20" s="79">
        <f>'47'!K$15</f>
        <v>0</v>
      </c>
      <c r="L20" s="79">
        <f>'47'!L$15</f>
        <v>0</v>
      </c>
      <c r="M20" s="75"/>
      <c r="N20" s="79">
        <f>'47'!N$15</f>
        <v>0</v>
      </c>
      <c r="O20" s="79">
        <f>'47'!O$15</f>
        <v>0</v>
      </c>
      <c r="P20" s="79">
        <f>'47'!P$15</f>
        <v>0</v>
      </c>
      <c r="Q20" s="79">
        <f>'47'!Q$15</f>
        <v>0</v>
      </c>
      <c r="R20" s="79">
        <f>'47'!R$15</f>
        <v>0</v>
      </c>
      <c r="S20" s="79">
        <f>'47'!S$15</f>
        <v>0</v>
      </c>
      <c r="T20" s="79">
        <f>'47'!T$15</f>
        <v>0</v>
      </c>
      <c r="U20" s="79">
        <f>'47'!U$15</f>
        <v>0</v>
      </c>
      <c r="V20" s="79">
        <f>'47'!V$15</f>
        <v>0</v>
      </c>
      <c r="W20" s="75"/>
      <c r="X20" s="79">
        <f>'47'!X$15</f>
        <v>0</v>
      </c>
      <c r="Y20" s="79">
        <f>'47'!Y$15</f>
        <v>0</v>
      </c>
      <c r="Z20" s="79">
        <f>'47'!Z$15</f>
        <v>0</v>
      </c>
      <c r="AA20" s="79">
        <f>'47'!AA$15</f>
        <v>0</v>
      </c>
      <c r="AB20" s="79">
        <f>'47'!AB$15</f>
        <v>0</v>
      </c>
      <c r="AC20" s="79">
        <f>'47'!AC$15</f>
        <v>0</v>
      </c>
      <c r="AD20" s="79">
        <f>'47'!AD$15</f>
        <v>0</v>
      </c>
      <c r="AE20" s="79">
        <f>'47'!AE$15</f>
        <v>0</v>
      </c>
      <c r="AF20" s="79">
        <f>'47'!AF$15</f>
        <v>0</v>
      </c>
      <c r="AG20" s="75"/>
      <c r="AH20" s="79">
        <f>'47'!AH$15</f>
        <v>0</v>
      </c>
      <c r="AI20" s="79">
        <f>'47'!AI$15</f>
        <v>0</v>
      </c>
      <c r="AJ20" s="79">
        <f>'47'!AJ$15</f>
        <v>0</v>
      </c>
      <c r="AK20" s="79">
        <f>'47'!AK$15</f>
        <v>0</v>
      </c>
      <c r="AL20" s="79">
        <f>'47'!AL$15</f>
        <v>0</v>
      </c>
      <c r="AM20" s="79">
        <f>'47'!AM$15</f>
        <v>0</v>
      </c>
      <c r="AN20" s="79">
        <f>'47'!AN$15</f>
        <v>0</v>
      </c>
      <c r="AO20" s="79">
        <f>'47'!AO$15</f>
        <v>0</v>
      </c>
      <c r="AP20" s="79">
        <f>'47'!AP$15</f>
        <v>0</v>
      </c>
      <c r="AQ20" s="62"/>
      <c r="AR20" s="79">
        <f>'47'!AR$15</f>
        <v>0</v>
      </c>
      <c r="AS20" s="79">
        <f>'47'!AS$15</f>
        <v>0</v>
      </c>
      <c r="AT20" s="79">
        <f>'47'!AT$15</f>
        <v>0</v>
      </c>
      <c r="AU20" s="79">
        <f>'47'!AU$15</f>
        <v>0</v>
      </c>
      <c r="AV20" s="79">
        <f>'47'!AV$15</f>
        <v>0</v>
      </c>
      <c r="AW20" s="79">
        <f>'47'!AW$15</f>
        <v>0</v>
      </c>
      <c r="AX20" s="79">
        <f>'47'!AX$15</f>
        <v>0</v>
      </c>
      <c r="AY20" s="79">
        <f>'47'!AY$15</f>
        <v>0</v>
      </c>
      <c r="AZ20" s="79">
        <f>'47'!AZ$15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'48'!D$15</f>
        <v>0</v>
      </c>
      <c r="E21" s="74">
        <f>'48'!E$15</f>
        <v>0</v>
      </c>
      <c r="F21" s="74">
        <f>'48'!F$15</f>
        <v>0</v>
      </c>
      <c r="G21" s="74">
        <f>'48'!G$15</f>
        <v>0</v>
      </c>
      <c r="H21" s="74">
        <f>'48'!H$15</f>
        <v>0</v>
      </c>
      <c r="I21" s="74">
        <f>'48'!I$15</f>
        <v>0</v>
      </c>
      <c r="J21" s="74">
        <f>'48'!J$15</f>
        <v>0</v>
      </c>
      <c r="K21" s="74">
        <f>'48'!K$15</f>
        <v>0</v>
      </c>
      <c r="L21" s="74">
        <f>'48'!L$15</f>
        <v>0</v>
      </c>
      <c r="M21" s="75"/>
      <c r="N21" s="74">
        <f>'48'!N$15</f>
        <v>0</v>
      </c>
      <c r="O21" s="74">
        <f>'48'!O$15</f>
        <v>0</v>
      </c>
      <c r="P21" s="74">
        <f>'48'!P$15</f>
        <v>0</v>
      </c>
      <c r="Q21" s="74">
        <f>'48'!Q$15</f>
        <v>0</v>
      </c>
      <c r="R21" s="74">
        <f>'48'!R$15</f>
        <v>0</v>
      </c>
      <c r="S21" s="74">
        <f>'48'!S$15</f>
        <v>0</v>
      </c>
      <c r="T21" s="74">
        <f>'48'!T$15</f>
        <v>0</v>
      </c>
      <c r="U21" s="74">
        <f>'48'!U$15</f>
        <v>0</v>
      </c>
      <c r="V21" s="74">
        <f>'48'!V$15</f>
        <v>0</v>
      </c>
      <c r="W21" s="75"/>
      <c r="X21" s="74">
        <f>'48'!X$15</f>
        <v>0</v>
      </c>
      <c r="Y21" s="74">
        <f>'48'!Y$15</f>
        <v>0</v>
      </c>
      <c r="Z21" s="74">
        <f>'48'!Z$15</f>
        <v>0</v>
      </c>
      <c r="AA21" s="74">
        <f>'48'!AA$15</f>
        <v>0</v>
      </c>
      <c r="AB21" s="74">
        <f>'48'!AB$15</f>
        <v>0</v>
      </c>
      <c r="AC21" s="74">
        <f>'48'!AC$15</f>
        <v>0</v>
      </c>
      <c r="AD21" s="74">
        <f>'48'!AD$15</f>
        <v>0</v>
      </c>
      <c r="AE21" s="74">
        <f>'48'!AE$15</f>
        <v>0</v>
      </c>
      <c r="AF21" s="74">
        <f>'48'!AF$15</f>
        <v>0</v>
      </c>
      <c r="AG21" s="75"/>
      <c r="AH21" s="74">
        <f>'48'!AH$15</f>
        <v>0</v>
      </c>
      <c r="AI21" s="74">
        <f>'48'!AI$15</f>
        <v>0</v>
      </c>
      <c r="AJ21" s="74">
        <f>'48'!AJ$15</f>
        <v>0</v>
      </c>
      <c r="AK21" s="74">
        <f>'48'!AK$15</f>
        <v>0</v>
      </c>
      <c r="AL21" s="74">
        <f>'48'!AL$15</f>
        <v>0</v>
      </c>
      <c r="AM21" s="74">
        <f>'48'!AM$15</f>
        <v>0</v>
      </c>
      <c r="AN21" s="74">
        <f>'48'!AN$15</f>
        <v>0</v>
      </c>
      <c r="AO21" s="74">
        <f>'48'!AO$15</f>
        <v>0</v>
      </c>
      <c r="AP21" s="74">
        <f>'48'!AP$15</f>
        <v>0</v>
      </c>
      <c r="AQ21" s="62"/>
      <c r="AR21" s="74">
        <f>'48'!AR$15</f>
        <v>0</v>
      </c>
      <c r="AS21" s="74">
        <f>'48'!AS$15</f>
        <v>0</v>
      </c>
      <c r="AT21" s="74">
        <f>'48'!AT$15</f>
        <v>0</v>
      </c>
      <c r="AU21" s="74">
        <f>'48'!AU$15</f>
        <v>0</v>
      </c>
      <c r="AV21" s="74">
        <f>'48'!AV$15</f>
        <v>0</v>
      </c>
      <c r="AW21" s="74">
        <f>'48'!AW$15</f>
        <v>0</v>
      </c>
      <c r="AX21" s="74">
        <f>'48'!AX$15</f>
        <v>0</v>
      </c>
      <c r="AY21" s="74">
        <f>'48'!AY$15</f>
        <v>0</v>
      </c>
      <c r="AZ21" s="74">
        <f>'48'!AZ$15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'49'!D$15</f>
        <v>0</v>
      </c>
      <c r="E22" s="79">
        <f>'49'!E$15</f>
        <v>0</v>
      </c>
      <c r="F22" s="79">
        <f>'49'!F$15</f>
        <v>0</v>
      </c>
      <c r="G22" s="79">
        <f>'49'!G$15</f>
        <v>0</v>
      </c>
      <c r="H22" s="79">
        <f>'49'!H$15</f>
        <v>0</v>
      </c>
      <c r="I22" s="79">
        <f>'49'!I$15</f>
        <v>0</v>
      </c>
      <c r="J22" s="79">
        <f>'49'!J$15</f>
        <v>0</v>
      </c>
      <c r="K22" s="79">
        <f>'49'!K$15</f>
        <v>0</v>
      </c>
      <c r="L22" s="79">
        <f>'49'!L$15</f>
        <v>0</v>
      </c>
      <c r="M22" s="75"/>
      <c r="N22" s="79">
        <f>'49'!N$15</f>
        <v>0</v>
      </c>
      <c r="O22" s="79">
        <f>'49'!O$15</f>
        <v>0</v>
      </c>
      <c r="P22" s="79">
        <f>'49'!P$15</f>
        <v>0</v>
      </c>
      <c r="Q22" s="79">
        <f>'49'!Q$15</f>
        <v>0</v>
      </c>
      <c r="R22" s="79">
        <f>'49'!R$15</f>
        <v>0</v>
      </c>
      <c r="S22" s="79">
        <f>'49'!S$15</f>
        <v>0</v>
      </c>
      <c r="T22" s="79">
        <f>'49'!T$15</f>
        <v>0</v>
      </c>
      <c r="U22" s="79">
        <f>'49'!U$15</f>
        <v>0</v>
      </c>
      <c r="V22" s="79">
        <f>'49'!V$15</f>
        <v>0</v>
      </c>
      <c r="W22" s="75"/>
      <c r="X22" s="79">
        <f>'49'!X$15</f>
        <v>0</v>
      </c>
      <c r="Y22" s="79">
        <f>'49'!Y$15</f>
        <v>0</v>
      </c>
      <c r="Z22" s="79">
        <f>'49'!Z$15</f>
        <v>0</v>
      </c>
      <c r="AA22" s="79">
        <f>'49'!AA$15</f>
        <v>0</v>
      </c>
      <c r="AB22" s="79">
        <f>'49'!AB$15</f>
        <v>0</v>
      </c>
      <c r="AC22" s="79">
        <f>'49'!AC$15</f>
        <v>0</v>
      </c>
      <c r="AD22" s="79">
        <f>'49'!AD$15</f>
        <v>0</v>
      </c>
      <c r="AE22" s="79">
        <f>'49'!AE$15</f>
        <v>0</v>
      </c>
      <c r="AF22" s="79">
        <f>'49'!AF$15</f>
        <v>0</v>
      </c>
      <c r="AG22" s="75"/>
      <c r="AH22" s="79">
        <f>'49'!AH$15</f>
        <v>0</v>
      </c>
      <c r="AI22" s="79">
        <f>'49'!AI$15</f>
        <v>0</v>
      </c>
      <c r="AJ22" s="79">
        <f>'49'!AJ$15</f>
        <v>0</v>
      </c>
      <c r="AK22" s="79">
        <f>'49'!AK$15</f>
        <v>0</v>
      </c>
      <c r="AL22" s="79">
        <f>'49'!AL$15</f>
        <v>0</v>
      </c>
      <c r="AM22" s="79">
        <f>'49'!AM$15</f>
        <v>0</v>
      </c>
      <c r="AN22" s="79">
        <f>'49'!AN$15</f>
        <v>0</v>
      </c>
      <c r="AO22" s="79">
        <f>'49'!AO$15</f>
        <v>0</v>
      </c>
      <c r="AP22" s="79">
        <f>'49'!AP$15</f>
        <v>0</v>
      </c>
      <c r="AQ22" s="62"/>
      <c r="AR22" s="79">
        <f>'49'!AR$15</f>
        <v>0</v>
      </c>
      <c r="AS22" s="79">
        <f>'49'!AS$15</f>
        <v>0</v>
      </c>
      <c r="AT22" s="79">
        <f>'49'!AT$15</f>
        <v>0</v>
      </c>
      <c r="AU22" s="79">
        <f>'49'!AU$15</f>
        <v>0</v>
      </c>
      <c r="AV22" s="79">
        <f>'49'!AV$15</f>
        <v>0</v>
      </c>
      <c r="AW22" s="79">
        <f>'49'!AW$15</f>
        <v>0</v>
      </c>
      <c r="AX22" s="79">
        <f>'49'!AX$15</f>
        <v>0</v>
      </c>
      <c r="AY22" s="79">
        <f>'49'!AY$15</f>
        <v>0</v>
      </c>
      <c r="AZ22" s="79">
        <f>'49'!AZ$15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'50'!D$15</f>
        <v>0</v>
      </c>
      <c r="E23" s="74">
        <f>'50'!E$15</f>
        <v>0</v>
      </c>
      <c r="F23" s="74">
        <f>'50'!F$15</f>
        <v>0</v>
      </c>
      <c r="G23" s="74">
        <f>'50'!G$15</f>
        <v>0</v>
      </c>
      <c r="H23" s="74">
        <f>'50'!H$15</f>
        <v>0</v>
      </c>
      <c r="I23" s="74">
        <f>'50'!I$15</f>
        <v>0</v>
      </c>
      <c r="J23" s="74">
        <f>'50'!J$15</f>
        <v>0</v>
      </c>
      <c r="K23" s="74">
        <f>'50'!K$15</f>
        <v>0</v>
      </c>
      <c r="L23" s="74">
        <f>'50'!L$15</f>
        <v>0</v>
      </c>
      <c r="M23" s="75"/>
      <c r="N23" s="74">
        <f>'50'!N$15</f>
        <v>0</v>
      </c>
      <c r="O23" s="74">
        <f>'50'!O$15</f>
        <v>0</v>
      </c>
      <c r="P23" s="74">
        <f>'50'!P$15</f>
        <v>0</v>
      </c>
      <c r="Q23" s="74">
        <f>'50'!Q$15</f>
        <v>0</v>
      </c>
      <c r="R23" s="74">
        <f>'50'!R$15</f>
        <v>0</v>
      </c>
      <c r="S23" s="74">
        <f>'50'!S$15</f>
        <v>0</v>
      </c>
      <c r="T23" s="74">
        <f>'50'!T$15</f>
        <v>0</v>
      </c>
      <c r="U23" s="74">
        <f>'50'!U$15</f>
        <v>0</v>
      </c>
      <c r="V23" s="74">
        <f>'50'!V$15</f>
        <v>0</v>
      </c>
      <c r="W23" s="75"/>
      <c r="X23" s="74">
        <f>'50'!X$15</f>
        <v>0</v>
      </c>
      <c r="Y23" s="74">
        <f>'50'!Y$15</f>
        <v>0</v>
      </c>
      <c r="Z23" s="74">
        <f>'50'!Z$15</f>
        <v>0</v>
      </c>
      <c r="AA23" s="74">
        <f>'50'!AA$15</f>
        <v>0</v>
      </c>
      <c r="AB23" s="74">
        <f>'50'!AB$15</f>
        <v>0</v>
      </c>
      <c r="AC23" s="74">
        <f>'50'!AC$15</f>
        <v>0</v>
      </c>
      <c r="AD23" s="74">
        <f>'50'!AD$15</f>
        <v>0</v>
      </c>
      <c r="AE23" s="74">
        <f>'50'!AE$15</f>
        <v>0</v>
      </c>
      <c r="AF23" s="74">
        <f>'50'!AF$15</f>
        <v>0</v>
      </c>
      <c r="AG23" s="75"/>
      <c r="AH23" s="74">
        <f>'50'!AH$15</f>
        <v>0</v>
      </c>
      <c r="AI23" s="74">
        <f>'50'!AI$15</f>
        <v>0</v>
      </c>
      <c r="AJ23" s="74">
        <f>'50'!AJ$15</f>
        <v>0</v>
      </c>
      <c r="AK23" s="74">
        <f>'50'!AK$15</f>
        <v>0</v>
      </c>
      <c r="AL23" s="74">
        <f>'50'!AL$15</f>
        <v>0</v>
      </c>
      <c r="AM23" s="74">
        <f>'50'!AM$15</f>
        <v>0</v>
      </c>
      <c r="AN23" s="74">
        <f>'50'!AN$15</f>
        <v>0</v>
      </c>
      <c r="AO23" s="74">
        <f>'50'!AO$15</f>
        <v>0</v>
      </c>
      <c r="AP23" s="74">
        <f>'50'!AP$15</f>
        <v>0</v>
      </c>
      <c r="AQ23" s="62"/>
      <c r="AR23" s="74">
        <f>'50'!AR$15</f>
        <v>0</v>
      </c>
      <c r="AS23" s="74">
        <f>'50'!AS$15</f>
        <v>0</v>
      </c>
      <c r="AT23" s="74">
        <f>'50'!AT$15</f>
        <v>0</v>
      </c>
      <c r="AU23" s="74">
        <f>'50'!AU$15</f>
        <v>0</v>
      </c>
      <c r="AV23" s="74">
        <f>'50'!AV$15</f>
        <v>0</v>
      </c>
      <c r="AW23" s="74">
        <f>'50'!AW$15</f>
        <v>0</v>
      </c>
      <c r="AX23" s="74">
        <f>'50'!AX$15</f>
        <v>0</v>
      </c>
      <c r="AY23" s="74">
        <f>'50'!AY$15</f>
        <v>0</v>
      </c>
      <c r="AZ23" s="74">
        <f>'50'!AZ$15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'51'!D$15</f>
        <v>0</v>
      </c>
      <c r="E24" s="79">
        <f>'51'!E$15</f>
        <v>0</v>
      </c>
      <c r="F24" s="79">
        <f>'51'!F$15</f>
        <v>0</v>
      </c>
      <c r="G24" s="79">
        <f>'51'!G$15</f>
        <v>0</v>
      </c>
      <c r="H24" s="79">
        <f>'51'!H$15</f>
        <v>0</v>
      </c>
      <c r="I24" s="79">
        <f>'51'!I$15</f>
        <v>0</v>
      </c>
      <c r="J24" s="79">
        <f>'51'!J$15</f>
        <v>0</v>
      </c>
      <c r="K24" s="79">
        <f>'51'!K$15</f>
        <v>0</v>
      </c>
      <c r="L24" s="79">
        <f>'51'!L$15</f>
        <v>0</v>
      </c>
      <c r="M24" s="75"/>
      <c r="N24" s="79">
        <f>'51'!N$15</f>
        <v>0</v>
      </c>
      <c r="O24" s="79">
        <f>'51'!O$15</f>
        <v>0</v>
      </c>
      <c r="P24" s="79">
        <f>'51'!P$15</f>
        <v>0</v>
      </c>
      <c r="Q24" s="79">
        <f>'51'!Q$15</f>
        <v>0</v>
      </c>
      <c r="R24" s="79">
        <f>'51'!R$15</f>
        <v>0</v>
      </c>
      <c r="S24" s="79">
        <f>'51'!S$15</f>
        <v>0</v>
      </c>
      <c r="T24" s="79">
        <f>'51'!T$15</f>
        <v>0</v>
      </c>
      <c r="U24" s="79">
        <f>'51'!U$15</f>
        <v>0</v>
      </c>
      <c r="V24" s="79">
        <f>'51'!V$15</f>
        <v>0</v>
      </c>
      <c r="W24" s="75"/>
      <c r="X24" s="79">
        <f>'51'!X$15</f>
        <v>0</v>
      </c>
      <c r="Y24" s="79">
        <f>'51'!Y$15</f>
        <v>0</v>
      </c>
      <c r="Z24" s="79">
        <f>'51'!Z$15</f>
        <v>0</v>
      </c>
      <c r="AA24" s="79">
        <f>'51'!AA$15</f>
        <v>0</v>
      </c>
      <c r="AB24" s="79">
        <f>'51'!AB$15</f>
        <v>0</v>
      </c>
      <c r="AC24" s="79">
        <f>'51'!AC$15</f>
        <v>0</v>
      </c>
      <c r="AD24" s="79">
        <f>'51'!AD$15</f>
        <v>0</v>
      </c>
      <c r="AE24" s="79">
        <f>'51'!AE$15</f>
        <v>0</v>
      </c>
      <c r="AF24" s="79">
        <f>'51'!AF$15</f>
        <v>0</v>
      </c>
      <c r="AG24" s="75"/>
      <c r="AH24" s="79">
        <f>'51'!AH$15</f>
        <v>0</v>
      </c>
      <c r="AI24" s="79">
        <f>'51'!AI$15</f>
        <v>0</v>
      </c>
      <c r="AJ24" s="79">
        <f>'51'!AJ$15</f>
        <v>0</v>
      </c>
      <c r="AK24" s="79">
        <f>'51'!AK$15</f>
        <v>0</v>
      </c>
      <c r="AL24" s="79">
        <f>'51'!AL$15</f>
        <v>0</v>
      </c>
      <c r="AM24" s="79">
        <f>'51'!AM$15</f>
        <v>0</v>
      </c>
      <c r="AN24" s="79">
        <f>'51'!AN$15</f>
        <v>0</v>
      </c>
      <c r="AO24" s="79">
        <f>'51'!AO$15</f>
        <v>0</v>
      </c>
      <c r="AP24" s="79">
        <f>'51'!AP$15</f>
        <v>0</v>
      </c>
      <c r="AQ24" s="62"/>
      <c r="AR24" s="79">
        <f>'51'!AR$15</f>
        <v>0</v>
      </c>
      <c r="AS24" s="79">
        <f>'51'!AS$15</f>
        <v>0</v>
      </c>
      <c r="AT24" s="79">
        <f>'51'!AT$15</f>
        <v>0</v>
      </c>
      <c r="AU24" s="79">
        <f>'51'!AU$15</f>
        <v>0</v>
      </c>
      <c r="AV24" s="79">
        <f>'51'!AV$15</f>
        <v>0</v>
      </c>
      <c r="AW24" s="79">
        <f>'51'!AW$15</f>
        <v>0</v>
      </c>
      <c r="AX24" s="79">
        <f>'51'!AX$15</f>
        <v>0</v>
      </c>
      <c r="AY24" s="79">
        <f>'51'!AY$15</f>
        <v>0</v>
      </c>
      <c r="AZ24" s="79">
        <f>'51'!AZ$15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186" priority="10" operator="equal">
      <formula>1</formula>
    </cfRule>
  </conditionalFormatting>
  <conditionalFormatting sqref="B7:AZ24">
    <cfRule type="cellIs" dxfId="185" priority="6" operator="equal">
      <formula>5</formula>
    </cfRule>
    <cfRule type="cellIs" dxfId="184" priority="7" operator="equal">
      <formula>4</formula>
    </cfRule>
    <cfRule type="cellIs" dxfId="183" priority="8" operator="equal">
      <formula>3</formula>
    </cfRule>
    <cfRule type="cellIs" dxfId="182" priority="9" operator="equal">
      <formula>2</formula>
    </cfRule>
  </conditionalFormatting>
  <conditionalFormatting sqref="D7:L24 N7:V24 X7:AF24 AH7:AP24 AR7:AZ24">
    <cfRule type="cellIs" dxfId="181" priority="11" operator="equal">
      <formula>1</formula>
    </cfRule>
  </conditionalFormatting>
  <conditionalFormatting sqref="BB5:BF5">
    <cfRule type="cellIs" dxfId="180" priority="1" operator="equal">
      <formula>5</formula>
    </cfRule>
    <cfRule type="cellIs" dxfId="179" priority="2" operator="equal">
      <formula>4</formula>
    </cfRule>
    <cfRule type="cellIs" dxfId="178" priority="3" operator="equal">
      <formula>3</formula>
    </cfRule>
    <cfRule type="cellIs" dxfId="177" priority="4" operator="equal">
      <formula>2</formula>
    </cfRule>
    <cfRule type="cellIs" dxfId="176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89029-5ACC-4832-8E9C-32FE9678AC91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CONCATENATE(anpassa!B16," ",anpassa!C16)</f>
        <v>e10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'34'!D$16</f>
        <v>0</v>
      </c>
      <c r="E7" s="74">
        <f>'34'!E$16</f>
        <v>0</v>
      </c>
      <c r="F7" s="74">
        <f>'34'!F$16</f>
        <v>0</v>
      </c>
      <c r="G7" s="74">
        <f>'34'!G$16</f>
        <v>0</v>
      </c>
      <c r="H7" s="74">
        <f>'34'!H$16</f>
        <v>0</v>
      </c>
      <c r="I7" s="74">
        <f>'34'!I$16</f>
        <v>0</v>
      </c>
      <c r="J7" s="74">
        <f>'34'!J$16</f>
        <v>0</v>
      </c>
      <c r="K7" s="74">
        <f>'34'!K$16</f>
        <v>0</v>
      </c>
      <c r="L7" s="74">
        <f>'34'!L$16</f>
        <v>0</v>
      </c>
      <c r="M7" s="75"/>
      <c r="N7" s="74">
        <f>'34'!N$16</f>
        <v>0</v>
      </c>
      <c r="O7" s="74">
        <f>'34'!O$16</f>
        <v>0</v>
      </c>
      <c r="P7" s="74">
        <f>'34'!P$16</f>
        <v>0</v>
      </c>
      <c r="Q7" s="74">
        <f>'34'!Q$16</f>
        <v>0</v>
      </c>
      <c r="R7" s="74">
        <f>'34'!R$16</f>
        <v>0</v>
      </c>
      <c r="S7" s="74">
        <f>'34'!S$16</f>
        <v>0</v>
      </c>
      <c r="T7" s="74">
        <f>'34'!T$16</f>
        <v>0</v>
      </c>
      <c r="U7" s="74">
        <f>'34'!U$16</f>
        <v>0</v>
      </c>
      <c r="V7" s="74">
        <f>'34'!V$16</f>
        <v>0</v>
      </c>
      <c r="W7" s="75"/>
      <c r="X7" s="74">
        <f>'34'!X$16</f>
        <v>0</v>
      </c>
      <c r="Y7" s="74">
        <f>'34'!Y$16</f>
        <v>0</v>
      </c>
      <c r="Z7" s="74">
        <f>'34'!Z$16</f>
        <v>0</v>
      </c>
      <c r="AA7" s="74">
        <f>'34'!AA$16</f>
        <v>0</v>
      </c>
      <c r="AB7" s="74">
        <f>'34'!AB$16</f>
        <v>0</v>
      </c>
      <c r="AC7" s="74">
        <f>'34'!AC$16</f>
        <v>0</v>
      </c>
      <c r="AD7" s="74">
        <f>'34'!AD$16</f>
        <v>0</v>
      </c>
      <c r="AE7" s="74">
        <f>'34'!AE$16</f>
        <v>0</v>
      </c>
      <c r="AF7" s="74">
        <f>'34'!AF$16</f>
        <v>0</v>
      </c>
      <c r="AG7" s="75"/>
      <c r="AH7" s="74">
        <f>'34'!AH$16</f>
        <v>0</v>
      </c>
      <c r="AI7" s="74">
        <f>'34'!AI$16</f>
        <v>0</v>
      </c>
      <c r="AJ7" s="74">
        <f>'34'!AJ$16</f>
        <v>0</v>
      </c>
      <c r="AK7" s="74">
        <f>'34'!AK$16</f>
        <v>0</v>
      </c>
      <c r="AL7" s="74">
        <f>'34'!AL$16</f>
        <v>0</v>
      </c>
      <c r="AM7" s="74">
        <f>'34'!AM$16</f>
        <v>0</v>
      </c>
      <c r="AN7" s="74">
        <f>'34'!AN$16</f>
        <v>0</v>
      </c>
      <c r="AO7" s="74">
        <f>'34'!AO$16</f>
        <v>0</v>
      </c>
      <c r="AP7" s="74">
        <f>'34'!AP$16</f>
        <v>0</v>
      </c>
      <c r="AQ7" s="62"/>
      <c r="AR7" s="74">
        <f>'34'!AR$16</f>
        <v>0</v>
      </c>
      <c r="AS7" s="74">
        <f>'34'!AS$16</f>
        <v>0</v>
      </c>
      <c r="AT7" s="74">
        <f>'34'!AT$16</f>
        <v>0</v>
      </c>
      <c r="AU7" s="74">
        <f>'34'!AU$16</f>
        <v>0</v>
      </c>
      <c r="AV7" s="74">
        <f>'34'!AV$16</f>
        <v>0</v>
      </c>
      <c r="AW7" s="74">
        <f>'34'!AW$16</f>
        <v>0</v>
      </c>
      <c r="AX7" s="74">
        <f>'34'!AX$16</f>
        <v>0</v>
      </c>
      <c r="AY7" s="74">
        <f>'34'!AY$16</f>
        <v>0</v>
      </c>
      <c r="AZ7" s="74">
        <f>'34'!AZ$16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'35'!D$16</f>
        <v>0</v>
      </c>
      <c r="E8" s="79">
        <f>'35'!E$16</f>
        <v>0</v>
      </c>
      <c r="F8" s="79">
        <f>'35'!F$16</f>
        <v>0</v>
      </c>
      <c r="G8" s="79">
        <f>'35'!G$16</f>
        <v>0</v>
      </c>
      <c r="H8" s="79">
        <f>'35'!H$16</f>
        <v>0</v>
      </c>
      <c r="I8" s="79">
        <f>'35'!I$16</f>
        <v>0</v>
      </c>
      <c r="J8" s="79">
        <f>'35'!J$16</f>
        <v>0</v>
      </c>
      <c r="K8" s="79">
        <f>'35'!K$16</f>
        <v>0</v>
      </c>
      <c r="L8" s="79">
        <f>'35'!L$16</f>
        <v>0</v>
      </c>
      <c r="M8" s="75"/>
      <c r="N8" s="79">
        <f>'35'!N$16</f>
        <v>0</v>
      </c>
      <c r="O8" s="79">
        <f>'35'!O$16</f>
        <v>0</v>
      </c>
      <c r="P8" s="79">
        <f>'35'!P$16</f>
        <v>0</v>
      </c>
      <c r="Q8" s="79">
        <f>'35'!Q$16</f>
        <v>0</v>
      </c>
      <c r="R8" s="79">
        <f>'35'!R$16</f>
        <v>0</v>
      </c>
      <c r="S8" s="79">
        <f>'35'!S$16</f>
        <v>0</v>
      </c>
      <c r="T8" s="79">
        <f>'35'!T$16</f>
        <v>0</v>
      </c>
      <c r="U8" s="79">
        <f>'35'!U$16</f>
        <v>0</v>
      </c>
      <c r="V8" s="79">
        <f>'35'!V$16</f>
        <v>0</v>
      </c>
      <c r="W8" s="75"/>
      <c r="X8" s="79">
        <f>'35'!X$16</f>
        <v>0</v>
      </c>
      <c r="Y8" s="79">
        <f>'35'!Y$16</f>
        <v>0</v>
      </c>
      <c r="Z8" s="79">
        <f>'35'!Z$16</f>
        <v>0</v>
      </c>
      <c r="AA8" s="79">
        <f>'35'!AA$16</f>
        <v>0</v>
      </c>
      <c r="AB8" s="79">
        <f>'35'!AB$16</f>
        <v>0</v>
      </c>
      <c r="AC8" s="79">
        <f>'35'!AC$16</f>
        <v>0</v>
      </c>
      <c r="AD8" s="79">
        <f>'35'!AD$16</f>
        <v>0</v>
      </c>
      <c r="AE8" s="79">
        <f>'35'!AE$16</f>
        <v>0</v>
      </c>
      <c r="AF8" s="79">
        <f>'35'!AF$16</f>
        <v>0</v>
      </c>
      <c r="AG8" s="75"/>
      <c r="AH8" s="79">
        <f>'35'!AH$16</f>
        <v>0</v>
      </c>
      <c r="AI8" s="79">
        <f>'35'!AI$16</f>
        <v>0</v>
      </c>
      <c r="AJ8" s="79">
        <f>'35'!AJ$16</f>
        <v>0</v>
      </c>
      <c r="AK8" s="79">
        <f>'35'!AK$16</f>
        <v>0</v>
      </c>
      <c r="AL8" s="79">
        <f>'35'!AL$16</f>
        <v>0</v>
      </c>
      <c r="AM8" s="79">
        <f>'35'!AM$16</f>
        <v>0</v>
      </c>
      <c r="AN8" s="79">
        <f>'35'!AN$16</f>
        <v>0</v>
      </c>
      <c r="AO8" s="79">
        <f>'35'!AO$16</f>
        <v>0</v>
      </c>
      <c r="AP8" s="79">
        <f>'35'!AP$16</f>
        <v>0</v>
      </c>
      <c r="AQ8" s="62"/>
      <c r="AR8" s="79">
        <f>'35'!AR$16</f>
        <v>0</v>
      </c>
      <c r="AS8" s="79">
        <f>'35'!AS$16</f>
        <v>0</v>
      </c>
      <c r="AT8" s="79">
        <f>'35'!AT$16</f>
        <v>0</v>
      </c>
      <c r="AU8" s="79">
        <f>'35'!AU$16</f>
        <v>0</v>
      </c>
      <c r="AV8" s="79">
        <f>'35'!AV$16</f>
        <v>0</v>
      </c>
      <c r="AW8" s="79">
        <f>'35'!AW$16</f>
        <v>0</v>
      </c>
      <c r="AX8" s="79">
        <f>'35'!AX$16</f>
        <v>0</v>
      </c>
      <c r="AY8" s="79">
        <f>'35'!AY$16</f>
        <v>0</v>
      </c>
      <c r="AZ8" s="79">
        <f>'35'!AZ$16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'36'!D$16</f>
        <v>0</v>
      </c>
      <c r="E9" s="74">
        <f>'36'!E$16</f>
        <v>0</v>
      </c>
      <c r="F9" s="74">
        <f>'36'!F$16</f>
        <v>0</v>
      </c>
      <c r="G9" s="74">
        <f>'36'!G$16</f>
        <v>0</v>
      </c>
      <c r="H9" s="74">
        <f>'36'!H$16</f>
        <v>0</v>
      </c>
      <c r="I9" s="74">
        <f>'36'!I$16</f>
        <v>0</v>
      </c>
      <c r="J9" s="74">
        <f>'36'!J$16</f>
        <v>0</v>
      </c>
      <c r="K9" s="74">
        <f>'36'!K$16</f>
        <v>0</v>
      </c>
      <c r="L9" s="74">
        <f>'36'!L$16</f>
        <v>0</v>
      </c>
      <c r="M9" s="75"/>
      <c r="N9" s="74">
        <f>'36'!N$16</f>
        <v>0</v>
      </c>
      <c r="O9" s="74">
        <f>'36'!O$16</f>
        <v>0</v>
      </c>
      <c r="P9" s="74">
        <f>'36'!P$16</f>
        <v>0</v>
      </c>
      <c r="Q9" s="74">
        <f>'36'!Q$16</f>
        <v>0</v>
      </c>
      <c r="R9" s="74">
        <f>'36'!R$16</f>
        <v>0</v>
      </c>
      <c r="S9" s="74">
        <f>'36'!S$16</f>
        <v>0</v>
      </c>
      <c r="T9" s="74">
        <f>'36'!T$16</f>
        <v>0</v>
      </c>
      <c r="U9" s="74">
        <f>'36'!U$16</f>
        <v>0</v>
      </c>
      <c r="V9" s="74">
        <f>'36'!V$16</f>
        <v>0</v>
      </c>
      <c r="W9" s="75"/>
      <c r="X9" s="74">
        <f>'36'!X$16</f>
        <v>0</v>
      </c>
      <c r="Y9" s="74">
        <f>'36'!Y$16</f>
        <v>0</v>
      </c>
      <c r="Z9" s="74">
        <f>'36'!Z$16</f>
        <v>0</v>
      </c>
      <c r="AA9" s="74">
        <f>'36'!AA$16</f>
        <v>0</v>
      </c>
      <c r="AB9" s="74">
        <f>'36'!AB$16</f>
        <v>0</v>
      </c>
      <c r="AC9" s="74">
        <f>'36'!AC$16</f>
        <v>0</v>
      </c>
      <c r="AD9" s="74">
        <f>'36'!AD$16</f>
        <v>0</v>
      </c>
      <c r="AE9" s="74">
        <f>'36'!AE$16</f>
        <v>0</v>
      </c>
      <c r="AF9" s="74">
        <f>'36'!AF$16</f>
        <v>0</v>
      </c>
      <c r="AG9" s="75"/>
      <c r="AH9" s="74">
        <f>'36'!AH$16</f>
        <v>0</v>
      </c>
      <c r="AI9" s="74">
        <f>'36'!AI$16</f>
        <v>0</v>
      </c>
      <c r="AJ9" s="74">
        <f>'36'!AJ$16</f>
        <v>0</v>
      </c>
      <c r="AK9" s="74">
        <f>'36'!AK$16</f>
        <v>0</v>
      </c>
      <c r="AL9" s="74">
        <f>'36'!AL$16</f>
        <v>0</v>
      </c>
      <c r="AM9" s="74">
        <f>'36'!AM$16</f>
        <v>0</v>
      </c>
      <c r="AN9" s="74">
        <f>'36'!AN$16</f>
        <v>0</v>
      </c>
      <c r="AO9" s="74">
        <f>'36'!AO$16</f>
        <v>0</v>
      </c>
      <c r="AP9" s="74">
        <f>'36'!AP$16</f>
        <v>0</v>
      </c>
      <c r="AQ9" s="62"/>
      <c r="AR9" s="74">
        <f>'36'!AR$16</f>
        <v>0</v>
      </c>
      <c r="AS9" s="74">
        <f>'36'!AS$16</f>
        <v>0</v>
      </c>
      <c r="AT9" s="74">
        <f>'36'!AT$16</f>
        <v>0</v>
      </c>
      <c r="AU9" s="74">
        <f>'36'!AU$16</f>
        <v>0</v>
      </c>
      <c r="AV9" s="74">
        <f>'36'!AV$16</f>
        <v>0</v>
      </c>
      <c r="AW9" s="74">
        <f>'36'!AW$16</f>
        <v>0</v>
      </c>
      <c r="AX9" s="74">
        <f>'36'!AX$16</f>
        <v>0</v>
      </c>
      <c r="AY9" s="74">
        <f>'36'!AY$16</f>
        <v>0</v>
      </c>
      <c r="AZ9" s="74">
        <f>'36'!AZ$16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'37'!D$16</f>
        <v>0</v>
      </c>
      <c r="E10" s="79">
        <f>'37'!E$16</f>
        <v>0</v>
      </c>
      <c r="F10" s="79">
        <f>'37'!F$16</f>
        <v>0</v>
      </c>
      <c r="G10" s="79">
        <f>'37'!G$16</f>
        <v>0</v>
      </c>
      <c r="H10" s="79">
        <f>'37'!H$16</f>
        <v>0</v>
      </c>
      <c r="I10" s="79">
        <f>'37'!I$16</f>
        <v>0</v>
      </c>
      <c r="J10" s="79">
        <f>'37'!J$16</f>
        <v>0</v>
      </c>
      <c r="K10" s="79">
        <f>'37'!K$16</f>
        <v>0</v>
      </c>
      <c r="L10" s="79">
        <f>'37'!L$16</f>
        <v>0</v>
      </c>
      <c r="M10" s="75"/>
      <c r="N10" s="79">
        <f>'37'!N$16</f>
        <v>0</v>
      </c>
      <c r="O10" s="79">
        <f>'37'!O$16</f>
        <v>0</v>
      </c>
      <c r="P10" s="79">
        <f>'37'!P$16</f>
        <v>0</v>
      </c>
      <c r="Q10" s="79">
        <f>'37'!Q$16</f>
        <v>0</v>
      </c>
      <c r="R10" s="79">
        <f>'37'!R$16</f>
        <v>0</v>
      </c>
      <c r="S10" s="79">
        <f>'37'!S$16</f>
        <v>0</v>
      </c>
      <c r="T10" s="79">
        <f>'37'!T$16</f>
        <v>0</v>
      </c>
      <c r="U10" s="79">
        <f>'37'!U$16</f>
        <v>0</v>
      </c>
      <c r="V10" s="79">
        <f>'37'!V$16</f>
        <v>0</v>
      </c>
      <c r="W10" s="75"/>
      <c r="X10" s="79">
        <f>'37'!X$16</f>
        <v>0</v>
      </c>
      <c r="Y10" s="79">
        <f>'37'!Y$16</f>
        <v>0</v>
      </c>
      <c r="Z10" s="79">
        <f>'37'!Z$16</f>
        <v>0</v>
      </c>
      <c r="AA10" s="79">
        <f>'37'!AA$16</f>
        <v>0</v>
      </c>
      <c r="AB10" s="79">
        <f>'37'!AB$16</f>
        <v>0</v>
      </c>
      <c r="AC10" s="79">
        <f>'37'!AC$16</f>
        <v>0</v>
      </c>
      <c r="AD10" s="79">
        <f>'37'!AD$16</f>
        <v>0</v>
      </c>
      <c r="AE10" s="79">
        <f>'37'!AE$16</f>
        <v>0</v>
      </c>
      <c r="AF10" s="79">
        <f>'37'!AF$16</f>
        <v>0</v>
      </c>
      <c r="AG10" s="75"/>
      <c r="AH10" s="79">
        <f>'37'!AH$16</f>
        <v>0</v>
      </c>
      <c r="AI10" s="79">
        <f>'37'!AI$16</f>
        <v>0</v>
      </c>
      <c r="AJ10" s="79">
        <f>'37'!AJ$16</f>
        <v>0</v>
      </c>
      <c r="AK10" s="79">
        <f>'37'!AK$16</f>
        <v>0</v>
      </c>
      <c r="AL10" s="79">
        <f>'37'!AL$16</f>
        <v>0</v>
      </c>
      <c r="AM10" s="79">
        <f>'37'!AM$16</f>
        <v>0</v>
      </c>
      <c r="AN10" s="79">
        <f>'37'!AN$16</f>
        <v>0</v>
      </c>
      <c r="AO10" s="79">
        <f>'37'!AO$16</f>
        <v>0</v>
      </c>
      <c r="AP10" s="79">
        <f>'37'!AP$16</f>
        <v>0</v>
      </c>
      <c r="AQ10" s="62"/>
      <c r="AR10" s="79">
        <f>'37'!AR$16</f>
        <v>0</v>
      </c>
      <c r="AS10" s="79">
        <f>'37'!AS$16</f>
        <v>0</v>
      </c>
      <c r="AT10" s="79">
        <f>'37'!AT$16</f>
        <v>0</v>
      </c>
      <c r="AU10" s="79">
        <f>'37'!AU$16</f>
        <v>0</v>
      </c>
      <c r="AV10" s="79">
        <f>'37'!AV$16</f>
        <v>0</v>
      </c>
      <c r="AW10" s="79">
        <f>'37'!AW$16</f>
        <v>0</v>
      </c>
      <c r="AX10" s="79">
        <f>'37'!AX$16</f>
        <v>0</v>
      </c>
      <c r="AY10" s="79">
        <f>'37'!AY$16</f>
        <v>0</v>
      </c>
      <c r="AZ10" s="79">
        <f>'37'!AZ$16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'38'!D$16</f>
        <v>0</v>
      </c>
      <c r="E11" s="74">
        <f>'38'!E$16</f>
        <v>0</v>
      </c>
      <c r="F11" s="74">
        <f>'38'!F$16</f>
        <v>0</v>
      </c>
      <c r="G11" s="74">
        <f>'38'!G$16</f>
        <v>0</v>
      </c>
      <c r="H11" s="74">
        <f>'38'!H$16</f>
        <v>0</v>
      </c>
      <c r="I11" s="74">
        <f>'38'!I$16</f>
        <v>0</v>
      </c>
      <c r="J11" s="74">
        <f>'38'!J$16</f>
        <v>0</v>
      </c>
      <c r="K11" s="74">
        <f>'38'!K$16</f>
        <v>0</v>
      </c>
      <c r="L11" s="74">
        <f>'38'!L$16</f>
        <v>0</v>
      </c>
      <c r="M11" s="75"/>
      <c r="N11" s="74">
        <f>'38'!N$16</f>
        <v>0</v>
      </c>
      <c r="O11" s="74">
        <f>'38'!O$16</f>
        <v>0</v>
      </c>
      <c r="P11" s="74">
        <f>'38'!P$16</f>
        <v>0</v>
      </c>
      <c r="Q11" s="74">
        <f>'38'!Q$16</f>
        <v>0</v>
      </c>
      <c r="R11" s="74">
        <f>'38'!R$16</f>
        <v>0</v>
      </c>
      <c r="S11" s="74">
        <f>'38'!S$16</f>
        <v>0</v>
      </c>
      <c r="T11" s="74">
        <f>'38'!T$16</f>
        <v>0</v>
      </c>
      <c r="U11" s="74">
        <f>'38'!U$16</f>
        <v>0</v>
      </c>
      <c r="V11" s="74">
        <f>'38'!V$16</f>
        <v>0</v>
      </c>
      <c r="W11" s="75"/>
      <c r="X11" s="74">
        <f>'38'!X$16</f>
        <v>0</v>
      </c>
      <c r="Y11" s="74">
        <f>'38'!Y$16</f>
        <v>0</v>
      </c>
      <c r="Z11" s="74">
        <f>'38'!Z$16</f>
        <v>0</v>
      </c>
      <c r="AA11" s="74">
        <f>'38'!AA$16</f>
        <v>0</v>
      </c>
      <c r="AB11" s="74">
        <f>'38'!AB$16</f>
        <v>0</v>
      </c>
      <c r="AC11" s="74">
        <f>'38'!AC$16</f>
        <v>0</v>
      </c>
      <c r="AD11" s="74">
        <f>'38'!AD$16</f>
        <v>0</v>
      </c>
      <c r="AE11" s="74">
        <f>'38'!AE$16</f>
        <v>0</v>
      </c>
      <c r="AF11" s="74">
        <f>'38'!AF$16</f>
        <v>0</v>
      </c>
      <c r="AG11" s="75"/>
      <c r="AH11" s="74">
        <f>'38'!AH$16</f>
        <v>0</v>
      </c>
      <c r="AI11" s="74">
        <f>'38'!AI$16</f>
        <v>0</v>
      </c>
      <c r="AJ11" s="74">
        <f>'38'!AJ$16</f>
        <v>0</v>
      </c>
      <c r="AK11" s="74">
        <f>'38'!AK$16</f>
        <v>0</v>
      </c>
      <c r="AL11" s="74">
        <f>'38'!AL$16</f>
        <v>0</v>
      </c>
      <c r="AM11" s="74">
        <f>'38'!AM$16</f>
        <v>0</v>
      </c>
      <c r="AN11" s="74">
        <f>'38'!AN$16</f>
        <v>0</v>
      </c>
      <c r="AO11" s="74">
        <f>'38'!AO$16</f>
        <v>0</v>
      </c>
      <c r="AP11" s="74">
        <f>'38'!AP$16</f>
        <v>0</v>
      </c>
      <c r="AQ11" s="62"/>
      <c r="AR11" s="74">
        <f>'38'!AR$16</f>
        <v>0</v>
      </c>
      <c r="AS11" s="74">
        <f>'38'!AS$16</f>
        <v>0</v>
      </c>
      <c r="AT11" s="74">
        <f>'38'!AT$16</f>
        <v>0</v>
      </c>
      <c r="AU11" s="74">
        <f>'38'!AU$16</f>
        <v>0</v>
      </c>
      <c r="AV11" s="74">
        <f>'38'!AV$16</f>
        <v>0</v>
      </c>
      <c r="AW11" s="74">
        <f>'38'!AW$16</f>
        <v>0</v>
      </c>
      <c r="AX11" s="74">
        <f>'38'!AX$16</f>
        <v>0</v>
      </c>
      <c r="AY11" s="74">
        <f>'38'!AY$16</f>
        <v>0</v>
      </c>
      <c r="AZ11" s="74">
        <f>'38'!AZ$16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'39'!D$16</f>
        <v>0</v>
      </c>
      <c r="E12" s="79">
        <f>'39'!E$16</f>
        <v>0</v>
      </c>
      <c r="F12" s="79">
        <f>'39'!F$16</f>
        <v>0</v>
      </c>
      <c r="G12" s="79">
        <f>'39'!G$16</f>
        <v>0</v>
      </c>
      <c r="H12" s="79">
        <f>'39'!H$16</f>
        <v>0</v>
      </c>
      <c r="I12" s="79">
        <f>'39'!I$16</f>
        <v>0</v>
      </c>
      <c r="J12" s="79">
        <f>'39'!J$16</f>
        <v>0</v>
      </c>
      <c r="K12" s="79">
        <f>'39'!K$16</f>
        <v>0</v>
      </c>
      <c r="L12" s="79">
        <f>'39'!L$16</f>
        <v>0</v>
      </c>
      <c r="M12" s="75"/>
      <c r="N12" s="79">
        <f>'39'!N$16</f>
        <v>0</v>
      </c>
      <c r="O12" s="79">
        <f>'39'!O$16</f>
        <v>0</v>
      </c>
      <c r="P12" s="79">
        <f>'39'!P$16</f>
        <v>0</v>
      </c>
      <c r="Q12" s="79">
        <f>'39'!Q$16</f>
        <v>0</v>
      </c>
      <c r="R12" s="79">
        <f>'39'!R$16</f>
        <v>0</v>
      </c>
      <c r="S12" s="79">
        <f>'39'!S$16</f>
        <v>0</v>
      </c>
      <c r="T12" s="79">
        <f>'39'!T$16</f>
        <v>0</v>
      </c>
      <c r="U12" s="79">
        <f>'39'!U$16</f>
        <v>0</v>
      </c>
      <c r="V12" s="74">
        <f>'39'!V$16</f>
        <v>0</v>
      </c>
      <c r="W12" s="75"/>
      <c r="X12" s="79">
        <f>'39'!X$16</f>
        <v>0</v>
      </c>
      <c r="Y12" s="79">
        <f>'39'!Y$16</f>
        <v>0</v>
      </c>
      <c r="Z12" s="79">
        <f>'39'!Z$16</f>
        <v>0</v>
      </c>
      <c r="AA12" s="79">
        <f>'39'!AA$16</f>
        <v>0</v>
      </c>
      <c r="AB12" s="79">
        <f>'39'!AB$16</f>
        <v>0</v>
      </c>
      <c r="AC12" s="79">
        <f>'39'!AC$16</f>
        <v>0</v>
      </c>
      <c r="AD12" s="79">
        <f>'39'!AD$16</f>
        <v>0</v>
      </c>
      <c r="AE12" s="79">
        <f>'39'!AE$16</f>
        <v>0</v>
      </c>
      <c r="AF12" s="79">
        <f>'39'!AF$16</f>
        <v>0</v>
      </c>
      <c r="AG12" s="75"/>
      <c r="AH12" s="79">
        <f>'39'!AH$16</f>
        <v>0</v>
      </c>
      <c r="AI12" s="79">
        <f>'39'!AI$16</f>
        <v>0</v>
      </c>
      <c r="AJ12" s="79">
        <f>'39'!AJ$16</f>
        <v>0</v>
      </c>
      <c r="AK12" s="79">
        <f>'39'!AK$16</f>
        <v>0</v>
      </c>
      <c r="AL12" s="79">
        <f>'39'!AL$16</f>
        <v>0</v>
      </c>
      <c r="AM12" s="79">
        <f>'39'!AM$16</f>
        <v>0</v>
      </c>
      <c r="AN12" s="79">
        <f>'39'!AN$16</f>
        <v>0</v>
      </c>
      <c r="AO12" s="79">
        <f>'39'!AO$16</f>
        <v>0</v>
      </c>
      <c r="AP12" s="79">
        <f>'39'!AP$16</f>
        <v>0</v>
      </c>
      <c r="AQ12" s="62"/>
      <c r="AR12" s="79">
        <f>'39'!AR$16</f>
        <v>0</v>
      </c>
      <c r="AS12" s="79">
        <f>'39'!AS$16</f>
        <v>0</v>
      </c>
      <c r="AT12" s="79">
        <f>'39'!AT$16</f>
        <v>0</v>
      </c>
      <c r="AU12" s="79">
        <f>'39'!AU$16</f>
        <v>0</v>
      </c>
      <c r="AV12" s="79">
        <f>'39'!AV$16</f>
        <v>0</v>
      </c>
      <c r="AW12" s="79">
        <f>'39'!AW$16</f>
        <v>0</v>
      </c>
      <c r="AX12" s="79">
        <f>'39'!AX$16</f>
        <v>0</v>
      </c>
      <c r="AY12" s="79">
        <f>'39'!AY$16</f>
        <v>0</v>
      </c>
      <c r="AZ12" s="79">
        <f>'39'!AZ$16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'40'!D$16</f>
        <v>0</v>
      </c>
      <c r="E13" s="74">
        <f>'40'!E$16</f>
        <v>0</v>
      </c>
      <c r="F13" s="74">
        <f>'40'!F$16</f>
        <v>0</v>
      </c>
      <c r="G13" s="74">
        <f>'40'!G$16</f>
        <v>0</v>
      </c>
      <c r="H13" s="74">
        <f>'40'!H$16</f>
        <v>0</v>
      </c>
      <c r="I13" s="74">
        <f>'40'!I$16</f>
        <v>0</v>
      </c>
      <c r="J13" s="74">
        <f>'40'!J$16</f>
        <v>0</v>
      </c>
      <c r="K13" s="74">
        <f>'40'!K$16</f>
        <v>0</v>
      </c>
      <c r="L13" s="74">
        <f>'40'!L$16</f>
        <v>0</v>
      </c>
      <c r="M13" s="75"/>
      <c r="N13" s="74">
        <f>'40'!N$16</f>
        <v>0</v>
      </c>
      <c r="O13" s="74">
        <f>'40'!O$16</f>
        <v>0</v>
      </c>
      <c r="P13" s="74">
        <f>'40'!P$16</f>
        <v>0</v>
      </c>
      <c r="Q13" s="74">
        <f>'40'!Q$16</f>
        <v>0</v>
      </c>
      <c r="R13" s="74">
        <f>'40'!R$16</f>
        <v>0</v>
      </c>
      <c r="S13" s="74">
        <f>'40'!S$16</f>
        <v>0</v>
      </c>
      <c r="T13" s="74">
        <f>'40'!T$16</f>
        <v>0</v>
      </c>
      <c r="U13" s="74">
        <f>'40'!U$16</f>
        <v>0</v>
      </c>
      <c r="V13" s="74">
        <f>'40'!V$16</f>
        <v>0</v>
      </c>
      <c r="W13" s="75"/>
      <c r="X13" s="74">
        <f>'40'!X$16</f>
        <v>0</v>
      </c>
      <c r="Y13" s="74">
        <f>'40'!Y$16</f>
        <v>0</v>
      </c>
      <c r="Z13" s="74">
        <f>'40'!Z$16</f>
        <v>0</v>
      </c>
      <c r="AA13" s="74">
        <f>'40'!AA$16</f>
        <v>0</v>
      </c>
      <c r="AB13" s="74">
        <f>'40'!AB$16</f>
        <v>0</v>
      </c>
      <c r="AC13" s="74">
        <f>'40'!AC$16</f>
        <v>0</v>
      </c>
      <c r="AD13" s="74">
        <f>'40'!AD$16</f>
        <v>0</v>
      </c>
      <c r="AE13" s="74">
        <f>'40'!AE$16</f>
        <v>0</v>
      </c>
      <c r="AF13" s="74">
        <f>'40'!AF$16</f>
        <v>0</v>
      </c>
      <c r="AG13" s="75"/>
      <c r="AH13" s="74">
        <f>'40'!AH$16</f>
        <v>0</v>
      </c>
      <c r="AI13" s="74">
        <f>'40'!AI$16</f>
        <v>0</v>
      </c>
      <c r="AJ13" s="74">
        <f>'40'!AJ$16</f>
        <v>0</v>
      </c>
      <c r="AK13" s="74">
        <f>'40'!AK$16</f>
        <v>0</v>
      </c>
      <c r="AL13" s="74">
        <f>'40'!AL$16</f>
        <v>0</v>
      </c>
      <c r="AM13" s="74">
        <f>'40'!AM$16</f>
        <v>0</v>
      </c>
      <c r="AN13" s="74">
        <f>'40'!AN$16</f>
        <v>0</v>
      </c>
      <c r="AO13" s="74">
        <f>'40'!AO$16</f>
        <v>0</v>
      </c>
      <c r="AP13" s="74">
        <f>'40'!AP$16</f>
        <v>0</v>
      </c>
      <c r="AQ13" s="62"/>
      <c r="AR13" s="74">
        <f>'40'!AR$16</f>
        <v>0</v>
      </c>
      <c r="AS13" s="74">
        <f>'40'!AS$16</f>
        <v>0</v>
      </c>
      <c r="AT13" s="74">
        <f>'40'!AT$16</f>
        <v>0</v>
      </c>
      <c r="AU13" s="74">
        <f>'40'!AU$16</f>
        <v>0</v>
      </c>
      <c r="AV13" s="74">
        <f>'40'!AV$16</f>
        <v>0</v>
      </c>
      <c r="AW13" s="74">
        <f>'40'!AW$16</f>
        <v>0</v>
      </c>
      <c r="AX13" s="74">
        <f>'40'!AX$16</f>
        <v>0</v>
      </c>
      <c r="AY13" s="74">
        <f>'40'!AY$16</f>
        <v>0</v>
      </c>
      <c r="AZ13" s="74">
        <f>'40'!AZ$16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'41'!D$16</f>
        <v>0</v>
      </c>
      <c r="E14" s="79">
        <f>'41'!E$16</f>
        <v>0</v>
      </c>
      <c r="F14" s="79">
        <f>'41'!F$16</f>
        <v>0</v>
      </c>
      <c r="G14" s="79">
        <f>'41'!G$16</f>
        <v>0</v>
      </c>
      <c r="H14" s="79">
        <f>'41'!H$16</f>
        <v>0</v>
      </c>
      <c r="I14" s="79">
        <f>'41'!I$16</f>
        <v>0</v>
      </c>
      <c r="J14" s="79">
        <f>'41'!J$16</f>
        <v>0</v>
      </c>
      <c r="K14" s="79">
        <f>'41'!K$16</f>
        <v>0</v>
      </c>
      <c r="L14" s="79">
        <f>'41'!L$16</f>
        <v>0</v>
      </c>
      <c r="M14" s="75"/>
      <c r="N14" s="79">
        <f>'41'!N$16</f>
        <v>0</v>
      </c>
      <c r="O14" s="79">
        <f>'41'!O$16</f>
        <v>0</v>
      </c>
      <c r="P14" s="79">
        <f>'41'!P$16</f>
        <v>0</v>
      </c>
      <c r="Q14" s="79">
        <f>'41'!Q$16</f>
        <v>0</v>
      </c>
      <c r="R14" s="79">
        <f>'41'!R$16</f>
        <v>0</v>
      </c>
      <c r="S14" s="79">
        <f>'41'!S$16</f>
        <v>0</v>
      </c>
      <c r="T14" s="79">
        <f>'41'!T$16</f>
        <v>0</v>
      </c>
      <c r="U14" s="79">
        <f>'41'!U$16</f>
        <v>0</v>
      </c>
      <c r="V14" s="79">
        <f>'41'!V$16</f>
        <v>0</v>
      </c>
      <c r="W14" s="75"/>
      <c r="X14" s="79">
        <f>'41'!X$16</f>
        <v>0</v>
      </c>
      <c r="Y14" s="79">
        <f>'41'!Y$16</f>
        <v>0</v>
      </c>
      <c r="Z14" s="79">
        <f>'41'!Z$16</f>
        <v>0</v>
      </c>
      <c r="AA14" s="79">
        <f>'41'!AA$16</f>
        <v>0</v>
      </c>
      <c r="AB14" s="79">
        <f>'41'!AB$16</f>
        <v>0</v>
      </c>
      <c r="AC14" s="79">
        <f>'41'!AC$16</f>
        <v>0</v>
      </c>
      <c r="AD14" s="79">
        <f>'41'!AD$16</f>
        <v>0</v>
      </c>
      <c r="AE14" s="79">
        <f>'41'!AE$16</f>
        <v>0</v>
      </c>
      <c r="AF14" s="79">
        <f>'41'!AF$16</f>
        <v>0</v>
      </c>
      <c r="AG14" s="75"/>
      <c r="AH14" s="79">
        <f>'41'!AH$16</f>
        <v>0</v>
      </c>
      <c r="AI14" s="79">
        <f>'41'!AI$16</f>
        <v>0</v>
      </c>
      <c r="AJ14" s="79">
        <f>'41'!AJ$16</f>
        <v>0</v>
      </c>
      <c r="AK14" s="79">
        <f>'41'!AK$16</f>
        <v>0</v>
      </c>
      <c r="AL14" s="79">
        <f>'41'!AL$16</f>
        <v>0</v>
      </c>
      <c r="AM14" s="79">
        <f>'41'!AM$16</f>
        <v>0</v>
      </c>
      <c r="AN14" s="79">
        <f>'41'!AN$16</f>
        <v>0</v>
      </c>
      <c r="AO14" s="79">
        <f>'41'!AO$16</f>
        <v>0</v>
      </c>
      <c r="AP14" s="79">
        <f>'41'!AP$16</f>
        <v>0</v>
      </c>
      <c r="AQ14" s="62"/>
      <c r="AR14" s="79">
        <f>'41'!AR$16</f>
        <v>0</v>
      </c>
      <c r="AS14" s="79">
        <f>'41'!AS$16</f>
        <v>0</v>
      </c>
      <c r="AT14" s="79">
        <f>'41'!AT$16</f>
        <v>0</v>
      </c>
      <c r="AU14" s="79">
        <f>'41'!AU$16</f>
        <v>0</v>
      </c>
      <c r="AV14" s="79">
        <f>'41'!AV$16</f>
        <v>0</v>
      </c>
      <c r="AW14" s="79">
        <f>'41'!AW$16</f>
        <v>0</v>
      </c>
      <c r="AX14" s="79">
        <f>'41'!AX$16</f>
        <v>0</v>
      </c>
      <c r="AY14" s="79">
        <f>'41'!AY$16</f>
        <v>0</v>
      </c>
      <c r="AZ14" s="79">
        <f>'41'!AZ$16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'42'!D$16</f>
        <v>0</v>
      </c>
      <c r="E15" s="74">
        <f>'42'!E$16</f>
        <v>0</v>
      </c>
      <c r="F15" s="74">
        <f>'42'!F$16</f>
        <v>0</v>
      </c>
      <c r="G15" s="74">
        <f>'42'!G$16</f>
        <v>0</v>
      </c>
      <c r="H15" s="74">
        <f>'42'!H$16</f>
        <v>0</v>
      </c>
      <c r="I15" s="74">
        <f>'42'!I$16</f>
        <v>0</v>
      </c>
      <c r="J15" s="74">
        <f>'42'!J$16</f>
        <v>0</v>
      </c>
      <c r="K15" s="74">
        <f>'42'!K$16</f>
        <v>0</v>
      </c>
      <c r="L15" s="74">
        <f>'42'!L$16</f>
        <v>0</v>
      </c>
      <c r="M15" s="75"/>
      <c r="N15" s="74">
        <f>'42'!N$16</f>
        <v>0</v>
      </c>
      <c r="O15" s="74">
        <f>'42'!O$16</f>
        <v>0</v>
      </c>
      <c r="P15" s="74">
        <f>'42'!P$16</f>
        <v>0</v>
      </c>
      <c r="Q15" s="74">
        <f>'42'!Q$16</f>
        <v>0</v>
      </c>
      <c r="R15" s="74">
        <f>'42'!R$16</f>
        <v>0</v>
      </c>
      <c r="S15" s="74">
        <f>'42'!S$16</f>
        <v>0</v>
      </c>
      <c r="T15" s="74">
        <f>'42'!T$16</f>
        <v>0</v>
      </c>
      <c r="U15" s="74">
        <f>'42'!U$16</f>
        <v>0</v>
      </c>
      <c r="V15" s="74">
        <f>'42'!V$16</f>
        <v>0</v>
      </c>
      <c r="W15" s="75"/>
      <c r="X15" s="74">
        <f>'42'!X$16</f>
        <v>0</v>
      </c>
      <c r="Y15" s="74">
        <f>'42'!Y$16</f>
        <v>0</v>
      </c>
      <c r="Z15" s="74">
        <f>'42'!Z$16</f>
        <v>0</v>
      </c>
      <c r="AA15" s="74">
        <f>'42'!AA$16</f>
        <v>0</v>
      </c>
      <c r="AB15" s="74">
        <f>'42'!AB$16</f>
        <v>0</v>
      </c>
      <c r="AC15" s="74">
        <f>'42'!AC$16</f>
        <v>0</v>
      </c>
      <c r="AD15" s="74">
        <f>'42'!AD$16</f>
        <v>0</v>
      </c>
      <c r="AE15" s="74">
        <f>'42'!AE$16</f>
        <v>0</v>
      </c>
      <c r="AF15" s="74">
        <f>'42'!AF$16</f>
        <v>0</v>
      </c>
      <c r="AG15" s="75"/>
      <c r="AH15" s="74">
        <f>'42'!AH$16</f>
        <v>0</v>
      </c>
      <c r="AI15" s="74">
        <f>'42'!AI$16</f>
        <v>0</v>
      </c>
      <c r="AJ15" s="74">
        <f>'42'!AJ$16</f>
        <v>0</v>
      </c>
      <c r="AK15" s="74">
        <f>'42'!AK$16</f>
        <v>0</v>
      </c>
      <c r="AL15" s="74">
        <f>'42'!AL$16</f>
        <v>0</v>
      </c>
      <c r="AM15" s="74">
        <f>'42'!AM$16</f>
        <v>0</v>
      </c>
      <c r="AN15" s="74">
        <f>'42'!AN$16</f>
        <v>0</v>
      </c>
      <c r="AO15" s="74">
        <f>'42'!AO$16</f>
        <v>0</v>
      </c>
      <c r="AP15" s="74">
        <f>'42'!AP$16</f>
        <v>0</v>
      </c>
      <c r="AQ15" s="62"/>
      <c r="AR15" s="74">
        <f>'42'!AR$16</f>
        <v>0</v>
      </c>
      <c r="AS15" s="74">
        <f>'42'!AS$16</f>
        <v>0</v>
      </c>
      <c r="AT15" s="74">
        <f>'42'!AT$16</f>
        <v>0</v>
      </c>
      <c r="AU15" s="74">
        <f>'42'!AU$16</f>
        <v>0</v>
      </c>
      <c r="AV15" s="74">
        <f>'42'!AV$16</f>
        <v>0</v>
      </c>
      <c r="AW15" s="74">
        <f>'42'!AW$16</f>
        <v>0</v>
      </c>
      <c r="AX15" s="74">
        <f>'42'!AX$16</f>
        <v>0</v>
      </c>
      <c r="AY15" s="74">
        <f>'42'!AY$16</f>
        <v>0</v>
      </c>
      <c r="AZ15" s="74">
        <f>'42'!AZ$16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'43'!D$16</f>
        <v>0</v>
      </c>
      <c r="E16" s="79">
        <f>'43'!E$16</f>
        <v>0</v>
      </c>
      <c r="F16" s="79">
        <f>'43'!F$16</f>
        <v>0</v>
      </c>
      <c r="G16" s="79">
        <f>'43'!G$16</f>
        <v>0</v>
      </c>
      <c r="H16" s="79">
        <f>'43'!H$16</f>
        <v>0</v>
      </c>
      <c r="I16" s="79">
        <f>'43'!I$16</f>
        <v>0</v>
      </c>
      <c r="J16" s="79">
        <f>'43'!J$16</f>
        <v>0</v>
      </c>
      <c r="K16" s="79">
        <f>'43'!K$16</f>
        <v>0</v>
      </c>
      <c r="L16" s="79">
        <f>'43'!L$16</f>
        <v>0</v>
      </c>
      <c r="M16" s="75"/>
      <c r="N16" s="79">
        <f>'43'!N$16</f>
        <v>0</v>
      </c>
      <c r="O16" s="79">
        <f>'43'!O$16</f>
        <v>0</v>
      </c>
      <c r="P16" s="79">
        <f>'43'!P$16</f>
        <v>0</v>
      </c>
      <c r="Q16" s="79">
        <f>'43'!Q$16</f>
        <v>0</v>
      </c>
      <c r="R16" s="79">
        <f>'43'!R$16</f>
        <v>0</v>
      </c>
      <c r="S16" s="79">
        <f>'43'!S$16</f>
        <v>0</v>
      </c>
      <c r="T16" s="79">
        <f>'43'!T$16</f>
        <v>0</v>
      </c>
      <c r="U16" s="79">
        <f>'43'!U$16</f>
        <v>0</v>
      </c>
      <c r="V16" s="79">
        <f>'43'!V$16</f>
        <v>0</v>
      </c>
      <c r="W16" s="75"/>
      <c r="X16" s="79">
        <f>'43'!X$16</f>
        <v>0</v>
      </c>
      <c r="Y16" s="79">
        <f>'43'!Y$16</f>
        <v>0</v>
      </c>
      <c r="Z16" s="79">
        <f>'43'!Z$16</f>
        <v>0</v>
      </c>
      <c r="AA16" s="79">
        <f>'43'!AA$16</f>
        <v>0</v>
      </c>
      <c r="AB16" s="79">
        <f>'43'!AB$16</f>
        <v>0</v>
      </c>
      <c r="AC16" s="79">
        <f>'43'!AC$16</f>
        <v>0</v>
      </c>
      <c r="AD16" s="79">
        <f>'43'!AD$16</f>
        <v>0</v>
      </c>
      <c r="AE16" s="79">
        <f>'43'!AE$16</f>
        <v>0</v>
      </c>
      <c r="AF16" s="79">
        <f>'43'!AF$16</f>
        <v>0</v>
      </c>
      <c r="AG16" s="75"/>
      <c r="AH16" s="79">
        <f>'43'!AH$16</f>
        <v>0</v>
      </c>
      <c r="AI16" s="79">
        <f>'43'!AI$16</f>
        <v>0</v>
      </c>
      <c r="AJ16" s="79">
        <f>'43'!AJ$16</f>
        <v>0</v>
      </c>
      <c r="AK16" s="79">
        <f>'43'!AK$16</f>
        <v>0</v>
      </c>
      <c r="AL16" s="79">
        <f>'43'!AL$16</f>
        <v>0</v>
      </c>
      <c r="AM16" s="79">
        <f>'43'!AM$16</f>
        <v>0</v>
      </c>
      <c r="AN16" s="79">
        <f>'43'!AN$16</f>
        <v>0</v>
      </c>
      <c r="AO16" s="79">
        <f>'43'!AO$16</f>
        <v>0</v>
      </c>
      <c r="AP16" s="79">
        <f>'43'!AP$16</f>
        <v>0</v>
      </c>
      <c r="AQ16" s="62"/>
      <c r="AR16" s="79">
        <f>'43'!AR$16</f>
        <v>0</v>
      </c>
      <c r="AS16" s="79">
        <f>'43'!AS$16</f>
        <v>0</v>
      </c>
      <c r="AT16" s="79">
        <f>'43'!AT$16</f>
        <v>0</v>
      </c>
      <c r="AU16" s="79">
        <f>'43'!AU$16</f>
        <v>0</v>
      </c>
      <c r="AV16" s="79">
        <f>'43'!AV$16</f>
        <v>0</v>
      </c>
      <c r="AW16" s="79">
        <f>'43'!AW$16</f>
        <v>0</v>
      </c>
      <c r="AX16" s="79">
        <f>'43'!AX$16</f>
        <v>0</v>
      </c>
      <c r="AY16" s="79">
        <f>'43'!AY$16</f>
        <v>0</v>
      </c>
      <c r="AZ16" s="79">
        <f>'43'!AZ$16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'44'!D$16</f>
        <v>0</v>
      </c>
      <c r="E17" s="74">
        <f>'44'!E$16</f>
        <v>0</v>
      </c>
      <c r="F17" s="74">
        <f>'44'!F$16</f>
        <v>0</v>
      </c>
      <c r="G17" s="74">
        <f>'44'!G$16</f>
        <v>0</v>
      </c>
      <c r="H17" s="74">
        <f>'44'!H$16</f>
        <v>0</v>
      </c>
      <c r="I17" s="74">
        <f>'44'!I$16</f>
        <v>0</v>
      </c>
      <c r="J17" s="74">
        <f>'44'!J$16</f>
        <v>0</v>
      </c>
      <c r="K17" s="74">
        <f>'44'!K$16</f>
        <v>0</v>
      </c>
      <c r="L17" s="74">
        <f>'44'!L$16</f>
        <v>0</v>
      </c>
      <c r="M17" s="75"/>
      <c r="N17" s="74">
        <f>'44'!N$16</f>
        <v>0</v>
      </c>
      <c r="O17" s="74">
        <f>'44'!O$16</f>
        <v>0</v>
      </c>
      <c r="P17" s="74">
        <f>'44'!P$16</f>
        <v>0</v>
      </c>
      <c r="Q17" s="74">
        <f>'44'!Q$16</f>
        <v>0</v>
      </c>
      <c r="R17" s="74">
        <f>'44'!R$16</f>
        <v>0</v>
      </c>
      <c r="S17" s="74">
        <f>'44'!S$16</f>
        <v>0</v>
      </c>
      <c r="T17" s="74">
        <f>'44'!T$16</f>
        <v>0</v>
      </c>
      <c r="U17" s="74">
        <f>'44'!U$16</f>
        <v>0</v>
      </c>
      <c r="V17" s="74">
        <f>'44'!V$16</f>
        <v>0</v>
      </c>
      <c r="W17" s="75"/>
      <c r="X17" s="74">
        <f>'44'!X$16</f>
        <v>0</v>
      </c>
      <c r="Y17" s="74">
        <f>'44'!Y$16</f>
        <v>0</v>
      </c>
      <c r="Z17" s="74">
        <f>'44'!Z$16</f>
        <v>0</v>
      </c>
      <c r="AA17" s="74">
        <f>'44'!AA$16</f>
        <v>0</v>
      </c>
      <c r="AB17" s="74">
        <f>'44'!AB$16</f>
        <v>0</v>
      </c>
      <c r="AC17" s="74">
        <f>'44'!AC$16</f>
        <v>0</v>
      </c>
      <c r="AD17" s="74">
        <f>'44'!AD$16</f>
        <v>0</v>
      </c>
      <c r="AE17" s="74">
        <f>'44'!AE$16</f>
        <v>0</v>
      </c>
      <c r="AF17" s="74">
        <f>'44'!AF$16</f>
        <v>0</v>
      </c>
      <c r="AG17" s="75"/>
      <c r="AH17" s="74">
        <f>'44'!AH$16</f>
        <v>0</v>
      </c>
      <c r="AI17" s="74">
        <f>'44'!AI$16</f>
        <v>0</v>
      </c>
      <c r="AJ17" s="74">
        <f>'44'!AJ$16</f>
        <v>0</v>
      </c>
      <c r="AK17" s="74">
        <f>'44'!AK$16</f>
        <v>0</v>
      </c>
      <c r="AL17" s="74">
        <f>'44'!AL$16</f>
        <v>0</v>
      </c>
      <c r="AM17" s="74">
        <f>'44'!AM$16</f>
        <v>0</v>
      </c>
      <c r="AN17" s="74">
        <f>'44'!AN$16</f>
        <v>0</v>
      </c>
      <c r="AO17" s="74">
        <f>'44'!AO$16</f>
        <v>0</v>
      </c>
      <c r="AP17" s="74">
        <f>'44'!AP$16</f>
        <v>0</v>
      </c>
      <c r="AQ17" s="62"/>
      <c r="AR17" s="74">
        <f>'44'!AR$16</f>
        <v>0</v>
      </c>
      <c r="AS17" s="74">
        <f>'44'!AS$16</f>
        <v>0</v>
      </c>
      <c r="AT17" s="74">
        <f>'44'!AT$16</f>
        <v>0</v>
      </c>
      <c r="AU17" s="74">
        <f>'44'!AU$16</f>
        <v>0</v>
      </c>
      <c r="AV17" s="74">
        <f>'44'!AV$16</f>
        <v>0</v>
      </c>
      <c r="AW17" s="74">
        <f>'44'!AW$16</f>
        <v>0</v>
      </c>
      <c r="AX17" s="74">
        <f>'44'!AX$16</f>
        <v>0</v>
      </c>
      <c r="AY17" s="74">
        <f>'44'!AY$16</f>
        <v>0</v>
      </c>
      <c r="AZ17" s="74">
        <f>'44'!AZ$16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'45'!D$16</f>
        <v>0</v>
      </c>
      <c r="E18" s="79">
        <f>'45'!E$16</f>
        <v>0</v>
      </c>
      <c r="F18" s="79">
        <f>'45'!F$16</f>
        <v>0</v>
      </c>
      <c r="G18" s="79">
        <f>'45'!G$16</f>
        <v>0</v>
      </c>
      <c r="H18" s="79">
        <f>'45'!H$16</f>
        <v>0</v>
      </c>
      <c r="I18" s="79">
        <f>'45'!I$16</f>
        <v>0</v>
      </c>
      <c r="J18" s="79">
        <f>'45'!J$16</f>
        <v>0</v>
      </c>
      <c r="K18" s="79">
        <f>'45'!K$16</f>
        <v>0</v>
      </c>
      <c r="L18" s="79">
        <f>'45'!L$16</f>
        <v>0</v>
      </c>
      <c r="M18" s="75"/>
      <c r="N18" s="79">
        <f>'45'!N$16</f>
        <v>0</v>
      </c>
      <c r="O18" s="79">
        <f>'45'!O$16</f>
        <v>0</v>
      </c>
      <c r="P18" s="79">
        <f>'45'!P$16</f>
        <v>0</v>
      </c>
      <c r="Q18" s="79">
        <f>'45'!Q$16</f>
        <v>0</v>
      </c>
      <c r="R18" s="79">
        <f>'45'!R$16</f>
        <v>0</v>
      </c>
      <c r="S18" s="79">
        <f>'45'!S$16</f>
        <v>0</v>
      </c>
      <c r="T18" s="79">
        <f>'45'!T$16</f>
        <v>0</v>
      </c>
      <c r="U18" s="79">
        <f>'45'!U$16</f>
        <v>0</v>
      </c>
      <c r="V18" s="79">
        <f>'45'!V$16</f>
        <v>0</v>
      </c>
      <c r="W18" s="75"/>
      <c r="X18" s="79">
        <f>'45'!X$16</f>
        <v>0</v>
      </c>
      <c r="Y18" s="79">
        <f>'45'!Y$16</f>
        <v>0</v>
      </c>
      <c r="Z18" s="79">
        <f>'45'!Z$16</f>
        <v>0</v>
      </c>
      <c r="AA18" s="79">
        <f>'45'!AA$16</f>
        <v>0</v>
      </c>
      <c r="AB18" s="79">
        <f>'45'!AB$16</f>
        <v>0</v>
      </c>
      <c r="AC18" s="79">
        <f>'45'!AC$16</f>
        <v>0</v>
      </c>
      <c r="AD18" s="79">
        <f>'45'!AD$16</f>
        <v>0</v>
      </c>
      <c r="AE18" s="79">
        <f>'45'!AE$16</f>
        <v>0</v>
      </c>
      <c r="AF18" s="79">
        <f>'45'!AF$16</f>
        <v>0</v>
      </c>
      <c r="AG18" s="75"/>
      <c r="AH18" s="79">
        <f>'45'!AH$16</f>
        <v>0</v>
      </c>
      <c r="AI18" s="79">
        <f>'45'!AI$16</f>
        <v>0</v>
      </c>
      <c r="AJ18" s="79">
        <f>'45'!AJ$16</f>
        <v>0</v>
      </c>
      <c r="AK18" s="79">
        <f>'45'!AK$16</f>
        <v>0</v>
      </c>
      <c r="AL18" s="79">
        <f>'45'!AL$16</f>
        <v>0</v>
      </c>
      <c r="AM18" s="79">
        <f>'45'!AM$16</f>
        <v>0</v>
      </c>
      <c r="AN18" s="79">
        <f>'45'!AN$16</f>
        <v>0</v>
      </c>
      <c r="AO18" s="79">
        <f>'45'!AO$16</f>
        <v>0</v>
      </c>
      <c r="AP18" s="79">
        <f>'45'!AP$16</f>
        <v>0</v>
      </c>
      <c r="AQ18" s="62"/>
      <c r="AR18" s="79">
        <f>'45'!AR$16</f>
        <v>0</v>
      </c>
      <c r="AS18" s="79">
        <f>'45'!AS$16</f>
        <v>0</v>
      </c>
      <c r="AT18" s="79">
        <f>'45'!AT$16</f>
        <v>0</v>
      </c>
      <c r="AU18" s="79">
        <f>'45'!AU$16</f>
        <v>0</v>
      </c>
      <c r="AV18" s="79">
        <f>'45'!AV$16</f>
        <v>0</v>
      </c>
      <c r="AW18" s="79">
        <f>'45'!AW$16</f>
        <v>0</v>
      </c>
      <c r="AX18" s="79">
        <f>'45'!AX$16</f>
        <v>0</v>
      </c>
      <c r="AY18" s="79">
        <f>'45'!AY$16</f>
        <v>0</v>
      </c>
      <c r="AZ18" s="79">
        <f>'45'!AZ$16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'46'!D$16</f>
        <v>0</v>
      </c>
      <c r="E19" s="74">
        <f>'46'!E$16</f>
        <v>0</v>
      </c>
      <c r="F19" s="74">
        <f>'46'!F$16</f>
        <v>0</v>
      </c>
      <c r="G19" s="74">
        <f>'46'!G$16</f>
        <v>0</v>
      </c>
      <c r="H19" s="74">
        <f>'46'!H$16</f>
        <v>0</v>
      </c>
      <c r="I19" s="74">
        <f>'46'!I$16</f>
        <v>0</v>
      </c>
      <c r="J19" s="74">
        <f>'46'!J$16</f>
        <v>0</v>
      </c>
      <c r="K19" s="74">
        <f>'46'!K$16</f>
        <v>0</v>
      </c>
      <c r="L19" s="74">
        <f>'46'!L$16</f>
        <v>0</v>
      </c>
      <c r="M19" s="75"/>
      <c r="N19" s="74">
        <f>'46'!N$16</f>
        <v>0</v>
      </c>
      <c r="O19" s="74">
        <f>'46'!O$16</f>
        <v>0</v>
      </c>
      <c r="P19" s="74">
        <f>'46'!P$16</f>
        <v>0</v>
      </c>
      <c r="Q19" s="74">
        <f>'46'!Q$16</f>
        <v>0</v>
      </c>
      <c r="R19" s="74">
        <f>'46'!R$16</f>
        <v>0</v>
      </c>
      <c r="S19" s="74">
        <f>'46'!S$16</f>
        <v>0</v>
      </c>
      <c r="T19" s="74">
        <f>'46'!T$16</f>
        <v>0</v>
      </c>
      <c r="U19" s="74">
        <f>'46'!U$16</f>
        <v>0</v>
      </c>
      <c r="V19" s="74">
        <f>'46'!V$16</f>
        <v>0</v>
      </c>
      <c r="W19" s="75"/>
      <c r="X19" s="74">
        <f>'46'!X$16</f>
        <v>0</v>
      </c>
      <c r="Y19" s="74">
        <f>'46'!Y$16</f>
        <v>0</v>
      </c>
      <c r="Z19" s="74">
        <f>'46'!Z$16</f>
        <v>0</v>
      </c>
      <c r="AA19" s="74">
        <f>'46'!AA$16</f>
        <v>0</v>
      </c>
      <c r="AB19" s="74">
        <f>'46'!AB$16</f>
        <v>0</v>
      </c>
      <c r="AC19" s="74">
        <f>'46'!AC$16</f>
        <v>0</v>
      </c>
      <c r="AD19" s="74">
        <f>'46'!AD$16</f>
        <v>0</v>
      </c>
      <c r="AE19" s="74">
        <f>'46'!AE$16</f>
        <v>0</v>
      </c>
      <c r="AF19" s="74">
        <f>'46'!AF$16</f>
        <v>0</v>
      </c>
      <c r="AG19" s="75"/>
      <c r="AH19" s="74">
        <f>'46'!AH$16</f>
        <v>0</v>
      </c>
      <c r="AI19" s="74">
        <f>'46'!AI$16</f>
        <v>0</v>
      </c>
      <c r="AJ19" s="74">
        <f>'46'!AJ$16</f>
        <v>0</v>
      </c>
      <c r="AK19" s="74">
        <f>'46'!AK$16</f>
        <v>0</v>
      </c>
      <c r="AL19" s="74">
        <f>'46'!AL$16</f>
        <v>0</v>
      </c>
      <c r="AM19" s="74">
        <f>'46'!AM$16</f>
        <v>0</v>
      </c>
      <c r="AN19" s="74">
        <f>'46'!AN$16</f>
        <v>0</v>
      </c>
      <c r="AO19" s="74">
        <f>'46'!AO$16</f>
        <v>0</v>
      </c>
      <c r="AP19" s="74">
        <f>'46'!AP$16</f>
        <v>0</v>
      </c>
      <c r="AQ19" s="62"/>
      <c r="AR19" s="74">
        <f>'46'!AR$16</f>
        <v>0</v>
      </c>
      <c r="AS19" s="74">
        <f>'46'!AS$16</f>
        <v>0</v>
      </c>
      <c r="AT19" s="74">
        <f>'46'!AT$16</f>
        <v>0</v>
      </c>
      <c r="AU19" s="74">
        <f>'46'!AU$16</f>
        <v>0</v>
      </c>
      <c r="AV19" s="74">
        <f>'46'!AV$16</f>
        <v>0</v>
      </c>
      <c r="AW19" s="74">
        <f>'46'!AW$16</f>
        <v>0</v>
      </c>
      <c r="AX19" s="74">
        <f>'46'!AX$16</f>
        <v>0</v>
      </c>
      <c r="AY19" s="74">
        <f>'46'!AY$16</f>
        <v>0</v>
      </c>
      <c r="AZ19" s="74">
        <f>'46'!AZ$16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'47'!D$16</f>
        <v>0</v>
      </c>
      <c r="E20" s="79">
        <f>'47'!E$16</f>
        <v>0</v>
      </c>
      <c r="F20" s="79">
        <f>'47'!F$16</f>
        <v>0</v>
      </c>
      <c r="G20" s="79">
        <f>'47'!G$16</f>
        <v>0</v>
      </c>
      <c r="H20" s="79">
        <f>'47'!H$16</f>
        <v>0</v>
      </c>
      <c r="I20" s="79">
        <f>'47'!I$16</f>
        <v>0</v>
      </c>
      <c r="J20" s="79">
        <f>'47'!J$16</f>
        <v>0</v>
      </c>
      <c r="K20" s="79">
        <f>'47'!K$16</f>
        <v>0</v>
      </c>
      <c r="L20" s="79">
        <f>'47'!L$16</f>
        <v>0</v>
      </c>
      <c r="M20" s="75"/>
      <c r="N20" s="79">
        <f>'47'!N$16</f>
        <v>0</v>
      </c>
      <c r="O20" s="79">
        <f>'47'!O$16</f>
        <v>0</v>
      </c>
      <c r="P20" s="79">
        <f>'47'!P$16</f>
        <v>0</v>
      </c>
      <c r="Q20" s="79">
        <f>'47'!Q$16</f>
        <v>0</v>
      </c>
      <c r="R20" s="79">
        <f>'47'!R$16</f>
        <v>0</v>
      </c>
      <c r="S20" s="79">
        <f>'47'!S$16</f>
        <v>0</v>
      </c>
      <c r="T20" s="79">
        <f>'47'!T$16</f>
        <v>0</v>
      </c>
      <c r="U20" s="79">
        <f>'47'!U$16</f>
        <v>0</v>
      </c>
      <c r="V20" s="79">
        <f>'47'!V$16</f>
        <v>0</v>
      </c>
      <c r="W20" s="75"/>
      <c r="X20" s="79">
        <f>'47'!X$16</f>
        <v>0</v>
      </c>
      <c r="Y20" s="79">
        <f>'47'!Y$16</f>
        <v>0</v>
      </c>
      <c r="Z20" s="79">
        <f>'47'!Z$16</f>
        <v>0</v>
      </c>
      <c r="AA20" s="79">
        <f>'47'!AA$16</f>
        <v>0</v>
      </c>
      <c r="AB20" s="79">
        <f>'47'!AB$16</f>
        <v>0</v>
      </c>
      <c r="AC20" s="79">
        <f>'47'!AC$16</f>
        <v>0</v>
      </c>
      <c r="AD20" s="79">
        <f>'47'!AD$16</f>
        <v>0</v>
      </c>
      <c r="AE20" s="79">
        <f>'47'!AE$16</f>
        <v>0</v>
      </c>
      <c r="AF20" s="79">
        <f>'47'!AF$16</f>
        <v>0</v>
      </c>
      <c r="AG20" s="75"/>
      <c r="AH20" s="79">
        <f>'47'!AH$16</f>
        <v>0</v>
      </c>
      <c r="AI20" s="79">
        <f>'47'!AI$16</f>
        <v>0</v>
      </c>
      <c r="AJ20" s="79">
        <f>'47'!AJ$16</f>
        <v>0</v>
      </c>
      <c r="AK20" s="79">
        <f>'47'!AK$16</f>
        <v>0</v>
      </c>
      <c r="AL20" s="79">
        <f>'47'!AL$16</f>
        <v>0</v>
      </c>
      <c r="AM20" s="79">
        <f>'47'!AM$16</f>
        <v>0</v>
      </c>
      <c r="AN20" s="79">
        <f>'47'!AN$16</f>
        <v>0</v>
      </c>
      <c r="AO20" s="79">
        <f>'47'!AO$16</f>
        <v>0</v>
      </c>
      <c r="AP20" s="79">
        <f>'47'!AP$16</f>
        <v>0</v>
      </c>
      <c r="AQ20" s="62"/>
      <c r="AR20" s="79">
        <f>'47'!AR$16</f>
        <v>0</v>
      </c>
      <c r="AS20" s="79">
        <f>'47'!AS$16</f>
        <v>0</v>
      </c>
      <c r="AT20" s="79">
        <f>'47'!AT$16</f>
        <v>0</v>
      </c>
      <c r="AU20" s="79">
        <f>'47'!AU$16</f>
        <v>0</v>
      </c>
      <c r="AV20" s="79">
        <f>'47'!AV$16</f>
        <v>0</v>
      </c>
      <c r="AW20" s="79">
        <f>'47'!AW$16</f>
        <v>0</v>
      </c>
      <c r="AX20" s="79">
        <f>'47'!AX$16</f>
        <v>0</v>
      </c>
      <c r="AY20" s="79">
        <f>'47'!AY$16</f>
        <v>0</v>
      </c>
      <c r="AZ20" s="79">
        <f>'47'!AZ$16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'48'!D$16</f>
        <v>0</v>
      </c>
      <c r="E21" s="74">
        <f>'48'!E$16</f>
        <v>0</v>
      </c>
      <c r="F21" s="74">
        <f>'48'!F$16</f>
        <v>0</v>
      </c>
      <c r="G21" s="74">
        <f>'48'!G$16</f>
        <v>0</v>
      </c>
      <c r="H21" s="74">
        <f>'48'!H$16</f>
        <v>0</v>
      </c>
      <c r="I21" s="74">
        <f>'48'!I$16</f>
        <v>0</v>
      </c>
      <c r="J21" s="74">
        <f>'48'!J$16</f>
        <v>0</v>
      </c>
      <c r="K21" s="74">
        <f>'48'!K$16</f>
        <v>0</v>
      </c>
      <c r="L21" s="74">
        <f>'48'!L$16</f>
        <v>0</v>
      </c>
      <c r="M21" s="75"/>
      <c r="N21" s="74">
        <f>'48'!N$16</f>
        <v>0</v>
      </c>
      <c r="O21" s="74">
        <f>'48'!O$16</f>
        <v>0</v>
      </c>
      <c r="P21" s="74">
        <f>'48'!P$16</f>
        <v>0</v>
      </c>
      <c r="Q21" s="74">
        <f>'48'!Q$16</f>
        <v>0</v>
      </c>
      <c r="R21" s="74">
        <f>'48'!R$16</f>
        <v>0</v>
      </c>
      <c r="S21" s="74">
        <f>'48'!S$16</f>
        <v>0</v>
      </c>
      <c r="T21" s="74">
        <f>'48'!T$16</f>
        <v>0</v>
      </c>
      <c r="U21" s="74">
        <f>'48'!U$16</f>
        <v>0</v>
      </c>
      <c r="V21" s="74">
        <f>'48'!V$16</f>
        <v>0</v>
      </c>
      <c r="W21" s="75"/>
      <c r="X21" s="74">
        <f>'48'!X$16</f>
        <v>0</v>
      </c>
      <c r="Y21" s="74">
        <f>'48'!Y$16</f>
        <v>0</v>
      </c>
      <c r="Z21" s="74">
        <f>'48'!Z$16</f>
        <v>0</v>
      </c>
      <c r="AA21" s="74">
        <f>'48'!AA$16</f>
        <v>0</v>
      </c>
      <c r="AB21" s="74">
        <f>'48'!AB$16</f>
        <v>0</v>
      </c>
      <c r="AC21" s="74">
        <f>'48'!AC$16</f>
        <v>0</v>
      </c>
      <c r="AD21" s="74">
        <f>'48'!AD$16</f>
        <v>0</v>
      </c>
      <c r="AE21" s="74">
        <f>'48'!AE$16</f>
        <v>0</v>
      </c>
      <c r="AF21" s="74">
        <f>'48'!AF$16</f>
        <v>0</v>
      </c>
      <c r="AG21" s="75"/>
      <c r="AH21" s="74">
        <f>'48'!AH$16</f>
        <v>0</v>
      </c>
      <c r="AI21" s="74">
        <f>'48'!AI$16</f>
        <v>0</v>
      </c>
      <c r="AJ21" s="74">
        <f>'48'!AJ$16</f>
        <v>0</v>
      </c>
      <c r="AK21" s="74">
        <f>'48'!AK$16</f>
        <v>0</v>
      </c>
      <c r="AL21" s="74">
        <f>'48'!AL$16</f>
        <v>0</v>
      </c>
      <c r="AM21" s="74">
        <f>'48'!AM$16</f>
        <v>0</v>
      </c>
      <c r="AN21" s="74">
        <f>'48'!AN$16</f>
        <v>0</v>
      </c>
      <c r="AO21" s="74">
        <f>'48'!AO$16</f>
        <v>0</v>
      </c>
      <c r="AP21" s="74">
        <f>'48'!AP$16</f>
        <v>0</v>
      </c>
      <c r="AQ21" s="62"/>
      <c r="AR21" s="74">
        <f>'48'!AR$16</f>
        <v>0</v>
      </c>
      <c r="AS21" s="74">
        <f>'48'!AS$16</f>
        <v>0</v>
      </c>
      <c r="AT21" s="74">
        <f>'48'!AT$16</f>
        <v>0</v>
      </c>
      <c r="AU21" s="74">
        <f>'48'!AU$16</f>
        <v>0</v>
      </c>
      <c r="AV21" s="74">
        <f>'48'!AV$16</f>
        <v>0</v>
      </c>
      <c r="AW21" s="74">
        <f>'48'!AW$16</f>
        <v>0</v>
      </c>
      <c r="AX21" s="74">
        <f>'48'!AX$16</f>
        <v>0</v>
      </c>
      <c r="AY21" s="74">
        <f>'48'!AY$16</f>
        <v>0</v>
      </c>
      <c r="AZ21" s="74">
        <f>'48'!AZ$16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'49'!D$16</f>
        <v>0</v>
      </c>
      <c r="E22" s="79">
        <f>'49'!E$16</f>
        <v>0</v>
      </c>
      <c r="F22" s="79">
        <f>'49'!F$16</f>
        <v>0</v>
      </c>
      <c r="G22" s="79">
        <f>'49'!G$16</f>
        <v>0</v>
      </c>
      <c r="H22" s="79">
        <f>'49'!H$16</f>
        <v>0</v>
      </c>
      <c r="I22" s="79">
        <f>'49'!I$16</f>
        <v>0</v>
      </c>
      <c r="J22" s="79">
        <f>'49'!J$16</f>
        <v>0</v>
      </c>
      <c r="K22" s="79">
        <f>'49'!K$16</f>
        <v>0</v>
      </c>
      <c r="L22" s="79">
        <f>'49'!L$16</f>
        <v>0</v>
      </c>
      <c r="M22" s="75"/>
      <c r="N22" s="79">
        <f>'49'!N$16</f>
        <v>0</v>
      </c>
      <c r="O22" s="79">
        <f>'49'!O$16</f>
        <v>0</v>
      </c>
      <c r="P22" s="79">
        <f>'49'!P$16</f>
        <v>0</v>
      </c>
      <c r="Q22" s="79">
        <f>'49'!Q$16</f>
        <v>0</v>
      </c>
      <c r="R22" s="79">
        <f>'49'!R$16</f>
        <v>0</v>
      </c>
      <c r="S22" s="79">
        <f>'49'!S$16</f>
        <v>0</v>
      </c>
      <c r="T22" s="79">
        <f>'49'!T$16</f>
        <v>0</v>
      </c>
      <c r="U22" s="79">
        <f>'49'!U$16</f>
        <v>0</v>
      </c>
      <c r="V22" s="79">
        <f>'49'!V$16</f>
        <v>0</v>
      </c>
      <c r="W22" s="75"/>
      <c r="X22" s="79">
        <f>'49'!X$16</f>
        <v>0</v>
      </c>
      <c r="Y22" s="79">
        <f>'49'!Y$16</f>
        <v>0</v>
      </c>
      <c r="Z22" s="79">
        <f>'49'!Z$16</f>
        <v>0</v>
      </c>
      <c r="AA22" s="79">
        <f>'49'!AA$16</f>
        <v>0</v>
      </c>
      <c r="AB22" s="79">
        <f>'49'!AB$16</f>
        <v>0</v>
      </c>
      <c r="AC22" s="79">
        <f>'49'!AC$16</f>
        <v>0</v>
      </c>
      <c r="AD22" s="79">
        <f>'49'!AD$16</f>
        <v>0</v>
      </c>
      <c r="AE22" s="79">
        <f>'49'!AE$16</f>
        <v>0</v>
      </c>
      <c r="AF22" s="79">
        <f>'49'!AF$16</f>
        <v>0</v>
      </c>
      <c r="AG22" s="75"/>
      <c r="AH22" s="79">
        <f>'49'!AH$16</f>
        <v>0</v>
      </c>
      <c r="AI22" s="79">
        <f>'49'!AI$16</f>
        <v>0</v>
      </c>
      <c r="AJ22" s="79">
        <f>'49'!AJ$16</f>
        <v>0</v>
      </c>
      <c r="AK22" s="79">
        <f>'49'!AK$16</f>
        <v>0</v>
      </c>
      <c r="AL22" s="79">
        <f>'49'!AL$16</f>
        <v>0</v>
      </c>
      <c r="AM22" s="79">
        <f>'49'!AM$16</f>
        <v>0</v>
      </c>
      <c r="AN22" s="79">
        <f>'49'!AN$16</f>
        <v>0</v>
      </c>
      <c r="AO22" s="79">
        <f>'49'!AO$16</f>
        <v>0</v>
      </c>
      <c r="AP22" s="79">
        <f>'49'!AP$16</f>
        <v>0</v>
      </c>
      <c r="AQ22" s="62"/>
      <c r="AR22" s="79">
        <f>'49'!AR$16</f>
        <v>0</v>
      </c>
      <c r="AS22" s="79">
        <f>'49'!AS$16</f>
        <v>0</v>
      </c>
      <c r="AT22" s="79">
        <f>'49'!AT$16</f>
        <v>0</v>
      </c>
      <c r="AU22" s="79">
        <f>'49'!AU$16</f>
        <v>0</v>
      </c>
      <c r="AV22" s="79">
        <f>'49'!AV$16</f>
        <v>0</v>
      </c>
      <c r="AW22" s="79">
        <f>'49'!AW$16</f>
        <v>0</v>
      </c>
      <c r="AX22" s="79">
        <f>'49'!AX$16</f>
        <v>0</v>
      </c>
      <c r="AY22" s="79">
        <f>'49'!AY$16</f>
        <v>0</v>
      </c>
      <c r="AZ22" s="79">
        <f>'49'!AZ$16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'50'!D$16</f>
        <v>0</v>
      </c>
      <c r="E23" s="74">
        <f>'50'!E$16</f>
        <v>0</v>
      </c>
      <c r="F23" s="74">
        <f>'50'!F$16</f>
        <v>0</v>
      </c>
      <c r="G23" s="74">
        <f>'50'!G$16</f>
        <v>0</v>
      </c>
      <c r="H23" s="74">
        <f>'50'!H$16</f>
        <v>0</v>
      </c>
      <c r="I23" s="74">
        <f>'50'!I$16</f>
        <v>0</v>
      </c>
      <c r="J23" s="74">
        <f>'50'!J$16</f>
        <v>0</v>
      </c>
      <c r="K23" s="74">
        <f>'50'!K$16</f>
        <v>0</v>
      </c>
      <c r="L23" s="74">
        <f>'50'!L$16</f>
        <v>0</v>
      </c>
      <c r="M23" s="75"/>
      <c r="N23" s="74">
        <f>'50'!N$16</f>
        <v>0</v>
      </c>
      <c r="O23" s="74">
        <f>'50'!O$16</f>
        <v>0</v>
      </c>
      <c r="P23" s="74">
        <f>'50'!P$16</f>
        <v>0</v>
      </c>
      <c r="Q23" s="74">
        <f>'50'!Q$16</f>
        <v>0</v>
      </c>
      <c r="R23" s="74">
        <f>'50'!R$16</f>
        <v>0</v>
      </c>
      <c r="S23" s="74">
        <f>'50'!S$16</f>
        <v>0</v>
      </c>
      <c r="T23" s="74">
        <f>'50'!T$16</f>
        <v>0</v>
      </c>
      <c r="U23" s="74">
        <f>'50'!U$16</f>
        <v>0</v>
      </c>
      <c r="V23" s="74">
        <f>'50'!V$16</f>
        <v>0</v>
      </c>
      <c r="W23" s="75"/>
      <c r="X23" s="74">
        <f>'50'!X$16</f>
        <v>0</v>
      </c>
      <c r="Y23" s="74">
        <f>'50'!Y$16</f>
        <v>0</v>
      </c>
      <c r="Z23" s="74">
        <f>'50'!Z$16</f>
        <v>0</v>
      </c>
      <c r="AA23" s="74">
        <f>'50'!AA$16</f>
        <v>0</v>
      </c>
      <c r="AB23" s="74">
        <f>'50'!AB$16</f>
        <v>0</v>
      </c>
      <c r="AC23" s="74">
        <f>'50'!AC$16</f>
        <v>0</v>
      </c>
      <c r="AD23" s="74">
        <f>'50'!AD$16</f>
        <v>0</v>
      </c>
      <c r="AE23" s="74">
        <f>'50'!AE$16</f>
        <v>0</v>
      </c>
      <c r="AF23" s="74">
        <f>'50'!AF$16</f>
        <v>0</v>
      </c>
      <c r="AG23" s="75"/>
      <c r="AH23" s="74">
        <f>'50'!AH$16</f>
        <v>0</v>
      </c>
      <c r="AI23" s="74">
        <f>'50'!AI$16</f>
        <v>0</v>
      </c>
      <c r="AJ23" s="74">
        <f>'50'!AJ$16</f>
        <v>0</v>
      </c>
      <c r="AK23" s="74">
        <f>'50'!AK$16</f>
        <v>0</v>
      </c>
      <c r="AL23" s="74">
        <f>'50'!AL$16</f>
        <v>0</v>
      </c>
      <c r="AM23" s="74">
        <f>'50'!AM$16</f>
        <v>0</v>
      </c>
      <c r="AN23" s="74">
        <f>'50'!AN$16</f>
        <v>0</v>
      </c>
      <c r="AO23" s="74">
        <f>'50'!AO$16</f>
        <v>0</v>
      </c>
      <c r="AP23" s="74">
        <f>'50'!AP$16</f>
        <v>0</v>
      </c>
      <c r="AQ23" s="62"/>
      <c r="AR23" s="74">
        <f>'50'!AR$16</f>
        <v>0</v>
      </c>
      <c r="AS23" s="74">
        <f>'50'!AS$16</f>
        <v>0</v>
      </c>
      <c r="AT23" s="74">
        <f>'50'!AT$16</f>
        <v>0</v>
      </c>
      <c r="AU23" s="74">
        <f>'50'!AU$16</f>
        <v>0</v>
      </c>
      <c r="AV23" s="74">
        <f>'50'!AV$16</f>
        <v>0</v>
      </c>
      <c r="AW23" s="74">
        <f>'50'!AW$16</f>
        <v>0</v>
      </c>
      <c r="AX23" s="74">
        <f>'50'!AX$16</f>
        <v>0</v>
      </c>
      <c r="AY23" s="74">
        <f>'50'!AY$16</f>
        <v>0</v>
      </c>
      <c r="AZ23" s="74">
        <f>'50'!AZ$16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'51'!D$16</f>
        <v>0</v>
      </c>
      <c r="E24" s="79">
        <f>'51'!E$16</f>
        <v>0</v>
      </c>
      <c r="F24" s="79">
        <f>'51'!F$16</f>
        <v>0</v>
      </c>
      <c r="G24" s="79">
        <f>'51'!G$16</f>
        <v>0</v>
      </c>
      <c r="H24" s="79">
        <f>'51'!H$16</f>
        <v>0</v>
      </c>
      <c r="I24" s="79">
        <f>'51'!I$16</f>
        <v>0</v>
      </c>
      <c r="J24" s="79">
        <f>'51'!J$16</f>
        <v>0</v>
      </c>
      <c r="K24" s="79">
        <f>'51'!K$16</f>
        <v>0</v>
      </c>
      <c r="L24" s="79">
        <f>'51'!L$16</f>
        <v>0</v>
      </c>
      <c r="M24" s="75"/>
      <c r="N24" s="79">
        <f>'51'!N$16</f>
        <v>0</v>
      </c>
      <c r="O24" s="79">
        <f>'51'!O$16</f>
        <v>0</v>
      </c>
      <c r="P24" s="79">
        <f>'51'!P$16</f>
        <v>0</v>
      </c>
      <c r="Q24" s="79">
        <f>'51'!Q$16</f>
        <v>0</v>
      </c>
      <c r="R24" s="79">
        <f>'51'!R$16</f>
        <v>0</v>
      </c>
      <c r="S24" s="79">
        <f>'51'!S$16</f>
        <v>0</v>
      </c>
      <c r="T24" s="79">
        <f>'51'!T$16</f>
        <v>0</v>
      </c>
      <c r="U24" s="79">
        <f>'51'!U$16</f>
        <v>0</v>
      </c>
      <c r="V24" s="79">
        <f>'51'!V$16</f>
        <v>0</v>
      </c>
      <c r="W24" s="75"/>
      <c r="X24" s="79">
        <f>'51'!X$16</f>
        <v>0</v>
      </c>
      <c r="Y24" s="79">
        <f>'51'!Y$16</f>
        <v>0</v>
      </c>
      <c r="Z24" s="79">
        <f>'51'!Z$16</f>
        <v>0</v>
      </c>
      <c r="AA24" s="79">
        <f>'51'!AA$16</f>
        <v>0</v>
      </c>
      <c r="AB24" s="79">
        <f>'51'!AB$16</f>
        <v>0</v>
      </c>
      <c r="AC24" s="79">
        <f>'51'!AC$16</f>
        <v>0</v>
      </c>
      <c r="AD24" s="79">
        <f>'51'!AD$16</f>
        <v>0</v>
      </c>
      <c r="AE24" s="79">
        <f>'51'!AE$16</f>
        <v>0</v>
      </c>
      <c r="AF24" s="79">
        <f>'51'!AF$16</f>
        <v>0</v>
      </c>
      <c r="AG24" s="75"/>
      <c r="AH24" s="79">
        <f>'51'!AH$16</f>
        <v>0</v>
      </c>
      <c r="AI24" s="79">
        <f>'51'!AI$16</f>
        <v>0</v>
      </c>
      <c r="AJ24" s="79">
        <f>'51'!AJ$16</f>
        <v>0</v>
      </c>
      <c r="AK24" s="79">
        <f>'51'!AK$16</f>
        <v>0</v>
      </c>
      <c r="AL24" s="79">
        <f>'51'!AL$16</f>
        <v>0</v>
      </c>
      <c r="AM24" s="79">
        <f>'51'!AM$16</f>
        <v>0</v>
      </c>
      <c r="AN24" s="79">
        <f>'51'!AN$16</f>
        <v>0</v>
      </c>
      <c r="AO24" s="79">
        <f>'51'!AO$16</f>
        <v>0</v>
      </c>
      <c r="AP24" s="79">
        <f>'51'!AP$16</f>
        <v>0</v>
      </c>
      <c r="AQ24" s="62"/>
      <c r="AR24" s="79">
        <f>'51'!AR$16</f>
        <v>0</v>
      </c>
      <c r="AS24" s="79">
        <f>'51'!AS$16</f>
        <v>0</v>
      </c>
      <c r="AT24" s="79">
        <f>'51'!AT$16</f>
        <v>0</v>
      </c>
      <c r="AU24" s="79">
        <f>'51'!AU$16</f>
        <v>0</v>
      </c>
      <c r="AV24" s="79">
        <f>'51'!AV$16</f>
        <v>0</v>
      </c>
      <c r="AW24" s="79">
        <f>'51'!AW$16</f>
        <v>0</v>
      </c>
      <c r="AX24" s="79">
        <f>'51'!AX$16</f>
        <v>0</v>
      </c>
      <c r="AY24" s="79">
        <f>'51'!AY$16</f>
        <v>0</v>
      </c>
      <c r="AZ24" s="79">
        <f>'51'!AZ$16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175" priority="10" operator="equal">
      <formula>1</formula>
    </cfRule>
  </conditionalFormatting>
  <conditionalFormatting sqref="B7:AZ24">
    <cfRule type="cellIs" dxfId="174" priority="6" operator="equal">
      <formula>5</formula>
    </cfRule>
    <cfRule type="cellIs" dxfId="173" priority="7" operator="equal">
      <formula>4</formula>
    </cfRule>
    <cfRule type="cellIs" dxfId="172" priority="8" operator="equal">
      <formula>3</formula>
    </cfRule>
    <cfRule type="cellIs" dxfId="171" priority="9" operator="equal">
      <formula>2</formula>
    </cfRule>
  </conditionalFormatting>
  <conditionalFormatting sqref="D7:L24 N7:V24 X7:AF24 AH7:AP24 AR7:AZ24">
    <cfRule type="cellIs" dxfId="170" priority="11" operator="equal">
      <formula>1</formula>
    </cfRule>
  </conditionalFormatting>
  <conditionalFormatting sqref="BB5:BF5">
    <cfRule type="cellIs" dxfId="169" priority="1" operator="equal">
      <formula>5</formula>
    </cfRule>
    <cfRule type="cellIs" dxfId="168" priority="2" operator="equal">
      <formula>4</formula>
    </cfRule>
    <cfRule type="cellIs" dxfId="167" priority="3" operator="equal">
      <formula>3</formula>
    </cfRule>
    <cfRule type="cellIs" dxfId="166" priority="4" operator="equal">
      <formula>2</formula>
    </cfRule>
    <cfRule type="cellIs" dxfId="16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613CE-B1D7-4668-9764-E0D1A0AAB9EC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CONCATENATE(anpassa!B17," ",anpassa!C17)</f>
        <v>e11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'34'!D$17</f>
        <v>0</v>
      </c>
      <c r="E7" s="74">
        <f>'34'!E$17</f>
        <v>0</v>
      </c>
      <c r="F7" s="74">
        <f>'34'!F$17</f>
        <v>0</v>
      </c>
      <c r="G7" s="74">
        <f>'34'!G$17</f>
        <v>0</v>
      </c>
      <c r="H7" s="74">
        <f>'34'!H$17</f>
        <v>0</v>
      </c>
      <c r="I7" s="74">
        <f>'34'!I$17</f>
        <v>0</v>
      </c>
      <c r="J7" s="74">
        <f>'34'!J$17</f>
        <v>0</v>
      </c>
      <c r="K7" s="74">
        <f>'34'!K$17</f>
        <v>0</v>
      </c>
      <c r="L7" s="74">
        <f>'34'!L$17</f>
        <v>0</v>
      </c>
      <c r="M7" s="75"/>
      <c r="N7" s="74">
        <f>'34'!N$17</f>
        <v>0</v>
      </c>
      <c r="O7" s="74">
        <f>'34'!O$17</f>
        <v>0</v>
      </c>
      <c r="P7" s="74">
        <f>'34'!P$17</f>
        <v>0</v>
      </c>
      <c r="Q7" s="74">
        <f>'34'!Q$17</f>
        <v>0</v>
      </c>
      <c r="R7" s="74">
        <f>'34'!R$17</f>
        <v>0</v>
      </c>
      <c r="S7" s="74">
        <f>'34'!S$17</f>
        <v>0</v>
      </c>
      <c r="T7" s="74">
        <f>'34'!T$17</f>
        <v>0</v>
      </c>
      <c r="U7" s="74">
        <f>'34'!U$17</f>
        <v>0</v>
      </c>
      <c r="V7" s="74">
        <f>'34'!V$17</f>
        <v>0</v>
      </c>
      <c r="W7" s="75"/>
      <c r="X7" s="74">
        <f>'34'!X$17</f>
        <v>0</v>
      </c>
      <c r="Y7" s="74">
        <f>'34'!Y$17</f>
        <v>0</v>
      </c>
      <c r="Z7" s="74">
        <f>'34'!Z$17</f>
        <v>0</v>
      </c>
      <c r="AA7" s="74">
        <f>'34'!AA$17</f>
        <v>0</v>
      </c>
      <c r="AB7" s="74">
        <f>'34'!AB$17</f>
        <v>0</v>
      </c>
      <c r="AC7" s="74">
        <f>'34'!AC$17</f>
        <v>0</v>
      </c>
      <c r="AD7" s="74">
        <f>'34'!AD$17</f>
        <v>0</v>
      </c>
      <c r="AE7" s="74">
        <f>'34'!AE$17</f>
        <v>0</v>
      </c>
      <c r="AF7" s="74">
        <f>'34'!AF$17</f>
        <v>0</v>
      </c>
      <c r="AG7" s="75"/>
      <c r="AH7" s="74">
        <f>'34'!AH$17</f>
        <v>0</v>
      </c>
      <c r="AI7" s="74">
        <f>'34'!AI$17</f>
        <v>0</v>
      </c>
      <c r="AJ7" s="74">
        <f>'34'!AJ$17</f>
        <v>0</v>
      </c>
      <c r="AK7" s="74">
        <f>'34'!AK$17</f>
        <v>0</v>
      </c>
      <c r="AL7" s="74">
        <f>'34'!AL$17</f>
        <v>0</v>
      </c>
      <c r="AM7" s="74">
        <f>'34'!AM$17</f>
        <v>0</v>
      </c>
      <c r="AN7" s="74">
        <f>'34'!AN$17</f>
        <v>0</v>
      </c>
      <c r="AO7" s="74">
        <f>'34'!AO$17</f>
        <v>0</v>
      </c>
      <c r="AP7" s="74">
        <f>'34'!AP$17</f>
        <v>0</v>
      </c>
      <c r="AQ7" s="62"/>
      <c r="AR7" s="74">
        <f>'34'!AR$17</f>
        <v>0</v>
      </c>
      <c r="AS7" s="74">
        <f>'34'!AS$17</f>
        <v>0</v>
      </c>
      <c r="AT7" s="74">
        <f>'34'!AT$17</f>
        <v>0</v>
      </c>
      <c r="AU7" s="74">
        <f>'34'!AU$17</f>
        <v>0</v>
      </c>
      <c r="AV7" s="74">
        <f>'34'!AV$17</f>
        <v>0</v>
      </c>
      <c r="AW7" s="74">
        <f>'34'!AW$17</f>
        <v>0</v>
      </c>
      <c r="AX7" s="74">
        <f>'34'!AX$17</f>
        <v>0</v>
      </c>
      <c r="AY7" s="74">
        <f>'34'!AY$17</f>
        <v>0</v>
      </c>
      <c r="AZ7" s="74">
        <f>'34'!AZ$17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'35'!D$17</f>
        <v>0</v>
      </c>
      <c r="E8" s="79">
        <f>'35'!E$17</f>
        <v>0</v>
      </c>
      <c r="F8" s="79">
        <f>'35'!F$17</f>
        <v>0</v>
      </c>
      <c r="G8" s="79">
        <f>'35'!G$17</f>
        <v>0</v>
      </c>
      <c r="H8" s="79">
        <f>'35'!H$17</f>
        <v>0</v>
      </c>
      <c r="I8" s="79">
        <f>'35'!I$17</f>
        <v>0</v>
      </c>
      <c r="J8" s="79">
        <f>'35'!J$17</f>
        <v>0</v>
      </c>
      <c r="K8" s="79">
        <f>'35'!K$17</f>
        <v>0</v>
      </c>
      <c r="L8" s="79">
        <f>'35'!L$17</f>
        <v>0</v>
      </c>
      <c r="M8" s="75"/>
      <c r="N8" s="79">
        <f>'35'!N$17</f>
        <v>0</v>
      </c>
      <c r="O8" s="79">
        <f>'35'!O$17</f>
        <v>0</v>
      </c>
      <c r="P8" s="79">
        <f>'35'!P$17</f>
        <v>0</v>
      </c>
      <c r="Q8" s="79">
        <f>'35'!Q$17</f>
        <v>0</v>
      </c>
      <c r="R8" s="79">
        <f>'35'!R$17</f>
        <v>0</v>
      </c>
      <c r="S8" s="79">
        <f>'35'!S$17</f>
        <v>0</v>
      </c>
      <c r="T8" s="79">
        <f>'35'!T$17</f>
        <v>0</v>
      </c>
      <c r="U8" s="79">
        <f>'35'!U$17</f>
        <v>0</v>
      </c>
      <c r="V8" s="79">
        <f>'35'!V$17</f>
        <v>0</v>
      </c>
      <c r="W8" s="75"/>
      <c r="X8" s="79">
        <f>'35'!X$17</f>
        <v>0</v>
      </c>
      <c r="Y8" s="79">
        <f>'35'!Y$17</f>
        <v>0</v>
      </c>
      <c r="Z8" s="79">
        <f>'35'!Z$17</f>
        <v>0</v>
      </c>
      <c r="AA8" s="79">
        <f>'35'!AA$17</f>
        <v>0</v>
      </c>
      <c r="AB8" s="79">
        <f>'35'!AB$17</f>
        <v>0</v>
      </c>
      <c r="AC8" s="79">
        <f>'35'!AC$17</f>
        <v>0</v>
      </c>
      <c r="AD8" s="79">
        <f>'35'!AD$17</f>
        <v>0</v>
      </c>
      <c r="AE8" s="79">
        <f>'35'!AE$17</f>
        <v>0</v>
      </c>
      <c r="AF8" s="79">
        <f>'35'!AF$17</f>
        <v>0</v>
      </c>
      <c r="AG8" s="75"/>
      <c r="AH8" s="79">
        <f>'35'!AH$17</f>
        <v>0</v>
      </c>
      <c r="AI8" s="79">
        <f>'35'!AI$17</f>
        <v>0</v>
      </c>
      <c r="AJ8" s="79">
        <f>'35'!AJ$17</f>
        <v>0</v>
      </c>
      <c r="AK8" s="79">
        <f>'35'!AK$17</f>
        <v>0</v>
      </c>
      <c r="AL8" s="79">
        <f>'35'!AL$17</f>
        <v>0</v>
      </c>
      <c r="AM8" s="79">
        <f>'35'!AM$17</f>
        <v>0</v>
      </c>
      <c r="AN8" s="79">
        <f>'35'!AN$17</f>
        <v>0</v>
      </c>
      <c r="AO8" s="79">
        <f>'35'!AO$17</f>
        <v>0</v>
      </c>
      <c r="AP8" s="79">
        <f>'35'!AP$17</f>
        <v>0</v>
      </c>
      <c r="AQ8" s="62"/>
      <c r="AR8" s="79">
        <f>'35'!AR$17</f>
        <v>0</v>
      </c>
      <c r="AS8" s="79">
        <f>'35'!AS$17</f>
        <v>0</v>
      </c>
      <c r="AT8" s="79">
        <f>'35'!AT$17</f>
        <v>0</v>
      </c>
      <c r="AU8" s="79">
        <f>'35'!AU$17</f>
        <v>0</v>
      </c>
      <c r="AV8" s="79">
        <f>'35'!AV$17</f>
        <v>0</v>
      </c>
      <c r="AW8" s="79">
        <f>'35'!AW$17</f>
        <v>0</v>
      </c>
      <c r="AX8" s="79">
        <f>'35'!AX$17</f>
        <v>0</v>
      </c>
      <c r="AY8" s="79">
        <f>'35'!AY$17</f>
        <v>0</v>
      </c>
      <c r="AZ8" s="79">
        <f>'35'!AZ$17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'36'!D$17</f>
        <v>0</v>
      </c>
      <c r="E9" s="74">
        <f>'36'!E$17</f>
        <v>0</v>
      </c>
      <c r="F9" s="74">
        <f>'36'!F$17</f>
        <v>0</v>
      </c>
      <c r="G9" s="74">
        <f>'36'!G$17</f>
        <v>0</v>
      </c>
      <c r="H9" s="74">
        <f>'36'!H$17</f>
        <v>0</v>
      </c>
      <c r="I9" s="74">
        <f>'36'!I$17</f>
        <v>0</v>
      </c>
      <c r="J9" s="74">
        <f>'36'!J$17</f>
        <v>0</v>
      </c>
      <c r="K9" s="74">
        <f>'36'!K$17</f>
        <v>0</v>
      </c>
      <c r="L9" s="74">
        <f>'36'!L$17</f>
        <v>0</v>
      </c>
      <c r="M9" s="75"/>
      <c r="N9" s="74">
        <f>'36'!N$17</f>
        <v>0</v>
      </c>
      <c r="O9" s="74">
        <f>'36'!O$17</f>
        <v>0</v>
      </c>
      <c r="P9" s="74">
        <f>'36'!P$17</f>
        <v>0</v>
      </c>
      <c r="Q9" s="74">
        <f>'36'!Q$17</f>
        <v>0</v>
      </c>
      <c r="R9" s="74">
        <f>'36'!R$17</f>
        <v>0</v>
      </c>
      <c r="S9" s="74">
        <f>'36'!S$17</f>
        <v>0</v>
      </c>
      <c r="T9" s="74">
        <f>'36'!T$17</f>
        <v>0</v>
      </c>
      <c r="U9" s="74">
        <f>'36'!U$17</f>
        <v>0</v>
      </c>
      <c r="V9" s="74">
        <f>'36'!V$17</f>
        <v>0</v>
      </c>
      <c r="W9" s="75"/>
      <c r="X9" s="74">
        <f>'36'!X$17</f>
        <v>0</v>
      </c>
      <c r="Y9" s="74">
        <f>'36'!Y$17</f>
        <v>0</v>
      </c>
      <c r="Z9" s="74">
        <f>'36'!Z$17</f>
        <v>0</v>
      </c>
      <c r="AA9" s="74">
        <f>'36'!AA$17</f>
        <v>0</v>
      </c>
      <c r="AB9" s="74">
        <f>'36'!AB$17</f>
        <v>0</v>
      </c>
      <c r="AC9" s="74">
        <f>'36'!AC$17</f>
        <v>0</v>
      </c>
      <c r="AD9" s="74">
        <f>'36'!AD$17</f>
        <v>0</v>
      </c>
      <c r="AE9" s="74">
        <f>'36'!AE$17</f>
        <v>0</v>
      </c>
      <c r="AF9" s="74">
        <f>'36'!AF$17</f>
        <v>0</v>
      </c>
      <c r="AG9" s="75"/>
      <c r="AH9" s="74">
        <f>'36'!AH$17</f>
        <v>0</v>
      </c>
      <c r="AI9" s="74">
        <f>'36'!AI$17</f>
        <v>0</v>
      </c>
      <c r="AJ9" s="74">
        <f>'36'!AJ$17</f>
        <v>0</v>
      </c>
      <c r="AK9" s="74">
        <f>'36'!AK$17</f>
        <v>0</v>
      </c>
      <c r="AL9" s="74">
        <f>'36'!AL$17</f>
        <v>0</v>
      </c>
      <c r="AM9" s="74">
        <f>'36'!AM$17</f>
        <v>0</v>
      </c>
      <c r="AN9" s="74">
        <f>'36'!AN$17</f>
        <v>0</v>
      </c>
      <c r="AO9" s="74">
        <f>'36'!AO$17</f>
        <v>0</v>
      </c>
      <c r="AP9" s="74">
        <f>'36'!AP$17</f>
        <v>0</v>
      </c>
      <c r="AQ9" s="62"/>
      <c r="AR9" s="74">
        <f>'36'!AR$17</f>
        <v>0</v>
      </c>
      <c r="AS9" s="74">
        <f>'36'!AS$17</f>
        <v>0</v>
      </c>
      <c r="AT9" s="74">
        <f>'36'!AT$17</f>
        <v>0</v>
      </c>
      <c r="AU9" s="74">
        <f>'36'!AU$17</f>
        <v>0</v>
      </c>
      <c r="AV9" s="74">
        <f>'36'!AV$17</f>
        <v>0</v>
      </c>
      <c r="AW9" s="74">
        <f>'36'!AW$17</f>
        <v>0</v>
      </c>
      <c r="AX9" s="74">
        <f>'36'!AX$17</f>
        <v>0</v>
      </c>
      <c r="AY9" s="74">
        <f>'36'!AY$17</f>
        <v>0</v>
      </c>
      <c r="AZ9" s="74">
        <f>'36'!AZ$17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'37'!D$17</f>
        <v>0</v>
      </c>
      <c r="E10" s="79">
        <f>'37'!E$17</f>
        <v>0</v>
      </c>
      <c r="F10" s="79">
        <f>'37'!F$17</f>
        <v>0</v>
      </c>
      <c r="G10" s="79">
        <f>'37'!G$17</f>
        <v>0</v>
      </c>
      <c r="H10" s="79">
        <f>'37'!H$17</f>
        <v>0</v>
      </c>
      <c r="I10" s="79">
        <f>'37'!I$17</f>
        <v>0</v>
      </c>
      <c r="J10" s="79">
        <f>'37'!J$17</f>
        <v>0</v>
      </c>
      <c r="K10" s="79">
        <f>'37'!K$17</f>
        <v>0</v>
      </c>
      <c r="L10" s="79">
        <f>'37'!L$17</f>
        <v>0</v>
      </c>
      <c r="M10" s="75"/>
      <c r="N10" s="79">
        <f>'37'!N$17</f>
        <v>0</v>
      </c>
      <c r="O10" s="79">
        <f>'37'!O$17</f>
        <v>0</v>
      </c>
      <c r="P10" s="79">
        <f>'37'!P$17</f>
        <v>0</v>
      </c>
      <c r="Q10" s="79">
        <f>'37'!Q$17</f>
        <v>0</v>
      </c>
      <c r="R10" s="79">
        <f>'37'!R$17</f>
        <v>0</v>
      </c>
      <c r="S10" s="79">
        <f>'37'!S$17</f>
        <v>0</v>
      </c>
      <c r="T10" s="79">
        <f>'37'!T$17</f>
        <v>0</v>
      </c>
      <c r="U10" s="79">
        <f>'37'!U$17</f>
        <v>0</v>
      </c>
      <c r="V10" s="79">
        <f>'37'!V$17</f>
        <v>0</v>
      </c>
      <c r="W10" s="75"/>
      <c r="X10" s="79">
        <f>'37'!X$17</f>
        <v>0</v>
      </c>
      <c r="Y10" s="79">
        <f>'37'!Y$17</f>
        <v>0</v>
      </c>
      <c r="Z10" s="79">
        <f>'37'!Z$17</f>
        <v>0</v>
      </c>
      <c r="AA10" s="79">
        <f>'37'!AA$17</f>
        <v>0</v>
      </c>
      <c r="AB10" s="79">
        <f>'37'!AB$17</f>
        <v>0</v>
      </c>
      <c r="AC10" s="79">
        <f>'37'!AC$17</f>
        <v>0</v>
      </c>
      <c r="AD10" s="79">
        <f>'37'!AD$17</f>
        <v>0</v>
      </c>
      <c r="AE10" s="79">
        <f>'37'!AE$17</f>
        <v>0</v>
      </c>
      <c r="AF10" s="79">
        <f>'37'!AF$17</f>
        <v>0</v>
      </c>
      <c r="AG10" s="75"/>
      <c r="AH10" s="79">
        <f>'37'!AH$17</f>
        <v>0</v>
      </c>
      <c r="AI10" s="79">
        <f>'37'!AI$17</f>
        <v>0</v>
      </c>
      <c r="AJ10" s="79">
        <f>'37'!AJ$17</f>
        <v>0</v>
      </c>
      <c r="AK10" s="79">
        <f>'37'!AK$17</f>
        <v>0</v>
      </c>
      <c r="AL10" s="79">
        <f>'37'!AL$17</f>
        <v>0</v>
      </c>
      <c r="AM10" s="79">
        <f>'37'!AM$17</f>
        <v>0</v>
      </c>
      <c r="AN10" s="79">
        <f>'37'!AN$17</f>
        <v>0</v>
      </c>
      <c r="AO10" s="79">
        <f>'37'!AO$17</f>
        <v>0</v>
      </c>
      <c r="AP10" s="79">
        <f>'37'!AP$17</f>
        <v>0</v>
      </c>
      <c r="AQ10" s="62"/>
      <c r="AR10" s="79">
        <f>'37'!AR$17</f>
        <v>0</v>
      </c>
      <c r="AS10" s="79">
        <f>'37'!AS$17</f>
        <v>0</v>
      </c>
      <c r="AT10" s="79">
        <f>'37'!AT$17</f>
        <v>0</v>
      </c>
      <c r="AU10" s="79">
        <f>'37'!AU$17</f>
        <v>0</v>
      </c>
      <c r="AV10" s="79">
        <f>'37'!AV$17</f>
        <v>0</v>
      </c>
      <c r="AW10" s="79">
        <f>'37'!AW$17</f>
        <v>0</v>
      </c>
      <c r="AX10" s="79">
        <f>'37'!AX$17</f>
        <v>0</v>
      </c>
      <c r="AY10" s="79">
        <f>'37'!AY$17</f>
        <v>0</v>
      </c>
      <c r="AZ10" s="79">
        <f>'37'!AZ$17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'38'!D$17</f>
        <v>0</v>
      </c>
      <c r="E11" s="74">
        <f>'38'!E$17</f>
        <v>0</v>
      </c>
      <c r="F11" s="74">
        <f>'38'!F$17</f>
        <v>0</v>
      </c>
      <c r="G11" s="74">
        <f>'38'!G$17</f>
        <v>0</v>
      </c>
      <c r="H11" s="74">
        <f>'38'!H$17</f>
        <v>0</v>
      </c>
      <c r="I11" s="74">
        <f>'38'!I$17</f>
        <v>0</v>
      </c>
      <c r="J11" s="74">
        <f>'38'!J$17</f>
        <v>0</v>
      </c>
      <c r="K11" s="74">
        <f>'38'!K$17</f>
        <v>0</v>
      </c>
      <c r="L11" s="74">
        <f>'38'!L$17</f>
        <v>0</v>
      </c>
      <c r="M11" s="75"/>
      <c r="N11" s="74">
        <f>'38'!N$17</f>
        <v>0</v>
      </c>
      <c r="O11" s="74">
        <f>'38'!O$17</f>
        <v>0</v>
      </c>
      <c r="P11" s="74">
        <f>'38'!P$17</f>
        <v>0</v>
      </c>
      <c r="Q11" s="74">
        <f>'38'!Q$17</f>
        <v>0</v>
      </c>
      <c r="R11" s="74">
        <f>'38'!R$17</f>
        <v>0</v>
      </c>
      <c r="S11" s="74">
        <f>'38'!S$17</f>
        <v>0</v>
      </c>
      <c r="T11" s="74">
        <f>'38'!T$17</f>
        <v>0</v>
      </c>
      <c r="U11" s="74">
        <f>'38'!U$17</f>
        <v>0</v>
      </c>
      <c r="V11" s="74">
        <f>'38'!V$17</f>
        <v>0</v>
      </c>
      <c r="W11" s="75"/>
      <c r="X11" s="74">
        <f>'38'!X$17</f>
        <v>0</v>
      </c>
      <c r="Y11" s="74">
        <f>'38'!Y$17</f>
        <v>0</v>
      </c>
      <c r="Z11" s="74">
        <f>'38'!Z$17</f>
        <v>0</v>
      </c>
      <c r="AA11" s="74">
        <f>'38'!AA$17</f>
        <v>0</v>
      </c>
      <c r="AB11" s="74">
        <f>'38'!AB$17</f>
        <v>0</v>
      </c>
      <c r="AC11" s="74">
        <f>'38'!AC$17</f>
        <v>0</v>
      </c>
      <c r="AD11" s="74">
        <f>'38'!AD$17</f>
        <v>0</v>
      </c>
      <c r="AE11" s="74">
        <f>'38'!AE$17</f>
        <v>0</v>
      </c>
      <c r="AF11" s="74">
        <f>'38'!AF$17</f>
        <v>0</v>
      </c>
      <c r="AG11" s="75"/>
      <c r="AH11" s="74">
        <f>'38'!AH$17</f>
        <v>0</v>
      </c>
      <c r="AI11" s="74">
        <f>'38'!AI$17</f>
        <v>0</v>
      </c>
      <c r="AJ11" s="74">
        <f>'38'!AJ$17</f>
        <v>0</v>
      </c>
      <c r="AK11" s="74">
        <f>'38'!AK$17</f>
        <v>0</v>
      </c>
      <c r="AL11" s="74">
        <f>'38'!AL$17</f>
        <v>0</v>
      </c>
      <c r="AM11" s="74">
        <f>'38'!AM$17</f>
        <v>0</v>
      </c>
      <c r="AN11" s="74">
        <f>'38'!AN$17</f>
        <v>0</v>
      </c>
      <c r="AO11" s="74">
        <f>'38'!AO$17</f>
        <v>0</v>
      </c>
      <c r="AP11" s="74">
        <f>'38'!AP$17</f>
        <v>0</v>
      </c>
      <c r="AQ11" s="62"/>
      <c r="AR11" s="74">
        <f>'38'!AR$17</f>
        <v>0</v>
      </c>
      <c r="AS11" s="74">
        <f>'38'!AS$17</f>
        <v>0</v>
      </c>
      <c r="AT11" s="74">
        <f>'38'!AT$17</f>
        <v>0</v>
      </c>
      <c r="AU11" s="74">
        <f>'38'!AU$17</f>
        <v>0</v>
      </c>
      <c r="AV11" s="74">
        <f>'38'!AV$17</f>
        <v>0</v>
      </c>
      <c r="AW11" s="74">
        <f>'38'!AW$17</f>
        <v>0</v>
      </c>
      <c r="AX11" s="74">
        <f>'38'!AX$17</f>
        <v>0</v>
      </c>
      <c r="AY11" s="74">
        <f>'38'!AY$17</f>
        <v>0</v>
      </c>
      <c r="AZ11" s="74">
        <f>'38'!AZ$17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'39'!D$17</f>
        <v>0</v>
      </c>
      <c r="E12" s="79">
        <f>'39'!E$17</f>
        <v>0</v>
      </c>
      <c r="F12" s="79">
        <f>'39'!F$17</f>
        <v>0</v>
      </c>
      <c r="G12" s="79">
        <f>'39'!G$17</f>
        <v>0</v>
      </c>
      <c r="H12" s="79">
        <f>'39'!H$17</f>
        <v>0</v>
      </c>
      <c r="I12" s="79">
        <f>'39'!I$17</f>
        <v>0</v>
      </c>
      <c r="J12" s="79">
        <f>'39'!J$17</f>
        <v>0</v>
      </c>
      <c r="K12" s="79">
        <f>'39'!K$17</f>
        <v>0</v>
      </c>
      <c r="L12" s="79">
        <f>'39'!L$17</f>
        <v>0</v>
      </c>
      <c r="M12" s="75"/>
      <c r="N12" s="79">
        <f>'39'!N$17</f>
        <v>0</v>
      </c>
      <c r="O12" s="79">
        <f>'39'!O$17</f>
        <v>0</v>
      </c>
      <c r="P12" s="79">
        <f>'39'!P$17</f>
        <v>0</v>
      </c>
      <c r="Q12" s="79">
        <f>'39'!Q$17</f>
        <v>0</v>
      </c>
      <c r="R12" s="79">
        <f>'39'!R$17</f>
        <v>0</v>
      </c>
      <c r="S12" s="79">
        <f>'39'!S$17</f>
        <v>0</v>
      </c>
      <c r="T12" s="79">
        <f>'39'!T$17</f>
        <v>0</v>
      </c>
      <c r="U12" s="79">
        <f>'39'!U$17</f>
        <v>0</v>
      </c>
      <c r="V12" s="74">
        <f>'39'!V$17</f>
        <v>0</v>
      </c>
      <c r="W12" s="75"/>
      <c r="X12" s="79">
        <f>'39'!X$17</f>
        <v>0</v>
      </c>
      <c r="Y12" s="79">
        <f>'39'!Y$17</f>
        <v>0</v>
      </c>
      <c r="Z12" s="79">
        <f>'39'!Z$17</f>
        <v>0</v>
      </c>
      <c r="AA12" s="79">
        <f>'39'!AA$17</f>
        <v>0</v>
      </c>
      <c r="AB12" s="79">
        <f>'39'!AB$17</f>
        <v>0</v>
      </c>
      <c r="AC12" s="79">
        <f>'39'!AC$17</f>
        <v>0</v>
      </c>
      <c r="AD12" s="79">
        <f>'39'!AD$17</f>
        <v>0</v>
      </c>
      <c r="AE12" s="79">
        <f>'39'!AE$17</f>
        <v>0</v>
      </c>
      <c r="AF12" s="79">
        <f>'39'!AF$17</f>
        <v>0</v>
      </c>
      <c r="AG12" s="75"/>
      <c r="AH12" s="79">
        <f>'39'!AH$17</f>
        <v>0</v>
      </c>
      <c r="AI12" s="79">
        <f>'39'!AI$17</f>
        <v>0</v>
      </c>
      <c r="AJ12" s="79">
        <f>'39'!AJ$17</f>
        <v>0</v>
      </c>
      <c r="AK12" s="79">
        <f>'39'!AK$17</f>
        <v>0</v>
      </c>
      <c r="AL12" s="79">
        <f>'39'!AL$17</f>
        <v>0</v>
      </c>
      <c r="AM12" s="79">
        <f>'39'!AM$17</f>
        <v>0</v>
      </c>
      <c r="AN12" s="79">
        <f>'39'!AN$17</f>
        <v>0</v>
      </c>
      <c r="AO12" s="79">
        <f>'39'!AO$17</f>
        <v>0</v>
      </c>
      <c r="AP12" s="79">
        <f>'39'!AP$17</f>
        <v>0</v>
      </c>
      <c r="AQ12" s="62"/>
      <c r="AR12" s="79">
        <f>'39'!AR$17</f>
        <v>0</v>
      </c>
      <c r="AS12" s="79">
        <f>'39'!AS$17</f>
        <v>0</v>
      </c>
      <c r="AT12" s="79">
        <f>'39'!AT$17</f>
        <v>0</v>
      </c>
      <c r="AU12" s="79">
        <f>'39'!AU$17</f>
        <v>0</v>
      </c>
      <c r="AV12" s="79">
        <f>'39'!AV$17</f>
        <v>0</v>
      </c>
      <c r="AW12" s="79">
        <f>'39'!AW$17</f>
        <v>0</v>
      </c>
      <c r="AX12" s="79">
        <f>'39'!AX$17</f>
        <v>0</v>
      </c>
      <c r="AY12" s="79">
        <f>'39'!AY$17</f>
        <v>0</v>
      </c>
      <c r="AZ12" s="79">
        <f>'39'!AZ$17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'40'!D$17</f>
        <v>0</v>
      </c>
      <c r="E13" s="74">
        <f>'40'!E$17</f>
        <v>0</v>
      </c>
      <c r="F13" s="74">
        <f>'40'!F$17</f>
        <v>0</v>
      </c>
      <c r="G13" s="74">
        <f>'40'!G$17</f>
        <v>0</v>
      </c>
      <c r="H13" s="74">
        <f>'40'!H$17</f>
        <v>0</v>
      </c>
      <c r="I13" s="74">
        <f>'40'!I$17</f>
        <v>0</v>
      </c>
      <c r="J13" s="74">
        <f>'40'!J$17</f>
        <v>0</v>
      </c>
      <c r="K13" s="74">
        <f>'40'!K$17</f>
        <v>0</v>
      </c>
      <c r="L13" s="74">
        <f>'40'!L$17</f>
        <v>0</v>
      </c>
      <c r="M13" s="75"/>
      <c r="N13" s="74">
        <f>'40'!N$17</f>
        <v>0</v>
      </c>
      <c r="O13" s="74">
        <f>'40'!O$17</f>
        <v>0</v>
      </c>
      <c r="P13" s="74">
        <f>'40'!P$17</f>
        <v>0</v>
      </c>
      <c r="Q13" s="74">
        <f>'40'!Q$17</f>
        <v>0</v>
      </c>
      <c r="R13" s="74">
        <f>'40'!R$17</f>
        <v>0</v>
      </c>
      <c r="S13" s="74">
        <f>'40'!S$17</f>
        <v>0</v>
      </c>
      <c r="T13" s="74">
        <f>'40'!T$17</f>
        <v>0</v>
      </c>
      <c r="U13" s="74">
        <f>'40'!U$17</f>
        <v>0</v>
      </c>
      <c r="V13" s="74">
        <f>'40'!V$17</f>
        <v>0</v>
      </c>
      <c r="W13" s="75"/>
      <c r="X13" s="74">
        <f>'40'!X$17</f>
        <v>0</v>
      </c>
      <c r="Y13" s="74">
        <f>'40'!Y$17</f>
        <v>0</v>
      </c>
      <c r="Z13" s="74">
        <f>'40'!Z$17</f>
        <v>0</v>
      </c>
      <c r="AA13" s="74">
        <f>'40'!AA$17</f>
        <v>0</v>
      </c>
      <c r="AB13" s="74">
        <f>'40'!AB$17</f>
        <v>0</v>
      </c>
      <c r="AC13" s="74">
        <f>'40'!AC$17</f>
        <v>0</v>
      </c>
      <c r="AD13" s="74">
        <f>'40'!AD$17</f>
        <v>0</v>
      </c>
      <c r="AE13" s="74">
        <f>'40'!AE$17</f>
        <v>0</v>
      </c>
      <c r="AF13" s="74">
        <f>'40'!AF$17</f>
        <v>0</v>
      </c>
      <c r="AG13" s="75"/>
      <c r="AH13" s="74">
        <f>'40'!AH$17</f>
        <v>0</v>
      </c>
      <c r="AI13" s="74">
        <f>'40'!AI$17</f>
        <v>0</v>
      </c>
      <c r="AJ13" s="74">
        <f>'40'!AJ$17</f>
        <v>0</v>
      </c>
      <c r="AK13" s="74">
        <f>'40'!AK$17</f>
        <v>0</v>
      </c>
      <c r="AL13" s="74">
        <f>'40'!AL$17</f>
        <v>0</v>
      </c>
      <c r="AM13" s="74">
        <f>'40'!AM$17</f>
        <v>0</v>
      </c>
      <c r="AN13" s="74">
        <f>'40'!AN$17</f>
        <v>0</v>
      </c>
      <c r="AO13" s="74">
        <f>'40'!AO$17</f>
        <v>0</v>
      </c>
      <c r="AP13" s="74">
        <f>'40'!AP$17</f>
        <v>0</v>
      </c>
      <c r="AQ13" s="62"/>
      <c r="AR13" s="74">
        <f>'40'!AR$17</f>
        <v>0</v>
      </c>
      <c r="AS13" s="74">
        <f>'40'!AS$17</f>
        <v>0</v>
      </c>
      <c r="AT13" s="74">
        <f>'40'!AT$17</f>
        <v>0</v>
      </c>
      <c r="AU13" s="74">
        <f>'40'!AU$17</f>
        <v>0</v>
      </c>
      <c r="AV13" s="74">
        <f>'40'!AV$17</f>
        <v>0</v>
      </c>
      <c r="AW13" s="74">
        <f>'40'!AW$17</f>
        <v>0</v>
      </c>
      <c r="AX13" s="74">
        <f>'40'!AX$17</f>
        <v>0</v>
      </c>
      <c r="AY13" s="74">
        <f>'40'!AY$17</f>
        <v>0</v>
      </c>
      <c r="AZ13" s="74">
        <f>'40'!AZ$17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'41'!D$17</f>
        <v>0</v>
      </c>
      <c r="E14" s="79">
        <f>'41'!E$17</f>
        <v>0</v>
      </c>
      <c r="F14" s="79">
        <f>'41'!F$17</f>
        <v>0</v>
      </c>
      <c r="G14" s="79">
        <f>'41'!G$17</f>
        <v>0</v>
      </c>
      <c r="H14" s="79">
        <f>'41'!H$17</f>
        <v>0</v>
      </c>
      <c r="I14" s="79">
        <f>'41'!I$17</f>
        <v>0</v>
      </c>
      <c r="J14" s="79">
        <f>'41'!J$17</f>
        <v>0</v>
      </c>
      <c r="K14" s="79">
        <f>'41'!K$17</f>
        <v>0</v>
      </c>
      <c r="L14" s="79">
        <f>'41'!L$17</f>
        <v>0</v>
      </c>
      <c r="M14" s="75"/>
      <c r="N14" s="79">
        <f>'41'!N$17</f>
        <v>0</v>
      </c>
      <c r="O14" s="79">
        <f>'41'!O$17</f>
        <v>0</v>
      </c>
      <c r="P14" s="79">
        <f>'41'!P$17</f>
        <v>0</v>
      </c>
      <c r="Q14" s="79">
        <f>'41'!Q$17</f>
        <v>0</v>
      </c>
      <c r="R14" s="79">
        <f>'41'!R$17</f>
        <v>0</v>
      </c>
      <c r="S14" s="79">
        <f>'41'!S$17</f>
        <v>0</v>
      </c>
      <c r="T14" s="79">
        <f>'41'!T$17</f>
        <v>0</v>
      </c>
      <c r="U14" s="79">
        <f>'41'!U$17</f>
        <v>0</v>
      </c>
      <c r="V14" s="79">
        <f>'41'!V$17</f>
        <v>0</v>
      </c>
      <c r="W14" s="75"/>
      <c r="X14" s="79">
        <f>'41'!X$17</f>
        <v>0</v>
      </c>
      <c r="Y14" s="79">
        <f>'41'!Y$17</f>
        <v>0</v>
      </c>
      <c r="Z14" s="79">
        <f>'41'!Z$17</f>
        <v>0</v>
      </c>
      <c r="AA14" s="79">
        <f>'41'!AA$17</f>
        <v>0</v>
      </c>
      <c r="AB14" s="79">
        <f>'41'!AB$17</f>
        <v>0</v>
      </c>
      <c r="AC14" s="79">
        <f>'41'!AC$17</f>
        <v>0</v>
      </c>
      <c r="AD14" s="79">
        <f>'41'!AD$17</f>
        <v>0</v>
      </c>
      <c r="AE14" s="79">
        <f>'41'!AE$17</f>
        <v>0</v>
      </c>
      <c r="AF14" s="79">
        <f>'41'!AF$17</f>
        <v>0</v>
      </c>
      <c r="AG14" s="75"/>
      <c r="AH14" s="79">
        <f>'41'!AH$17</f>
        <v>0</v>
      </c>
      <c r="AI14" s="79">
        <f>'41'!AI$17</f>
        <v>0</v>
      </c>
      <c r="AJ14" s="79">
        <f>'41'!AJ$17</f>
        <v>0</v>
      </c>
      <c r="AK14" s="79">
        <f>'41'!AK$17</f>
        <v>0</v>
      </c>
      <c r="AL14" s="79">
        <f>'41'!AL$17</f>
        <v>0</v>
      </c>
      <c r="AM14" s="79">
        <f>'41'!AM$17</f>
        <v>0</v>
      </c>
      <c r="AN14" s="79">
        <f>'41'!AN$17</f>
        <v>0</v>
      </c>
      <c r="AO14" s="79">
        <f>'41'!AO$17</f>
        <v>0</v>
      </c>
      <c r="AP14" s="79">
        <f>'41'!AP$17</f>
        <v>0</v>
      </c>
      <c r="AQ14" s="62"/>
      <c r="AR14" s="79">
        <f>'41'!AR$17</f>
        <v>0</v>
      </c>
      <c r="AS14" s="79">
        <f>'41'!AS$17</f>
        <v>0</v>
      </c>
      <c r="AT14" s="79">
        <f>'41'!AT$17</f>
        <v>0</v>
      </c>
      <c r="AU14" s="79">
        <f>'41'!AU$17</f>
        <v>0</v>
      </c>
      <c r="AV14" s="79">
        <f>'41'!AV$17</f>
        <v>0</v>
      </c>
      <c r="AW14" s="79">
        <f>'41'!AW$17</f>
        <v>0</v>
      </c>
      <c r="AX14" s="79">
        <f>'41'!AX$17</f>
        <v>0</v>
      </c>
      <c r="AY14" s="79">
        <f>'41'!AY$17</f>
        <v>0</v>
      </c>
      <c r="AZ14" s="79">
        <f>'41'!AZ$17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'42'!D$17</f>
        <v>0</v>
      </c>
      <c r="E15" s="74">
        <f>'42'!E$17</f>
        <v>0</v>
      </c>
      <c r="F15" s="74">
        <f>'42'!F$17</f>
        <v>0</v>
      </c>
      <c r="G15" s="74">
        <f>'42'!G$17</f>
        <v>0</v>
      </c>
      <c r="H15" s="74">
        <f>'42'!H$17</f>
        <v>0</v>
      </c>
      <c r="I15" s="74">
        <f>'42'!I$17</f>
        <v>0</v>
      </c>
      <c r="J15" s="74">
        <f>'42'!J$17</f>
        <v>0</v>
      </c>
      <c r="K15" s="74">
        <f>'42'!K$17</f>
        <v>0</v>
      </c>
      <c r="L15" s="74">
        <f>'42'!L$17</f>
        <v>0</v>
      </c>
      <c r="M15" s="75"/>
      <c r="N15" s="74">
        <f>'42'!N$17</f>
        <v>0</v>
      </c>
      <c r="O15" s="74">
        <f>'42'!O$17</f>
        <v>0</v>
      </c>
      <c r="P15" s="74">
        <f>'42'!P$17</f>
        <v>0</v>
      </c>
      <c r="Q15" s="74">
        <f>'42'!Q$17</f>
        <v>0</v>
      </c>
      <c r="R15" s="74">
        <f>'42'!R$17</f>
        <v>0</v>
      </c>
      <c r="S15" s="74">
        <f>'42'!S$17</f>
        <v>0</v>
      </c>
      <c r="T15" s="74">
        <f>'42'!T$17</f>
        <v>0</v>
      </c>
      <c r="U15" s="74">
        <f>'42'!U$17</f>
        <v>0</v>
      </c>
      <c r="V15" s="74">
        <f>'42'!V$17</f>
        <v>0</v>
      </c>
      <c r="W15" s="75"/>
      <c r="X15" s="74">
        <f>'42'!X$17</f>
        <v>0</v>
      </c>
      <c r="Y15" s="74">
        <f>'42'!Y$17</f>
        <v>0</v>
      </c>
      <c r="Z15" s="74">
        <f>'42'!Z$17</f>
        <v>0</v>
      </c>
      <c r="AA15" s="74">
        <f>'42'!AA$17</f>
        <v>0</v>
      </c>
      <c r="AB15" s="74">
        <f>'42'!AB$17</f>
        <v>0</v>
      </c>
      <c r="AC15" s="74">
        <f>'42'!AC$17</f>
        <v>0</v>
      </c>
      <c r="AD15" s="74">
        <f>'42'!AD$17</f>
        <v>0</v>
      </c>
      <c r="AE15" s="74">
        <f>'42'!AE$17</f>
        <v>0</v>
      </c>
      <c r="AF15" s="74">
        <f>'42'!AF$17</f>
        <v>0</v>
      </c>
      <c r="AG15" s="75"/>
      <c r="AH15" s="74">
        <f>'42'!AH$17</f>
        <v>0</v>
      </c>
      <c r="AI15" s="74">
        <f>'42'!AI$17</f>
        <v>0</v>
      </c>
      <c r="AJ15" s="74">
        <f>'42'!AJ$17</f>
        <v>0</v>
      </c>
      <c r="AK15" s="74">
        <f>'42'!AK$17</f>
        <v>0</v>
      </c>
      <c r="AL15" s="74">
        <f>'42'!AL$17</f>
        <v>0</v>
      </c>
      <c r="AM15" s="74">
        <f>'42'!AM$17</f>
        <v>0</v>
      </c>
      <c r="AN15" s="74">
        <f>'42'!AN$17</f>
        <v>0</v>
      </c>
      <c r="AO15" s="74">
        <f>'42'!AO$17</f>
        <v>0</v>
      </c>
      <c r="AP15" s="74">
        <f>'42'!AP$17</f>
        <v>0</v>
      </c>
      <c r="AQ15" s="62"/>
      <c r="AR15" s="74">
        <f>'42'!AR$17</f>
        <v>0</v>
      </c>
      <c r="AS15" s="74">
        <f>'42'!AS$17</f>
        <v>0</v>
      </c>
      <c r="AT15" s="74">
        <f>'42'!AT$17</f>
        <v>0</v>
      </c>
      <c r="AU15" s="74">
        <f>'42'!AU$17</f>
        <v>0</v>
      </c>
      <c r="AV15" s="74">
        <f>'42'!AV$17</f>
        <v>0</v>
      </c>
      <c r="AW15" s="74">
        <f>'42'!AW$17</f>
        <v>0</v>
      </c>
      <c r="AX15" s="74">
        <f>'42'!AX$17</f>
        <v>0</v>
      </c>
      <c r="AY15" s="74">
        <f>'42'!AY$17</f>
        <v>0</v>
      </c>
      <c r="AZ15" s="74">
        <f>'42'!AZ$17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'43'!D$17</f>
        <v>0</v>
      </c>
      <c r="E16" s="79">
        <f>'43'!E$17</f>
        <v>0</v>
      </c>
      <c r="F16" s="79">
        <f>'43'!F$17</f>
        <v>0</v>
      </c>
      <c r="G16" s="79">
        <f>'43'!G$17</f>
        <v>0</v>
      </c>
      <c r="H16" s="79">
        <f>'43'!H$17</f>
        <v>0</v>
      </c>
      <c r="I16" s="79">
        <f>'43'!I$17</f>
        <v>0</v>
      </c>
      <c r="J16" s="79">
        <f>'43'!J$17</f>
        <v>0</v>
      </c>
      <c r="K16" s="79">
        <f>'43'!K$17</f>
        <v>0</v>
      </c>
      <c r="L16" s="79">
        <f>'43'!L$17</f>
        <v>0</v>
      </c>
      <c r="M16" s="75"/>
      <c r="N16" s="79">
        <f>'43'!N$17</f>
        <v>0</v>
      </c>
      <c r="O16" s="79">
        <f>'43'!O$17</f>
        <v>0</v>
      </c>
      <c r="P16" s="79">
        <f>'43'!P$17</f>
        <v>0</v>
      </c>
      <c r="Q16" s="79">
        <f>'43'!Q$17</f>
        <v>0</v>
      </c>
      <c r="R16" s="79">
        <f>'43'!R$17</f>
        <v>0</v>
      </c>
      <c r="S16" s="79">
        <f>'43'!S$17</f>
        <v>0</v>
      </c>
      <c r="T16" s="79">
        <f>'43'!T$17</f>
        <v>0</v>
      </c>
      <c r="U16" s="79">
        <f>'43'!U$17</f>
        <v>0</v>
      </c>
      <c r="V16" s="79">
        <f>'43'!V$17</f>
        <v>0</v>
      </c>
      <c r="W16" s="75"/>
      <c r="X16" s="79">
        <f>'43'!X$17</f>
        <v>0</v>
      </c>
      <c r="Y16" s="79">
        <f>'43'!Y$17</f>
        <v>0</v>
      </c>
      <c r="Z16" s="79">
        <f>'43'!Z$17</f>
        <v>0</v>
      </c>
      <c r="AA16" s="79">
        <f>'43'!AA$17</f>
        <v>0</v>
      </c>
      <c r="AB16" s="79">
        <f>'43'!AB$17</f>
        <v>0</v>
      </c>
      <c r="AC16" s="79">
        <f>'43'!AC$17</f>
        <v>0</v>
      </c>
      <c r="AD16" s="79">
        <f>'43'!AD$17</f>
        <v>0</v>
      </c>
      <c r="AE16" s="79">
        <f>'43'!AE$17</f>
        <v>0</v>
      </c>
      <c r="AF16" s="79">
        <f>'43'!AF$17</f>
        <v>0</v>
      </c>
      <c r="AG16" s="75"/>
      <c r="AH16" s="79">
        <f>'43'!AH$17</f>
        <v>0</v>
      </c>
      <c r="AI16" s="79">
        <f>'43'!AI$17</f>
        <v>0</v>
      </c>
      <c r="AJ16" s="79">
        <f>'43'!AJ$17</f>
        <v>0</v>
      </c>
      <c r="AK16" s="79">
        <f>'43'!AK$17</f>
        <v>0</v>
      </c>
      <c r="AL16" s="79">
        <f>'43'!AL$17</f>
        <v>0</v>
      </c>
      <c r="AM16" s="79">
        <f>'43'!AM$17</f>
        <v>0</v>
      </c>
      <c r="AN16" s="79">
        <f>'43'!AN$17</f>
        <v>0</v>
      </c>
      <c r="AO16" s="79">
        <f>'43'!AO$17</f>
        <v>0</v>
      </c>
      <c r="AP16" s="79">
        <f>'43'!AP$17</f>
        <v>0</v>
      </c>
      <c r="AQ16" s="62"/>
      <c r="AR16" s="79">
        <f>'43'!AR$17</f>
        <v>0</v>
      </c>
      <c r="AS16" s="79">
        <f>'43'!AS$17</f>
        <v>0</v>
      </c>
      <c r="AT16" s="79">
        <f>'43'!AT$17</f>
        <v>0</v>
      </c>
      <c r="AU16" s="79">
        <f>'43'!AU$17</f>
        <v>0</v>
      </c>
      <c r="AV16" s="79">
        <f>'43'!AV$17</f>
        <v>0</v>
      </c>
      <c r="AW16" s="79">
        <f>'43'!AW$17</f>
        <v>0</v>
      </c>
      <c r="AX16" s="79">
        <f>'43'!AX$17</f>
        <v>0</v>
      </c>
      <c r="AY16" s="79">
        <f>'43'!AY$17</f>
        <v>0</v>
      </c>
      <c r="AZ16" s="79">
        <f>'43'!AZ$17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'44'!D$17</f>
        <v>0</v>
      </c>
      <c r="E17" s="74">
        <f>'44'!E$17</f>
        <v>0</v>
      </c>
      <c r="F17" s="74">
        <f>'44'!F$17</f>
        <v>0</v>
      </c>
      <c r="G17" s="74">
        <f>'44'!G$17</f>
        <v>0</v>
      </c>
      <c r="H17" s="74">
        <f>'44'!H$17</f>
        <v>0</v>
      </c>
      <c r="I17" s="74">
        <f>'44'!I$17</f>
        <v>0</v>
      </c>
      <c r="J17" s="74">
        <f>'44'!J$17</f>
        <v>0</v>
      </c>
      <c r="K17" s="74">
        <f>'44'!K$17</f>
        <v>0</v>
      </c>
      <c r="L17" s="74">
        <f>'44'!L$17</f>
        <v>0</v>
      </c>
      <c r="M17" s="75"/>
      <c r="N17" s="74">
        <f>'44'!N$17</f>
        <v>0</v>
      </c>
      <c r="O17" s="74">
        <f>'44'!O$17</f>
        <v>0</v>
      </c>
      <c r="P17" s="74">
        <f>'44'!P$17</f>
        <v>0</v>
      </c>
      <c r="Q17" s="74">
        <f>'44'!Q$17</f>
        <v>0</v>
      </c>
      <c r="R17" s="74">
        <f>'44'!R$17</f>
        <v>0</v>
      </c>
      <c r="S17" s="74">
        <f>'44'!S$17</f>
        <v>0</v>
      </c>
      <c r="T17" s="74">
        <f>'44'!T$17</f>
        <v>0</v>
      </c>
      <c r="U17" s="74">
        <f>'44'!U$17</f>
        <v>0</v>
      </c>
      <c r="V17" s="74">
        <f>'44'!V$17</f>
        <v>0</v>
      </c>
      <c r="W17" s="75"/>
      <c r="X17" s="74">
        <f>'44'!X$17</f>
        <v>0</v>
      </c>
      <c r="Y17" s="74">
        <f>'44'!Y$17</f>
        <v>0</v>
      </c>
      <c r="Z17" s="74">
        <f>'44'!Z$17</f>
        <v>0</v>
      </c>
      <c r="AA17" s="74">
        <f>'44'!AA$17</f>
        <v>0</v>
      </c>
      <c r="AB17" s="74">
        <f>'44'!AB$17</f>
        <v>0</v>
      </c>
      <c r="AC17" s="74">
        <f>'44'!AC$17</f>
        <v>0</v>
      </c>
      <c r="AD17" s="74">
        <f>'44'!AD$17</f>
        <v>0</v>
      </c>
      <c r="AE17" s="74">
        <f>'44'!AE$17</f>
        <v>0</v>
      </c>
      <c r="AF17" s="74">
        <f>'44'!AF$17</f>
        <v>0</v>
      </c>
      <c r="AG17" s="75"/>
      <c r="AH17" s="74">
        <f>'44'!AH$17</f>
        <v>0</v>
      </c>
      <c r="AI17" s="74">
        <f>'44'!AI$17</f>
        <v>0</v>
      </c>
      <c r="AJ17" s="74">
        <f>'44'!AJ$17</f>
        <v>0</v>
      </c>
      <c r="AK17" s="74">
        <f>'44'!AK$17</f>
        <v>0</v>
      </c>
      <c r="AL17" s="74">
        <f>'44'!AL$17</f>
        <v>0</v>
      </c>
      <c r="AM17" s="74">
        <f>'44'!AM$17</f>
        <v>0</v>
      </c>
      <c r="AN17" s="74">
        <f>'44'!AN$17</f>
        <v>0</v>
      </c>
      <c r="AO17" s="74">
        <f>'44'!AO$17</f>
        <v>0</v>
      </c>
      <c r="AP17" s="74">
        <f>'44'!AP$17</f>
        <v>0</v>
      </c>
      <c r="AQ17" s="62"/>
      <c r="AR17" s="74">
        <f>'44'!AR$17</f>
        <v>0</v>
      </c>
      <c r="AS17" s="74">
        <f>'44'!AS$17</f>
        <v>0</v>
      </c>
      <c r="AT17" s="74">
        <f>'44'!AT$17</f>
        <v>0</v>
      </c>
      <c r="AU17" s="74">
        <f>'44'!AU$17</f>
        <v>0</v>
      </c>
      <c r="AV17" s="74">
        <f>'44'!AV$17</f>
        <v>0</v>
      </c>
      <c r="AW17" s="74">
        <f>'44'!AW$17</f>
        <v>0</v>
      </c>
      <c r="AX17" s="74">
        <f>'44'!AX$17</f>
        <v>0</v>
      </c>
      <c r="AY17" s="74">
        <f>'44'!AY$17</f>
        <v>0</v>
      </c>
      <c r="AZ17" s="74">
        <f>'44'!AZ$17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'45'!D$17</f>
        <v>0</v>
      </c>
      <c r="E18" s="79">
        <f>'45'!E$17</f>
        <v>0</v>
      </c>
      <c r="F18" s="79">
        <f>'45'!F$17</f>
        <v>0</v>
      </c>
      <c r="G18" s="79">
        <f>'45'!G$17</f>
        <v>0</v>
      </c>
      <c r="H18" s="79">
        <f>'45'!H$17</f>
        <v>0</v>
      </c>
      <c r="I18" s="79">
        <f>'45'!I$17</f>
        <v>0</v>
      </c>
      <c r="J18" s="79">
        <f>'45'!J$17</f>
        <v>0</v>
      </c>
      <c r="K18" s="79">
        <f>'45'!K$17</f>
        <v>0</v>
      </c>
      <c r="L18" s="79">
        <f>'45'!L$17</f>
        <v>0</v>
      </c>
      <c r="M18" s="75"/>
      <c r="N18" s="79">
        <f>'45'!N$17</f>
        <v>0</v>
      </c>
      <c r="O18" s="79">
        <f>'45'!O$17</f>
        <v>0</v>
      </c>
      <c r="P18" s="79">
        <f>'45'!P$17</f>
        <v>0</v>
      </c>
      <c r="Q18" s="79">
        <f>'45'!Q$17</f>
        <v>0</v>
      </c>
      <c r="R18" s="79">
        <f>'45'!R$17</f>
        <v>0</v>
      </c>
      <c r="S18" s="79">
        <f>'45'!S$17</f>
        <v>0</v>
      </c>
      <c r="T18" s="79">
        <f>'45'!T$17</f>
        <v>0</v>
      </c>
      <c r="U18" s="79">
        <f>'45'!U$17</f>
        <v>0</v>
      </c>
      <c r="V18" s="79">
        <f>'45'!V$17</f>
        <v>0</v>
      </c>
      <c r="W18" s="75"/>
      <c r="X18" s="79">
        <f>'45'!X$17</f>
        <v>0</v>
      </c>
      <c r="Y18" s="79">
        <f>'45'!Y$17</f>
        <v>0</v>
      </c>
      <c r="Z18" s="79">
        <f>'45'!Z$17</f>
        <v>0</v>
      </c>
      <c r="AA18" s="79">
        <f>'45'!AA$17</f>
        <v>0</v>
      </c>
      <c r="AB18" s="79">
        <f>'45'!AB$17</f>
        <v>0</v>
      </c>
      <c r="AC18" s="79">
        <f>'45'!AC$17</f>
        <v>0</v>
      </c>
      <c r="AD18" s="79">
        <f>'45'!AD$17</f>
        <v>0</v>
      </c>
      <c r="AE18" s="79">
        <f>'45'!AE$17</f>
        <v>0</v>
      </c>
      <c r="AF18" s="79">
        <f>'45'!AF$17</f>
        <v>0</v>
      </c>
      <c r="AG18" s="75"/>
      <c r="AH18" s="79">
        <f>'45'!AH$17</f>
        <v>0</v>
      </c>
      <c r="AI18" s="79">
        <f>'45'!AI$17</f>
        <v>0</v>
      </c>
      <c r="AJ18" s="79">
        <f>'45'!AJ$17</f>
        <v>0</v>
      </c>
      <c r="AK18" s="79">
        <f>'45'!AK$17</f>
        <v>0</v>
      </c>
      <c r="AL18" s="79">
        <f>'45'!AL$17</f>
        <v>0</v>
      </c>
      <c r="AM18" s="79">
        <f>'45'!AM$17</f>
        <v>0</v>
      </c>
      <c r="AN18" s="79">
        <f>'45'!AN$17</f>
        <v>0</v>
      </c>
      <c r="AO18" s="79">
        <f>'45'!AO$17</f>
        <v>0</v>
      </c>
      <c r="AP18" s="79">
        <f>'45'!AP$17</f>
        <v>0</v>
      </c>
      <c r="AQ18" s="62"/>
      <c r="AR18" s="79">
        <f>'45'!AR$17</f>
        <v>0</v>
      </c>
      <c r="AS18" s="79">
        <f>'45'!AS$17</f>
        <v>0</v>
      </c>
      <c r="AT18" s="79">
        <f>'45'!AT$17</f>
        <v>0</v>
      </c>
      <c r="AU18" s="79">
        <f>'45'!AU$17</f>
        <v>0</v>
      </c>
      <c r="AV18" s="79">
        <f>'45'!AV$17</f>
        <v>0</v>
      </c>
      <c r="AW18" s="79">
        <f>'45'!AW$17</f>
        <v>0</v>
      </c>
      <c r="AX18" s="79">
        <f>'45'!AX$17</f>
        <v>0</v>
      </c>
      <c r="AY18" s="79">
        <f>'45'!AY$17</f>
        <v>0</v>
      </c>
      <c r="AZ18" s="79">
        <f>'45'!AZ$17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'46'!D$17</f>
        <v>0</v>
      </c>
      <c r="E19" s="74">
        <f>'46'!E$17</f>
        <v>0</v>
      </c>
      <c r="F19" s="74">
        <f>'46'!F$17</f>
        <v>0</v>
      </c>
      <c r="G19" s="74">
        <f>'46'!G$17</f>
        <v>0</v>
      </c>
      <c r="H19" s="74">
        <f>'46'!H$17</f>
        <v>0</v>
      </c>
      <c r="I19" s="74">
        <f>'46'!I$17</f>
        <v>0</v>
      </c>
      <c r="J19" s="74">
        <f>'46'!J$17</f>
        <v>0</v>
      </c>
      <c r="K19" s="74">
        <f>'46'!K$17</f>
        <v>0</v>
      </c>
      <c r="L19" s="74">
        <f>'46'!L$17</f>
        <v>0</v>
      </c>
      <c r="M19" s="75"/>
      <c r="N19" s="74">
        <f>'46'!N$17</f>
        <v>0</v>
      </c>
      <c r="O19" s="74">
        <f>'46'!O$17</f>
        <v>0</v>
      </c>
      <c r="P19" s="74">
        <f>'46'!P$17</f>
        <v>0</v>
      </c>
      <c r="Q19" s="74">
        <f>'46'!Q$17</f>
        <v>0</v>
      </c>
      <c r="R19" s="74">
        <f>'46'!R$17</f>
        <v>0</v>
      </c>
      <c r="S19" s="74">
        <f>'46'!S$17</f>
        <v>0</v>
      </c>
      <c r="T19" s="74">
        <f>'46'!T$17</f>
        <v>0</v>
      </c>
      <c r="U19" s="74">
        <f>'46'!U$17</f>
        <v>0</v>
      </c>
      <c r="V19" s="74">
        <f>'46'!V$17</f>
        <v>0</v>
      </c>
      <c r="W19" s="75"/>
      <c r="X19" s="74">
        <f>'46'!X$17</f>
        <v>0</v>
      </c>
      <c r="Y19" s="74">
        <f>'46'!Y$17</f>
        <v>0</v>
      </c>
      <c r="Z19" s="74">
        <f>'46'!Z$17</f>
        <v>0</v>
      </c>
      <c r="AA19" s="74">
        <f>'46'!AA$17</f>
        <v>0</v>
      </c>
      <c r="AB19" s="74">
        <f>'46'!AB$17</f>
        <v>0</v>
      </c>
      <c r="AC19" s="74">
        <f>'46'!AC$17</f>
        <v>0</v>
      </c>
      <c r="AD19" s="74">
        <f>'46'!AD$17</f>
        <v>0</v>
      </c>
      <c r="AE19" s="74">
        <f>'46'!AE$17</f>
        <v>0</v>
      </c>
      <c r="AF19" s="74">
        <f>'46'!AF$17</f>
        <v>0</v>
      </c>
      <c r="AG19" s="75"/>
      <c r="AH19" s="74">
        <f>'46'!AH$17</f>
        <v>0</v>
      </c>
      <c r="AI19" s="74">
        <f>'46'!AI$17</f>
        <v>0</v>
      </c>
      <c r="AJ19" s="74">
        <f>'46'!AJ$17</f>
        <v>0</v>
      </c>
      <c r="AK19" s="74">
        <f>'46'!AK$17</f>
        <v>0</v>
      </c>
      <c r="AL19" s="74">
        <f>'46'!AL$17</f>
        <v>0</v>
      </c>
      <c r="AM19" s="74">
        <f>'46'!AM$17</f>
        <v>0</v>
      </c>
      <c r="AN19" s="74">
        <f>'46'!AN$17</f>
        <v>0</v>
      </c>
      <c r="AO19" s="74">
        <f>'46'!AO$17</f>
        <v>0</v>
      </c>
      <c r="AP19" s="74">
        <f>'46'!AP$17</f>
        <v>0</v>
      </c>
      <c r="AQ19" s="62"/>
      <c r="AR19" s="74">
        <f>'46'!AR$17</f>
        <v>0</v>
      </c>
      <c r="AS19" s="74">
        <f>'46'!AS$17</f>
        <v>0</v>
      </c>
      <c r="AT19" s="74">
        <f>'46'!AT$17</f>
        <v>0</v>
      </c>
      <c r="AU19" s="74">
        <f>'46'!AU$17</f>
        <v>0</v>
      </c>
      <c r="AV19" s="74">
        <f>'46'!AV$17</f>
        <v>0</v>
      </c>
      <c r="AW19" s="74">
        <f>'46'!AW$17</f>
        <v>0</v>
      </c>
      <c r="AX19" s="74">
        <f>'46'!AX$17</f>
        <v>0</v>
      </c>
      <c r="AY19" s="74">
        <f>'46'!AY$17</f>
        <v>0</v>
      </c>
      <c r="AZ19" s="74">
        <f>'46'!AZ$17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'47'!D$17</f>
        <v>0</v>
      </c>
      <c r="E20" s="79">
        <f>'47'!E$17</f>
        <v>0</v>
      </c>
      <c r="F20" s="79">
        <f>'47'!F$17</f>
        <v>0</v>
      </c>
      <c r="G20" s="79">
        <f>'47'!G$17</f>
        <v>0</v>
      </c>
      <c r="H20" s="79">
        <f>'47'!H$17</f>
        <v>0</v>
      </c>
      <c r="I20" s="79">
        <f>'47'!I$17</f>
        <v>0</v>
      </c>
      <c r="J20" s="79">
        <f>'47'!J$17</f>
        <v>0</v>
      </c>
      <c r="K20" s="79">
        <f>'47'!K$17</f>
        <v>0</v>
      </c>
      <c r="L20" s="79">
        <f>'47'!L$17</f>
        <v>0</v>
      </c>
      <c r="M20" s="75"/>
      <c r="N20" s="79">
        <f>'47'!N$17</f>
        <v>0</v>
      </c>
      <c r="O20" s="79">
        <f>'47'!O$17</f>
        <v>0</v>
      </c>
      <c r="P20" s="79">
        <f>'47'!P$17</f>
        <v>0</v>
      </c>
      <c r="Q20" s="79">
        <f>'47'!Q$17</f>
        <v>0</v>
      </c>
      <c r="R20" s="79">
        <f>'47'!R$17</f>
        <v>0</v>
      </c>
      <c r="S20" s="79">
        <f>'47'!S$17</f>
        <v>0</v>
      </c>
      <c r="T20" s="79">
        <f>'47'!T$17</f>
        <v>0</v>
      </c>
      <c r="U20" s="79">
        <f>'47'!U$17</f>
        <v>0</v>
      </c>
      <c r="V20" s="79">
        <f>'47'!V$17</f>
        <v>0</v>
      </c>
      <c r="W20" s="75"/>
      <c r="X20" s="79">
        <f>'47'!X$17</f>
        <v>0</v>
      </c>
      <c r="Y20" s="79">
        <f>'47'!Y$17</f>
        <v>0</v>
      </c>
      <c r="Z20" s="79">
        <f>'47'!Z$17</f>
        <v>0</v>
      </c>
      <c r="AA20" s="79">
        <f>'47'!AA$17</f>
        <v>0</v>
      </c>
      <c r="AB20" s="79">
        <f>'47'!AB$17</f>
        <v>0</v>
      </c>
      <c r="AC20" s="79">
        <f>'47'!AC$17</f>
        <v>0</v>
      </c>
      <c r="AD20" s="79">
        <f>'47'!AD$17</f>
        <v>0</v>
      </c>
      <c r="AE20" s="79">
        <f>'47'!AE$17</f>
        <v>0</v>
      </c>
      <c r="AF20" s="79">
        <f>'47'!AF$17</f>
        <v>0</v>
      </c>
      <c r="AG20" s="75"/>
      <c r="AH20" s="79">
        <f>'47'!AH$17</f>
        <v>0</v>
      </c>
      <c r="AI20" s="79">
        <f>'47'!AI$17</f>
        <v>0</v>
      </c>
      <c r="AJ20" s="79">
        <f>'47'!AJ$17</f>
        <v>0</v>
      </c>
      <c r="AK20" s="79">
        <f>'47'!AK$17</f>
        <v>0</v>
      </c>
      <c r="AL20" s="79">
        <f>'47'!AL$17</f>
        <v>0</v>
      </c>
      <c r="AM20" s="79">
        <f>'47'!AM$17</f>
        <v>0</v>
      </c>
      <c r="AN20" s="79">
        <f>'47'!AN$17</f>
        <v>0</v>
      </c>
      <c r="AO20" s="79">
        <f>'47'!AO$17</f>
        <v>0</v>
      </c>
      <c r="AP20" s="79">
        <f>'47'!AP$17</f>
        <v>0</v>
      </c>
      <c r="AQ20" s="62"/>
      <c r="AR20" s="79">
        <f>'47'!AR$17</f>
        <v>0</v>
      </c>
      <c r="AS20" s="79">
        <f>'47'!AS$17</f>
        <v>0</v>
      </c>
      <c r="AT20" s="79">
        <f>'47'!AT$17</f>
        <v>0</v>
      </c>
      <c r="AU20" s="79">
        <f>'47'!AU$17</f>
        <v>0</v>
      </c>
      <c r="AV20" s="79">
        <f>'47'!AV$17</f>
        <v>0</v>
      </c>
      <c r="AW20" s="79">
        <f>'47'!AW$17</f>
        <v>0</v>
      </c>
      <c r="AX20" s="79">
        <f>'47'!AX$17</f>
        <v>0</v>
      </c>
      <c r="AY20" s="79">
        <f>'47'!AY$17</f>
        <v>0</v>
      </c>
      <c r="AZ20" s="79">
        <f>'47'!AZ$17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'48'!D$17</f>
        <v>0</v>
      </c>
      <c r="E21" s="74">
        <f>'48'!E$17</f>
        <v>0</v>
      </c>
      <c r="F21" s="74">
        <f>'48'!F$17</f>
        <v>0</v>
      </c>
      <c r="G21" s="74">
        <f>'48'!G$17</f>
        <v>0</v>
      </c>
      <c r="H21" s="74">
        <f>'48'!H$17</f>
        <v>0</v>
      </c>
      <c r="I21" s="74">
        <f>'48'!I$17</f>
        <v>0</v>
      </c>
      <c r="J21" s="74">
        <f>'48'!J$17</f>
        <v>0</v>
      </c>
      <c r="K21" s="74">
        <f>'48'!K$17</f>
        <v>0</v>
      </c>
      <c r="L21" s="74">
        <f>'48'!L$17</f>
        <v>0</v>
      </c>
      <c r="M21" s="75"/>
      <c r="N21" s="74">
        <f>'48'!N$17</f>
        <v>0</v>
      </c>
      <c r="O21" s="74">
        <f>'48'!O$17</f>
        <v>0</v>
      </c>
      <c r="P21" s="74">
        <f>'48'!P$17</f>
        <v>0</v>
      </c>
      <c r="Q21" s="74">
        <f>'48'!Q$17</f>
        <v>0</v>
      </c>
      <c r="R21" s="74">
        <f>'48'!R$17</f>
        <v>0</v>
      </c>
      <c r="S21" s="74">
        <f>'48'!S$17</f>
        <v>0</v>
      </c>
      <c r="T21" s="74">
        <f>'48'!T$17</f>
        <v>0</v>
      </c>
      <c r="U21" s="74">
        <f>'48'!U$17</f>
        <v>0</v>
      </c>
      <c r="V21" s="74">
        <f>'48'!V$17</f>
        <v>0</v>
      </c>
      <c r="W21" s="75"/>
      <c r="X21" s="74">
        <f>'48'!X$17</f>
        <v>0</v>
      </c>
      <c r="Y21" s="74">
        <f>'48'!Y$17</f>
        <v>0</v>
      </c>
      <c r="Z21" s="74">
        <f>'48'!Z$17</f>
        <v>0</v>
      </c>
      <c r="AA21" s="74">
        <f>'48'!AA$17</f>
        <v>0</v>
      </c>
      <c r="AB21" s="74">
        <f>'48'!AB$17</f>
        <v>0</v>
      </c>
      <c r="AC21" s="74">
        <f>'48'!AC$17</f>
        <v>0</v>
      </c>
      <c r="AD21" s="74">
        <f>'48'!AD$17</f>
        <v>0</v>
      </c>
      <c r="AE21" s="74">
        <f>'48'!AE$17</f>
        <v>0</v>
      </c>
      <c r="AF21" s="74">
        <f>'48'!AF$17</f>
        <v>0</v>
      </c>
      <c r="AG21" s="75"/>
      <c r="AH21" s="74">
        <f>'48'!AH$17</f>
        <v>0</v>
      </c>
      <c r="AI21" s="74">
        <f>'48'!AI$17</f>
        <v>0</v>
      </c>
      <c r="AJ21" s="74">
        <f>'48'!AJ$17</f>
        <v>0</v>
      </c>
      <c r="AK21" s="74">
        <f>'48'!AK$17</f>
        <v>0</v>
      </c>
      <c r="AL21" s="74">
        <f>'48'!AL$17</f>
        <v>0</v>
      </c>
      <c r="AM21" s="74">
        <f>'48'!AM$17</f>
        <v>0</v>
      </c>
      <c r="AN21" s="74">
        <f>'48'!AN$17</f>
        <v>0</v>
      </c>
      <c r="AO21" s="74">
        <f>'48'!AO$17</f>
        <v>0</v>
      </c>
      <c r="AP21" s="74">
        <f>'48'!AP$17</f>
        <v>0</v>
      </c>
      <c r="AQ21" s="62"/>
      <c r="AR21" s="74">
        <f>'48'!AR$17</f>
        <v>0</v>
      </c>
      <c r="AS21" s="74">
        <f>'48'!AS$17</f>
        <v>0</v>
      </c>
      <c r="AT21" s="74">
        <f>'48'!AT$17</f>
        <v>0</v>
      </c>
      <c r="AU21" s="74">
        <f>'48'!AU$17</f>
        <v>0</v>
      </c>
      <c r="AV21" s="74">
        <f>'48'!AV$17</f>
        <v>0</v>
      </c>
      <c r="AW21" s="74">
        <f>'48'!AW$17</f>
        <v>0</v>
      </c>
      <c r="AX21" s="74">
        <f>'48'!AX$17</f>
        <v>0</v>
      </c>
      <c r="AY21" s="74">
        <f>'48'!AY$17</f>
        <v>0</v>
      </c>
      <c r="AZ21" s="74">
        <f>'48'!AZ$17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'49'!D$17</f>
        <v>0</v>
      </c>
      <c r="E22" s="79">
        <f>'49'!E$17</f>
        <v>0</v>
      </c>
      <c r="F22" s="79">
        <f>'49'!F$17</f>
        <v>0</v>
      </c>
      <c r="G22" s="79">
        <f>'49'!G$17</f>
        <v>0</v>
      </c>
      <c r="H22" s="79">
        <f>'49'!H$17</f>
        <v>0</v>
      </c>
      <c r="I22" s="79">
        <f>'49'!I$17</f>
        <v>0</v>
      </c>
      <c r="J22" s="79">
        <f>'49'!J$17</f>
        <v>0</v>
      </c>
      <c r="K22" s="79">
        <f>'49'!K$17</f>
        <v>0</v>
      </c>
      <c r="L22" s="79">
        <f>'49'!L$17</f>
        <v>0</v>
      </c>
      <c r="M22" s="75"/>
      <c r="N22" s="79">
        <f>'49'!N$17</f>
        <v>0</v>
      </c>
      <c r="O22" s="79">
        <f>'49'!O$17</f>
        <v>0</v>
      </c>
      <c r="P22" s="79">
        <f>'49'!P$17</f>
        <v>0</v>
      </c>
      <c r="Q22" s="79">
        <f>'49'!Q$17</f>
        <v>0</v>
      </c>
      <c r="R22" s="79">
        <f>'49'!R$17</f>
        <v>0</v>
      </c>
      <c r="S22" s="79">
        <f>'49'!S$17</f>
        <v>0</v>
      </c>
      <c r="T22" s="79">
        <f>'49'!T$17</f>
        <v>0</v>
      </c>
      <c r="U22" s="79">
        <f>'49'!U$17</f>
        <v>0</v>
      </c>
      <c r="V22" s="79">
        <f>'49'!V$17</f>
        <v>0</v>
      </c>
      <c r="W22" s="75"/>
      <c r="X22" s="79">
        <f>'49'!X$17</f>
        <v>0</v>
      </c>
      <c r="Y22" s="79">
        <f>'49'!Y$17</f>
        <v>0</v>
      </c>
      <c r="Z22" s="79">
        <f>'49'!Z$17</f>
        <v>0</v>
      </c>
      <c r="AA22" s="79">
        <f>'49'!AA$17</f>
        <v>0</v>
      </c>
      <c r="AB22" s="79">
        <f>'49'!AB$17</f>
        <v>0</v>
      </c>
      <c r="AC22" s="79">
        <f>'49'!AC$17</f>
        <v>0</v>
      </c>
      <c r="AD22" s="79">
        <f>'49'!AD$17</f>
        <v>0</v>
      </c>
      <c r="AE22" s="79">
        <f>'49'!AE$17</f>
        <v>0</v>
      </c>
      <c r="AF22" s="79">
        <f>'49'!AF$17</f>
        <v>0</v>
      </c>
      <c r="AG22" s="75"/>
      <c r="AH22" s="79">
        <f>'49'!AH$17</f>
        <v>0</v>
      </c>
      <c r="AI22" s="79">
        <f>'49'!AI$17</f>
        <v>0</v>
      </c>
      <c r="AJ22" s="79">
        <f>'49'!AJ$17</f>
        <v>0</v>
      </c>
      <c r="AK22" s="79">
        <f>'49'!AK$17</f>
        <v>0</v>
      </c>
      <c r="AL22" s="79">
        <f>'49'!AL$17</f>
        <v>0</v>
      </c>
      <c r="AM22" s="79">
        <f>'49'!AM$17</f>
        <v>0</v>
      </c>
      <c r="AN22" s="79">
        <f>'49'!AN$17</f>
        <v>0</v>
      </c>
      <c r="AO22" s="79">
        <f>'49'!AO$17</f>
        <v>0</v>
      </c>
      <c r="AP22" s="79">
        <f>'49'!AP$17</f>
        <v>0</v>
      </c>
      <c r="AQ22" s="62"/>
      <c r="AR22" s="79">
        <f>'49'!AR$17</f>
        <v>0</v>
      </c>
      <c r="AS22" s="79">
        <f>'49'!AS$17</f>
        <v>0</v>
      </c>
      <c r="AT22" s="79">
        <f>'49'!AT$17</f>
        <v>0</v>
      </c>
      <c r="AU22" s="79">
        <f>'49'!AU$17</f>
        <v>0</v>
      </c>
      <c r="AV22" s="79">
        <f>'49'!AV$17</f>
        <v>0</v>
      </c>
      <c r="AW22" s="79">
        <f>'49'!AW$17</f>
        <v>0</v>
      </c>
      <c r="AX22" s="79">
        <f>'49'!AX$17</f>
        <v>0</v>
      </c>
      <c r="AY22" s="79">
        <f>'49'!AY$17</f>
        <v>0</v>
      </c>
      <c r="AZ22" s="79">
        <f>'49'!AZ$17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'50'!D$17</f>
        <v>0</v>
      </c>
      <c r="E23" s="74">
        <f>'50'!E$17</f>
        <v>0</v>
      </c>
      <c r="F23" s="74">
        <f>'50'!F$17</f>
        <v>0</v>
      </c>
      <c r="G23" s="74">
        <f>'50'!G$17</f>
        <v>0</v>
      </c>
      <c r="H23" s="74">
        <f>'50'!H$17</f>
        <v>0</v>
      </c>
      <c r="I23" s="74">
        <f>'50'!I$17</f>
        <v>0</v>
      </c>
      <c r="J23" s="74">
        <f>'50'!J$17</f>
        <v>0</v>
      </c>
      <c r="K23" s="74">
        <f>'50'!K$17</f>
        <v>0</v>
      </c>
      <c r="L23" s="74">
        <f>'50'!L$17</f>
        <v>0</v>
      </c>
      <c r="M23" s="75"/>
      <c r="N23" s="74">
        <f>'50'!N$17</f>
        <v>0</v>
      </c>
      <c r="O23" s="74">
        <f>'50'!O$17</f>
        <v>0</v>
      </c>
      <c r="P23" s="74">
        <f>'50'!P$17</f>
        <v>0</v>
      </c>
      <c r="Q23" s="74">
        <f>'50'!Q$17</f>
        <v>0</v>
      </c>
      <c r="R23" s="74">
        <f>'50'!R$17</f>
        <v>0</v>
      </c>
      <c r="S23" s="74">
        <f>'50'!S$17</f>
        <v>0</v>
      </c>
      <c r="T23" s="74">
        <f>'50'!T$17</f>
        <v>0</v>
      </c>
      <c r="U23" s="74">
        <f>'50'!U$17</f>
        <v>0</v>
      </c>
      <c r="V23" s="74">
        <f>'50'!V$17</f>
        <v>0</v>
      </c>
      <c r="W23" s="75"/>
      <c r="X23" s="74">
        <f>'50'!X$17</f>
        <v>0</v>
      </c>
      <c r="Y23" s="74">
        <f>'50'!Y$17</f>
        <v>0</v>
      </c>
      <c r="Z23" s="74">
        <f>'50'!Z$17</f>
        <v>0</v>
      </c>
      <c r="AA23" s="74">
        <f>'50'!AA$17</f>
        <v>0</v>
      </c>
      <c r="AB23" s="74">
        <f>'50'!AB$17</f>
        <v>0</v>
      </c>
      <c r="AC23" s="74">
        <f>'50'!AC$17</f>
        <v>0</v>
      </c>
      <c r="AD23" s="74">
        <f>'50'!AD$17</f>
        <v>0</v>
      </c>
      <c r="AE23" s="74">
        <f>'50'!AE$17</f>
        <v>0</v>
      </c>
      <c r="AF23" s="74">
        <f>'50'!AF$17</f>
        <v>0</v>
      </c>
      <c r="AG23" s="75"/>
      <c r="AH23" s="74">
        <f>'50'!AH$17</f>
        <v>0</v>
      </c>
      <c r="AI23" s="74">
        <f>'50'!AI$17</f>
        <v>0</v>
      </c>
      <c r="AJ23" s="74">
        <f>'50'!AJ$17</f>
        <v>0</v>
      </c>
      <c r="AK23" s="74">
        <f>'50'!AK$17</f>
        <v>0</v>
      </c>
      <c r="AL23" s="74">
        <f>'50'!AL$17</f>
        <v>0</v>
      </c>
      <c r="AM23" s="74">
        <f>'50'!AM$17</f>
        <v>0</v>
      </c>
      <c r="AN23" s="74">
        <f>'50'!AN$17</f>
        <v>0</v>
      </c>
      <c r="AO23" s="74">
        <f>'50'!AO$17</f>
        <v>0</v>
      </c>
      <c r="AP23" s="74">
        <f>'50'!AP$17</f>
        <v>0</v>
      </c>
      <c r="AQ23" s="62"/>
      <c r="AR23" s="74">
        <f>'50'!AR$17</f>
        <v>0</v>
      </c>
      <c r="AS23" s="74">
        <f>'50'!AS$17</f>
        <v>0</v>
      </c>
      <c r="AT23" s="74">
        <f>'50'!AT$17</f>
        <v>0</v>
      </c>
      <c r="AU23" s="74">
        <f>'50'!AU$17</f>
        <v>0</v>
      </c>
      <c r="AV23" s="74">
        <f>'50'!AV$17</f>
        <v>0</v>
      </c>
      <c r="AW23" s="74">
        <f>'50'!AW$17</f>
        <v>0</v>
      </c>
      <c r="AX23" s="74">
        <f>'50'!AX$17</f>
        <v>0</v>
      </c>
      <c r="AY23" s="74">
        <f>'50'!AY$17</f>
        <v>0</v>
      </c>
      <c r="AZ23" s="74">
        <f>'50'!AZ$17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'51'!D$17</f>
        <v>0</v>
      </c>
      <c r="E24" s="79">
        <f>'51'!E$17</f>
        <v>0</v>
      </c>
      <c r="F24" s="79">
        <f>'51'!F$17</f>
        <v>0</v>
      </c>
      <c r="G24" s="79">
        <f>'51'!G$17</f>
        <v>0</v>
      </c>
      <c r="H24" s="79">
        <f>'51'!H$17</f>
        <v>0</v>
      </c>
      <c r="I24" s="79">
        <f>'51'!I$17</f>
        <v>0</v>
      </c>
      <c r="J24" s="79">
        <f>'51'!J$17</f>
        <v>0</v>
      </c>
      <c r="K24" s="79">
        <f>'51'!K$17</f>
        <v>0</v>
      </c>
      <c r="L24" s="79">
        <f>'51'!L$17</f>
        <v>0</v>
      </c>
      <c r="M24" s="75"/>
      <c r="N24" s="79">
        <f>'51'!N$17</f>
        <v>0</v>
      </c>
      <c r="O24" s="79">
        <f>'51'!O$17</f>
        <v>0</v>
      </c>
      <c r="P24" s="79">
        <f>'51'!P$17</f>
        <v>0</v>
      </c>
      <c r="Q24" s="79">
        <f>'51'!Q$17</f>
        <v>0</v>
      </c>
      <c r="R24" s="79">
        <f>'51'!R$17</f>
        <v>0</v>
      </c>
      <c r="S24" s="79">
        <f>'51'!S$17</f>
        <v>0</v>
      </c>
      <c r="T24" s="79">
        <f>'51'!T$17</f>
        <v>0</v>
      </c>
      <c r="U24" s="79">
        <f>'51'!U$17</f>
        <v>0</v>
      </c>
      <c r="V24" s="79">
        <f>'51'!V$17</f>
        <v>0</v>
      </c>
      <c r="W24" s="75"/>
      <c r="X24" s="79">
        <f>'51'!X$17</f>
        <v>0</v>
      </c>
      <c r="Y24" s="79">
        <f>'51'!Y$17</f>
        <v>0</v>
      </c>
      <c r="Z24" s="79">
        <f>'51'!Z$17</f>
        <v>0</v>
      </c>
      <c r="AA24" s="79">
        <f>'51'!AA$17</f>
        <v>0</v>
      </c>
      <c r="AB24" s="79">
        <f>'51'!AB$17</f>
        <v>0</v>
      </c>
      <c r="AC24" s="79">
        <f>'51'!AC$17</f>
        <v>0</v>
      </c>
      <c r="AD24" s="79">
        <f>'51'!AD$17</f>
        <v>0</v>
      </c>
      <c r="AE24" s="79">
        <f>'51'!AE$17</f>
        <v>0</v>
      </c>
      <c r="AF24" s="79">
        <f>'51'!AF$17</f>
        <v>0</v>
      </c>
      <c r="AG24" s="75"/>
      <c r="AH24" s="79">
        <f>'51'!AH$17</f>
        <v>0</v>
      </c>
      <c r="AI24" s="79">
        <f>'51'!AI$17</f>
        <v>0</v>
      </c>
      <c r="AJ24" s="79">
        <f>'51'!AJ$17</f>
        <v>0</v>
      </c>
      <c r="AK24" s="79">
        <f>'51'!AK$17</f>
        <v>0</v>
      </c>
      <c r="AL24" s="79">
        <f>'51'!AL$17</f>
        <v>0</v>
      </c>
      <c r="AM24" s="79">
        <f>'51'!AM$17</f>
        <v>0</v>
      </c>
      <c r="AN24" s="79">
        <f>'51'!AN$17</f>
        <v>0</v>
      </c>
      <c r="AO24" s="79">
        <f>'51'!AO$17</f>
        <v>0</v>
      </c>
      <c r="AP24" s="79">
        <f>'51'!AP$17</f>
        <v>0</v>
      </c>
      <c r="AQ24" s="62"/>
      <c r="AR24" s="79">
        <f>'51'!AR$17</f>
        <v>0</v>
      </c>
      <c r="AS24" s="79">
        <f>'51'!AS$17</f>
        <v>0</v>
      </c>
      <c r="AT24" s="79">
        <f>'51'!AT$17</f>
        <v>0</v>
      </c>
      <c r="AU24" s="79">
        <f>'51'!AU$17</f>
        <v>0</v>
      </c>
      <c r="AV24" s="79">
        <f>'51'!AV$17</f>
        <v>0</v>
      </c>
      <c r="AW24" s="79">
        <f>'51'!AW$17</f>
        <v>0</v>
      </c>
      <c r="AX24" s="79">
        <f>'51'!AX$17</f>
        <v>0</v>
      </c>
      <c r="AY24" s="79">
        <f>'51'!AY$17</f>
        <v>0</v>
      </c>
      <c r="AZ24" s="79">
        <f>'51'!AZ$17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164" priority="10" operator="equal">
      <formula>1</formula>
    </cfRule>
  </conditionalFormatting>
  <conditionalFormatting sqref="B7:AZ24">
    <cfRule type="cellIs" dxfId="163" priority="6" operator="equal">
      <formula>5</formula>
    </cfRule>
    <cfRule type="cellIs" dxfId="162" priority="7" operator="equal">
      <formula>4</formula>
    </cfRule>
    <cfRule type="cellIs" dxfId="161" priority="8" operator="equal">
      <formula>3</formula>
    </cfRule>
    <cfRule type="cellIs" dxfId="160" priority="9" operator="equal">
      <formula>2</formula>
    </cfRule>
  </conditionalFormatting>
  <conditionalFormatting sqref="D7:L24 N7:V24 X7:AF24 AH7:AP24 AR7:AZ24">
    <cfRule type="cellIs" dxfId="159" priority="11" operator="equal">
      <formula>1</formula>
    </cfRule>
  </conditionalFormatting>
  <conditionalFormatting sqref="BB5:BF5">
    <cfRule type="cellIs" dxfId="158" priority="1" operator="equal">
      <formula>5</formula>
    </cfRule>
    <cfRule type="cellIs" dxfId="157" priority="2" operator="equal">
      <formula>4</formula>
    </cfRule>
    <cfRule type="cellIs" dxfId="156" priority="3" operator="equal">
      <formula>3</formula>
    </cfRule>
    <cfRule type="cellIs" dxfId="155" priority="4" operator="equal">
      <formula>2</formula>
    </cfRule>
    <cfRule type="cellIs" dxfId="154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B336-D603-4D88-852B-8253DCAFA450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CONCATENATE(anpassa!B18," ",anpassa!C18)</f>
        <v>e12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'34'!D$18</f>
        <v>0</v>
      </c>
      <c r="E7" s="74">
        <f>'34'!E$18</f>
        <v>0</v>
      </c>
      <c r="F7" s="74">
        <f>'34'!F$18</f>
        <v>0</v>
      </c>
      <c r="G7" s="74">
        <f>'34'!G$18</f>
        <v>0</v>
      </c>
      <c r="H7" s="74">
        <f>'34'!H$18</f>
        <v>0</v>
      </c>
      <c r="I7" s="74">
        <f>'34'!I$18</f>
        <v>0</v>
      </c>
      <c r="J7" s="74">
        <f>'34'!J$18</f>
        <v>0</v>
      </c>
      <c r="K7" s="74">
        <f>'34'!K$18</f>
        <v>0</v>
      </c>
      <c r="L7" s="74">
        <f>'34'!L$18</f>
        <v>0</v>
      </c>
      <c r="M7" s="75"/>
      <c r="N7" s="74">
        <f>'34'!N$18</f>
        <v>0</v>
      </c>
      <c r="O7" s="74">
        <f>'34'!O$18</f>
        <v>0</v>
      </c>
      <c r="P7" s="74">
        <f>'34'!P$18</f>
        <v>0</v>
      </c>
      <c r="Q7" s="74">
        <f>'34'!Q$18</f>
        <v>0</v>
      </c>
      <c r="R7" s="74">
        <f>'34'!R$18</f>
        <v>0</v>
      </c>
      <c r="S7" s="74">
        <f>'34'!S$18</f>
        <v>0</v>
      </c>
      <c r="T7" s="74">
        <f>'34'!T$18</f>
        <v>0</v>
      </c>
      <c r="U7" s="74">
        <f>'34'!U$18</f>
        <v>0</v>
      </c>
      <c r="V7" s="74">
        <f>'34'!V$18</f>
        <v>0</v>
      </c>
      <c r="W7" s="75"/>
      <c r="X7" s="74">
        <f>'34'!X$18</f>
        <v>0</v>
      </c>
      <c r="Y7" s="74">
        <f>'34'!Y$18</f>
        <v>0</v>
      </c>
      <c r="Z7" s="74">
        <f>'34'!Z$18</f>
        <v>0</v>
      </c>
      <c r="AA7" s="74">
        <f>'34'!AA$18</f>
        <v>0</v>
      </c>
      <c r="AB7" s="74">
        <f>'34'!AB$18</f>
        <v>0</v>
      </c>
      <c r="AC7" s="74">
        <f>'34'!AC$18</f>
        <v>0</v>
      </c>
      <c r="AD7" s="74">
        <f>'34'!AD$18</f>
        <v>0</v>
      </c>
      <c r="AE7" s="74">
        <f>'34'!AE$18</f>
        <v>0</v>
      </c>
      <c r="AF7" s="74">
        <f>'34'!AF$18</f>
        <v>0</v>
      </c>
      <c r="AG7" s="75"/>
      <c r="AH7" s="74">
        <f>'34'!AH$18</f>
        <v>0</v>
      </c>
      <c r="AI7" s="74">
        <f>'34'!AI$18</f>
        <v>0</v>
      </c>
      <c r="AJ7" s="74">
        <f>'34'!AJ$18</f>
        <v>0</v>
      </c>
      <c r="AK7" s="74">
        <f>'34'!AK$18</f>
        <v>0</v>
      </c>
      <c r="AL7" s="74">
        <f>'34'!AL$18</f>
        <v>0</v>
      </c>
      <c r="AM7" s="74">
        <f>'34'!AM$18</f>
        <v>0</v>
      </c>
      <c r="AN7" s="74">
        <f>'34'!AN$18</f>
        <v>0</v>
      </c>
      <c r="AO7" s="74">
        <f>'34'!AO$18</f>
        <v>0</v>
      </c>
      <c r="AP7" s="74">
        <f>'34'!AP$18</f>
        <v>0</v>
      </c>
      <c r="AQ7" s="62"/>
      <c r="AR7" s="74">
        <f>'34'!AR$18</f>
        <v>0</v>
      </c>
      <c r="AS7" s="74">
        <f>'34'!AS$18</f>
        <v>0</v>
      </c>
      <c r="AT7" s="74">
        <f>'34'!AT$18</f>
        <v>0</v>
      </c>
      <c r="AU7" s="74">
        <f>'34'!AU$18</f>
        <v>0</v>
      </c>
      <c r="AV7" s="74">
        <f>'34'!AV$18</f>
        <v>0</v>
      </c>
      <c r="AW7" s="74">
        <f>'34'!AW$18</f>
        <v>0</v>
      </c>
      <c r="AX7" s="74">
        <f>'34'!AX$18</f>
        <v>0</v>
      </c>
      <c r="AY7" s="74">
        <f>'34'!AY$18</f>
        <v>0</v>
      </c>
      <c r="AZ7" s="74">
        <f>'34'!AZ$18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'35'!D$18</f>
        <v>0</v>
      </c>
      <c r="E8" s="79">
        <f>'35'!E$18</f>
        <v>0</v>
      </c>
      <c r="F8" s="79">
        <f>'35'!F$18</f>
        <v>0</v>
      </c>
      <c r="G8" s="79">
        <f>'35'!G$18</f>
        <v>0</v>
      </c>
      <c r="H8" s="79">
        <f>'35'!H$18</f>
        <v>0</v>
      </c>
      <c r="I8" s="79">
        <f>'35'!I$18</f>
        <v>0</v>
      </c>
      <c r="J8" s="79">
        <f>'35'!J$18</f>
        <v>0</v>
      </c>
      <c r="K8" s="79">
        <f>'35'!K$18</f>
        <v>0</v>
      </c>
      <c r="L8" s="79">
        <f>'35'!L$18</f>
        <v>0</v>
      </c>
      <c r="M8" s="75"/>
      <c r="N8" s="79">
        <f>'35'!N$18</f>
        <v>0</v>
      </c>
      <c r="O8" s="79">
        <f>'35'!O$18</f>
        <v>0</v>
      </c>
      <c r="P8" s="79">
        <f>'35'!P$18</f>
        <v>0</v>
      </c>
      <c r="Q8" s="79">
        <f>'35'!Q$18</f>
        <v>0</v>
      </c>
      <c r="R8" s="79">
        <f>'35'!R$18</f>
        <v>0</v>
      </c>
      <c r="S8" s="79">
        <f>'35'!S$18</f>
        <v>0</v>
      </c>
      <c r="T8" s="79">
        <f>'35'!T$18</f>
        <v>0</v>
      </c>
      <c r="U8" s="79">
        <f>'35'!U$18</f>
        <v>0</v>
      </c>
      <c r="V8" s="79">
        <f>'35'!V$18</f>
        <v>0</v>
      </c>
      <c r="W8" s="75"/>
      <c r="X8" s="79">
        <f>'35'!X$18</f>
        <v>0</v>
      </c>
      <c r="Y8" s="79">
        <f>'35'!Y$18</f>
        <v>0</v>
      </c>
      <c r="Z8" s="79">
        <f>'35'!Z$18</f>
        <v>0</v>
      </c>
      <c r="AA8" s="79">
        <f>'35'!AA$18</f>
        <v>0</v>
      </c>
      <c r="AB8" s="79">
        <f>'35'!AB$18</f>
        <v>0</v>
      </c>
      <c r="AC8" s="79">
        <f>'35'!AC$18</f>
        <v>0</v>
      </c>
      <c r="AD8" s="79">
        <f>'35'!AD$18</f>
        <v>0</v>
      </c>
      <c r="AE8" s="79">
        <f>'35'!AE$18</f>
        <v>0</v>
      </c>
      <c r="AF8" s="79">
        <f>'35'!AF$18</f>
        <v>0</v>
      </c>
      <c r="AG8" s="75"/>
      <c r="AH8" s="79">
        <f>'35'!AH$18</f>
        <v>0</v>
      </c>
      <c r="AI8" s="79">
        <f>'35'!AI$18</f>
        <v>0</v>
      </c>
      <c r="AJ8" s="79">
        <f>'35'!AJ$18</f>
        <v>0</v>
      </c>
      <c r="AK8" s="79">
        <f>'35'!AK$18</f>
        <v>0</v>
      </c>
      <c r="AL8" s="79">
        <f>'35'!AL$18</f>
        <v>0</v>
      </c>
      <c r="AM8" s="79">
        <f>'35'!AM$18</f>
        <v>0</v>
      </c>
      <c r="AN8" s="79">
        <f>'35'!AN$18</f>
        <v>0</v>
      </c>
      <c r="AO8" s="79">
        <f>'35'!AO$18</f>
        <v>0</v>
      </c>
      <c r="AP8" s="79">
        <f>'35'!AP$18</f>
        <v>0</v>
      </c>
      <c r="AQ8" s="62"/>
      <c r="AR8" s="79">
        <f>'35'!AR$18</f>
        <v>0</v>
      </c>
      <c r="AS8" s="79">
        <f>'35'!AS$18</f>
        <v>0</v>
      </c>
      <c r="AT8" s="79">
        <f>'35'!AT$18</f>
        <v>0</v>
      </c>
      <c r="AU8" s="79">
        <f>'35'!AU$18</f>
        <v>0</v>
      </c>
      <c r="AV8" s="79">
        <f>'35'!AV$18</f>
        <v>0</v>
      </c>
      <c r="AW8" s="79">
        <f>'35'!AW$18</f>
        <v>0</v>
      </c>
      <c r="AX8" s="79">
        <f>'35'!AX$18</f>
        <v>0</v>
      </c>
      <c r="AY8" s="79">
        <f>'35'!AY$18</f>
        <v>0</v>
      </c>
      <c r="AZ8" s="79">
        <f>'35'!AZ$18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'36'!D$18</f>
        <v>0</v>
      </c>
      <c r="E9" s="74">
        <f>'36'!E$18</f>
        <v>0</v>
      </c>
      <c r="F9" s="74">
        <f>'36'!F$18</f>
        <v>0</v>
      </c>
      <c r="G9" s="74">
        <f>'36'!G$18</f>
        <v>0</v>
      </c>
      <c r="H9" s="74">
        <f>'36'!H$18</f>
        <v>0</v>
      </c>
      <c r="I9" s="74">
        <f>'36'!I$18</f>
        <v>0</v>
      </c>
      <c r="J9" s="74">
        <f>'36'!J$18</f>
        <v>0</v>
      </c>
      <c r="K9" s="74">
        <f>'36'!K$18</f>
        <v>0</v>
      </c>
      <c r="L9" s="74">
        <f>'36'!L$18</f>
        <v>0</v>
      </c>
      <c r="M9" s="75"/>
      <c r="N9" s="74">
        <f>'36'!N$18</f>
        <v>0</v>
      </c>
      <c r="O9" s="74">
        <f>'36'!O$18</f>
        <v>0</v>
      </c>
      <c r="P9" s="74">
        <f>'36'!P$18</f>
        <v>0</v>
      </c>
      <c r="Q9" s="74">
        <f>'36'!Q$18</f>
        <v>0</v>
      </c>
      <c r="R9" s="74">
        <f>'36'!R$18</f>
        <v>0</v>
      </c>
      <c r="S9" s="74">
        <f>'36'!S$18</f>
        <v>0</v>
      </c>
      <c r="T9" s="74">
        <f>'36'!T$18</f>
        <v>0</v>
      </c>
      <c r="U9" s="74">
        <f>'36'!U$18</f>
        <v>0</v>
      </c>
      <c r="V9" s="74">
        <f>'36'!V$18</f>
        <v>0</v>
      </c>
      <c r="W9" s="75"/>
      <c r="X9" s="74">
        <f>'36'!X$18</f>
        <v>0</v>
      </c>
      <c r="Y9" s="74">
        <f>'36'!Y$18</f>
        <v>0</v>
      </c>
      <c r="Z9" s="74">
        <f>'36'!Z$18</f>
        <v>0</v>
      </c>
      <c r="AA9" s="74">
        <f>'36'!AA$18</f>
        <v>0</v>
      </c>
      <c r="AB9" s="74">
        <f>'36'!AB$18</f>
        <v>0</v>
      </c>
      <c r="AC9" s="74">
        <f>'36'!AC$18</f>
        <v>0</v>
      </c>
      <c r="AD9" s="74">
        <f>'36'!AD$18</f>
        <v>0</v>
      </c>
      <c r="AE9" s="74">
        <f>'36'!AE$18</f>
        <v>0</v>
      </c>
      <c r="AF9" s="74">
        <f>'36'!AF$18</f>
        <v>0</v>
      </c>
      <c r="AG9" s="75"/>
      <c r="AH9" s="74">
        <f>'36'!AH$18</f>
        <v>0</v>
      </c>
      <c r="AI9" s="74">
        <f>'36'!AI$18</f>
        <v>0</v>
      </c>
      <c r="AJ9" s="74">
        <f>'36'!AJ$18</f>
        <v>0</v>
      </c>
      <c r="AK9" s="74">
        <f>'36'!AK$18</f>
        <v>0</v>
      </c>
      <c r="AL9" s="74">
        <f>'36'!AL$18</f>
        <v>0</v>
      </c>
      <c r="AM9" s="74">
        <f>'36'!AM$18</f>
        <v>0</v>
      </c>
      <c r="AN9" s="74">
        <f>'36'!AN$18</f>
        <v>0</v>
      </c>
      <c r="AO9" s="74">
        <f>'36'!AO$18</f>
        <v>0</v>
      </c>
      <c r="AP9" s="74">
        <f>'36'!AP$18</f>
        <v>0</v>
      </c>
      <c r="AQ9" s="62"/>
      <c r="AR9" s="74">
        <f>'36'!AR$18</f>
        <v>0</v>
      </c>
      <c r="AS9" s="74">
        <f>'36'!AS$18</f>
        <v>0</v>
      </c>
      <c r="AT9" s="74">
        <f>'36'!AT$18</f>
        <v>0</v>
      </c>
      <c r="AU9" s="74">
        <f>'36'!AU$18</f>
        <v>0</v>
      </c>
      <c r="AV9" s="74">
        <f>'36'!AV$18</f>
        <v>0</v>
      </c>
      <c r="AW9" s="74">
        <f>'36'!AW$18</f>
        <v>0</v>
      </c>
      <c r="AX9" s="74">
        <f>'36'!AX$18</f>
        <v>0</v>
      </c>
      <c r="AY9" s="74">
        <f>'36'!AY$18</f>
        <v>0</v>
      </c>
      <c r="AZ9" s="74">
        <f>'36'!AZ$18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'37'!D$18</f>
        <v>0</v>
      </c>
      <c r="E10" s="79">
        <f>'37'!E$18</f>
        <v>0</v>
      </c>
      <c r="F10" s="79">
        <f>'37'!F$18</f>
        <v>0</v>
      </c>
      <c r="G10" s="79">
        <f>'37'!G$18</f>
        <v>0</v>
      </c>
      <c r="H10" s="79">
        <f>'37'!H$18</f>
        <v>0</v>
      </c>
      <c r="I10" s="79">
        <f>'37'!I$18</f>
        <v>0</v>
      </c>
      <c r="J10" s="79">
        <f>'37'!J$18</f>
        <v>0</v>
      </c>
      <c r="K10" s="79">
        <f>'37'!K$18</f>
        <v>0</v>
      </c>
      <c r="L10" s="79">
        <f>'37'!L$18</f>
        <v>0</v>
      </c>
      <c r="M10" s="75"/>
      <c r="N10" s="79">
        <f>'37'!N$18</f>
        <v>0</v>
      </c>
      <c r="O10" s="79">
        <f>'37'!O$18</f>
        <v>0</v>
      </c>
      <c r="P10" s="79">
        <f>'37'!P$18</f>
        <v>0</v>
      </c>
      <c r="Q10" s="79">
        <f>'37'!Q$18</f>
        <v>0</v>
      </c>
      <c r="R10" s="79">
        <f>'37'!R$18</f>
        <v>0</v>
      </c>
      <c r="S10" s="79">
        <f>'37'!S$18</f>
        <v>0</v>
      </c>
      <c r="T10" s="79">
        <f>'37'!T$18</f>
        <v>0</v>
      </c>
      <c r="U10" s="79">
        <f>'37'!U$18</f>
        <v>0</v>
      </c>
      <c r="V10" s="79">
        <f>'37'!V$18</f>
        <v>0</v>
      </c>
      <c r="W10" s="75"/>
      <c r="X10" s="79">
        <f>'37'!X$18</f>
        <v>0</v>
      </c>
      <c r="Y10" s="79">
        <f>'37'!Y$18</f>
        <v>0</v>
      </c>
      <c r="Z10" s="79">
        <f>'37'!Z$18</f>
        <v>0</v>
      </c>
      <c r="AA10" s="79">
        <f>'37'!AA$18</f>
        <v>0</v>
      </c>
      <c r="AB10" s="79">
        <f>'37'!AB$18</f>
        <v>0</v>
      </c>
      <c r="AC10" s="79">
        <f>'37'!AC$18</f>
        <v>0</v>
      </c>
      <c r="AD10" s="79">
        <f>'37'!AD$18</f>
        <v>0</v>
      </c>
      <c r="AE10" s="79">
        <f>'37'!AE$18</f>
        <v>0</v>
      </c>
      <c r="AF10" s="79">
        <f>'37'!AF$18</f>
        <v>0</v>
      </c>
      <c r="AG10" s="75"/>
      <c r="AH10" s="79">
        <f>'37'!AH$18</f>
        <v>0</v>
      </c>
      <c r="AI10" s="79">
        <f>'37'!AI$18</f>
        <v>0</v>
      </c>
      <c r="AJ10" s="79">
        <f>'37'!AJ$18</f>
        <v>0</v>
      </c>
      <c r="AK10" s="79">
        <f>'37'!AK$18</f>
        <v>0</v>
      </c>
      <c r="AL10" s="79">
        <f>'37'!AL$18</f>
        <v>0</v>
      </c>
      <c r="AM10" s="79">
        <f>'37'!AM$18</f>
        <v>0</v>
      </c>
      <c r="AN10" s="79">
        <f>'37'!AN$18</f>
        <v>0</v>
      </c>
      <c r="AO10" s="79">
        <f>'37'!AO$18</f>
        <v>0</v>
      </c>
      <c r="AP10" s="79">
        <f>'37'!AP$18</f>
        <v>0</v>
      </c>
      <c r="AQ10" s="62"/>
      <c r="AR10" s="79">
        <f>'37'!AR$18</f>
        <v>0</v>
      </c>
      <c r="AS10" s="79">
        <f>'37'!AS$18</f>
        <v>0</v>
      </c>
      <c r="AT10" s="79">
        <f>'37'!AT$18</f>
        <v>0</v>
      </c>
      <c r="AU10" s="79">
        <f>'37'!AU$18</f>
        <v>0</v>
      </c>
      <c r="AV10" s="79">
        <f>'37'!AV$18</f>
        <v>0</v>
      </c>
      <c r="AW10" s="79">
        <f>'37'!AW$18</f>
        <v>0</v>
      </c>
      <c r="AX10" s="79">
        <f>'37'!AX$18</f>
        <v>0</v>
      </c>
      <c r="AY10" s="79">
        <f>'37'!AY$18</f>
        <v>0</v>
      </c>
      <c r="AZ10" s="79">
        <f>'37'!AZ$18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'38'!D$18</f>
        <v>0</v>
      </c>
      <c r="E11" s="74">
        <f>'38'!E$18</f>
        <v>0</v>
      </c>
      <c r="F11" s="74">
        <f>'38'!F$18</f>
        <v>0</v>
      </c>
      <c r="G11" s="74">
        <f>'38'!G$18</f>
        <v>0</v>
      </c>
      <c r="H11" s="74">
        <f>'38'!H$18</f>
        <v>0</v>
      </c>
      <c r="I11" s="74">
        <f>'38'!I$18</f>
        <v>0</v>
      </c>
      <c r="J11" s="74">
        <f>'38'!J$18</f>
        <v>0</v>
      </c>
      <c r="K11" s="74">
        <f>'38'!K$18</f>
        <v>0</v>
      </c>
      <c r="L11" s="74">
        <f>'38'!L$18</f>
        <v>0</v>
      </c>
      <c r="M11" s="75"/>
      <c r="N11" s="74">
        <f>'38'!N$18</f>
        <v>0</v>
      </c>
      <c r="O11" s="74">
        <f>'38'!O$18</f>
        <v>0</v>
      </c>
      <c r="P11" s="74">
        <f>'38'!P$18</f>
        <v>0</v>
      </c>
      <c r="Q11" s="74">
        <f>'38'!Q$18</f>
        <v>0</v>
      </c>
      <c r="R11" s="74">
        <f>'38'!R$18</f>
        <v>0</v>
      </c>
      <c r="S11" s="74">
        <f>'38'!S$18</f>
        <v>0</v>
      </c>
      <c r="T11" s="74">
        <f>'38'!T$18</f>
        <v>0</v>
      </c>
      <c r="U11" s="74">
        <f>'38'!U$18</f>
        <v>0</v>
      </c>
      <c r="V11" s="74">
        <f>'38'!V$18</f>
        <v>0</v>
      </c>
      <c r="W11" s="75"/>
      <c r="X11" s="74">
        <f>'38'!X$18</f>
        <v>0</v>
      </c>
      <c r="Y11" s="74">
        <f>'38'!Y$18</f>
        <v>0</v>
      </c>
      <c r="Z11" s="74">
        <f>'38'!Z$18</f>
        <v>0</v>
      </c>
      <c r="AA11" s="74">
        <f>'38'!AA$18</f>
        <v>0</v>
      </c>
      <c r="AB11" s="74">
        <f>'38'!AB$18</f>
        <v>0</v>
      </c>
      <c r="AC11" s="74">
        <f>'38'!AC$18</f>
        <v>0</v>
      </c>
      <c r="AD11" s="74">
        <f>'38'!AD$18</f>
        <v>0</v>
      </c>
      <c r="AE11" s="74">
        <f>'38'!AE$18</f>
        <v>0</v>
      </c>
      <c r="AF11" s="74">
        <f>'38'!AF$18</f>
        <v>0</v>
      </c>
      <c r="AG11" s="75"/>
      <c r="AH11" s="74">
        <f>'38'!AH$18</f>
        <v>0</v>
      </c>
      <c r="AI11" s="74">
        <f>'38'!AI$18</f>
        <v>0</v>
      </c>
      <c r="AJ11" s="74">
        <f>'38'!AJ$18</f>
        <v>0</v>
      </c>
      <c r="AK11" s="74">
        <f>'38'!AK$18</f>
        <v>0</v>
      </c>
      <c r="AL11" s="74">
        <f>'38'!AL$18</f>
        <v>0</v>
      </c>
      <c r="AM11" s="74">
        <f>'38'!AM$18</f>
        <v>0</v>
      </c>
      <c r="AN11" s="74">
        <f>'38'!AN$18</f>
        <v>0</v>
      </c>
      <c r="AO11" s="74">
        <f>'38'!AO$18</f>
        <v>0</v>
      </c>
      <c r="AP11" s="74">
        <f>'38'!AP$18</f>
        <v>0</v>
      </c>
      <c r="AQ11" s="62"/>
      <c r="AR11" s="74">
        <f>'38'!AR$18</f>
        <v>0</v>
      </c>
      <c r="AS11" s="74">
        <f>'38'!AS$18</f>
        <v>0</v>
      </c>
      <c r="AT11" s="74">
        <f>'38'!AT$18</f>
        <v>0</v>
      </c>
      <c r="AU11" s="74">
        <f>'38'!AU$18</f>
        <v>0</v>
      </c>
      <c r="AV11" s="74">
        <f>'38'!AV$18</f>
        <v>0</v>
      </c>
      <c r="AW11" s="74">
        <f>'38'!AW$18</f>
        <v>0</v>
      </c>
      <c r="AX11" s="74">
        <f>'38'!AX$18</f>
        <v>0</v>
      </c>
      <c r="AY11" s="74">
        <f>'38'!AY$18</f>
        <v>0</v>
      </c>
      <c r="AZ11" s="74">
        <f>'38'!AZ$18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'39'!D$18</f>
        <v>0</v>
      </c>
      <c r="E12" s="79">
        <f>'39'!E$18</f>
        <v>0</v>
      </c>
      <c r="F12" s="79">
        <f>'39'!F$18</f>
        <v>0</v>
      </c>
      <c r="G12" s="79">
        <f>'39'!G$18</f>
        <v>0</v>
      </c>
      <c r="H12" s="79">
        <f>'39'!H$18</f>
        <v>0</v>
      </c>
      <c r="I12" s="79">
        <f>'39'!I$18</f>
        <v>0</v>
      </c>
      <c r="J12" s="79">
        <f>'39'!J$18</f>
        <v>0</v>
      </c>
      <c r="K12" s="79">
        <f>'39'!K$18</f>
        <v>0</v>
      </c>
      <c r="L12" s="79">
        <f>'39'!L$18</f>
        <v>0</v>
      </c>
      <c r="M12" s="75"/>
      <c r="N12" s="79">
        <f>'39'!N$18</f>
        <v>0</v>
      </c>
      <c r="O12" s="79">
        <f>'39'!O$18</f>
        <v>0</v>
      </c>
      <c r="P12" s="79">
        <f>'39'!P$18</f>
        <v>0</v>
      </c>
      <c r="Q12" s="79">
        <f>'39'!Q$18</f>
        <v>0</v>
      </c>
      <c r="R12" s="79">
        <f>'39'!R$18</f>
        <v>0</v>
      </c>
      <c r="S12" s="79">
        <f>'39'!S$18</f>
        <v>0</v>
      </c>
      <c r="T12" s="79">
        <f>'39'!T$18</f>
        <v>0</v>
      </c>
      <c r="U12" s="79">
        <f>'39'!U$18</f>
        <v>0</v>
      </c>
      <c r="V12" s="74">
        <f>'39'!V$18</f>
        <v>0</v>
      </c>
      <c r="W12" s="75"/>
      <c r="X12" s="79">
        <f>'39'!X$18</f>
        <v>0</v>
      </c>
      <c r="Y12" s="79">
        <f>'39'!Y$18</f>
        <v>0</v>
      </c>
      <c r="Z12" s="79">
        <f>'39'!Z$18</f>
        <v>0</v>
      </c>
      <c r="AA12" s="79">
        <f>'39'!AA$18</f>
        <v>0</v>
      </c>
      <c r="AB12" s="79">
        <f>'39'!AB$18</f>
        <v>0</v>
      </c>
      <c r="AC12" s="79">
        <f>'39'!AC$18</f>
        <v>0</v>
      </c>
      <c r="AD12" s="79">
        <f>'39'!AD$18</f>
        <v>0</v>
      </c>
      <c r="AE12" s="79">
        <f>'39'!AE$18</f>
        <v>0</v>
      </c>
      <c r="AF12" s="79">
        <f>'39'!AF$18</f>
        <v>0</v>
      </c>
      <c r="AG12" s="75"/>
      <c r="AH12" s="79">
        <f>'39'!AH$18</f>
        <v>0</v>
      </c>
      <c r="AI12" s="79">
        <f>'39'!AI$18</f>
        <v>0</v>
      </c>
      <c r="AJ12" s="79">
        <f>'39'!AJ$18</f>
        <v>0</v>
      </c>
      <c r="AK12" s="79">
        <f>'39'!AK$18</f>
        <v>0</v>
      </c>
      <c r="AL12" s="79">
        <f>'39'!AL$18</f>
        <v>0</v>
      </c>
      <c r="AM12" s="79">
        <f>'39'!AM$18</f>
        <v>0</v>
      </c>
      <c r="AN12" s="79">
        <f>'39'!AN$18</f>
        <v>0</v>
      </c>
      <c r="AO12" s="79">
        <f>'39'!AO$18</f>
        <v>0</v>
      </c>
      <c r="AP12" s="79">
        <f>'39'!AP$18</f>
        <v>0</v>
      </c>
      <c r="AQ12" s="62"/>
      <c r="AR12" s="79">
        <f>'39'!AR$18</f>
        <v>0</v>
      </c>
      <c r="AS12" s="79">
        <f>'39'!AS$18</f>
        <v>0</v>
      </c>
      <c r="AT12" s="79">
        <f>'39'!AT$18</f>
        <v>0</v>
      </c>
      <c r="AU12" s="79">
        <f>'39'!AU$18</f>
        <v>0</v>
      </c>
      <c r="AV12" s="79">
        <f>'39'!AV$18</f>
        <v>0</v>
      </c>
      <c r="AW12" s="79">
        <f>'39'!AW$18</f>
        <v>0</v>
      </c>
      <c r="AX12" s="79">
        <f>'39'!AX$18</f>
        <v>0</v>
      </c>
      <c r="AY12" s="79">
        <f>'39'!AY$18</f>
        <v>0</v>
      </c>
      <c r="AZ12" s="79">
        <f>'39'!AZ$18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'40'!D$18</f>
        <v>0</v>
      </c>
      <c r="E13" s="74">
        <f>'40'!E$18</f>
        <v>0</v>
      </c>
      <c r="F13" s="74">
        <f>'40'!F$18</f>
        <v>0</v>
      </c>
      <c r="G13" s="74">
        <f>'40'!G$18</f>
        <v>0</v>
      </c>
      <c r="H13" s="74">
        <f>'40'!H$18</f>
        <v>0</v>
      </c>
      <c r="I13" s="74">
        <f>'40'!I$18</f>
        <v>0</v>
      </c>
      <c r="J13" s="74">
        <f>'40'!J$18</f>
        <v>0</v>
      </c>
      <c r="K13" s="74">
        <f>'40'!K$18</f>
        <v>0</v>
      </c>
      <c r="L13" s="74">
        <f>'40'!L$18</f>
        <v>0</v>
      </c>
      <c r="M13" s="75"/>
      <c r="N13" s="74">
        <f>'40'!N$18</f>
        <v>0</v>
      </c>
      <c r="O13" s="74">
        <f>'40'!O$18</f>
        <v>0</v>
      </c>
      <c r="P13" s="74">
        <f>'40'!P$18</f>
        <v>0</v>
      </c>
      <c r="Q13" s="74">
        <f>'40'!Q$18</f>
        <v>0</v>
      </c>
      <c r="R13" s="74">
        <f>'40'!R$18</f>
        <v>0</v>
      </c>
      <c r="S13" s="74">
        <f>'40'!S$18</f>
        <v>0</v>
      </c>
      <c r="T13" s="74">
        <f>'40'!T$18</f>
        <v>0</v>
      </c>
      <c r="U13" s="74">
        <f>'40'!U$18</f>
        <v>0</v>
      </c>
      <c r="V13" s="74">
        <f>'40'!V$18</f>
        <v>0</v>
      </c>
      <c r="W13" s="75"/>
      <c r="X13" s="74">
        <f>'40'!X$18</f>
        <v>0</v>
      </c>
      <c r="Y13" s="74">
        <f>'40'!Y$18</f>
        <v>0</v>
      </c>
      <c r="Z13" s="74">
        <f>'40'!Z$18</f>
        <v>0</v>
      </c>
      <c r="AA13" s="74">
        <f>'40'!AA$18</f>
        <v>0</v>
      </c>
      <c r="AB13" s="74">
        <f>'40'!AB$18</f>
        <v>0</v>
      </c>
      <c r="AC13" s="74">
        <f>'40'!AC$18</f>
        <v>0</v>
      </c>
      <c r="AD13" s="74">
        <f>'40'!AD$18</f>
        <v>0</v>
      </c>
      <c r="AE13" s="74">
        <f>'40'!AE$18</f>
        <v>0</v>
      </c>
      <c r="AF13" s="74">
        <f>'40'!AF$18</f>
        <v>0</v>
      </c>
      <c r="AG13" s="75"/>
      <c r="AH13" s="74">
        <f>'40'!AH$18</f>
        <v>0</v>
      </c>
      <c r="AI13" s="74">
        <f>'40'!AI$18</f>
        <v>0</v>
      </c>
      <c r="AJ13" s="74">
        <f>'40'!AJ$18</f>
        <v>0</v>
      </c>
      <c r="AK13" s="74">
        <f>'40'!AK$18</f>
        <v>0</v>
      </c>
      <c r="AL13" s="74">
        <f>'40'!AL$18</f>
        <v>0</v>
      </c>
      <c r="AM13" s="74">
        <f>'40'!AM$18</f>
        <v>0</v>
      </c>
      <c r="AN13" s="74">
        <f>'40'!AN$18</f>
        <v>0</v>
      </c>
      <c r="AO13" s="74">
        <f>'40'!AO$18</f>
        <v>0</v>
      </c>
      <c r="AP13" s="74">
        <f>'40'!AP$18</f>
        <v>0</v>
      </c>
      <c r="AQ13" s="62"/>
      <c r="AR13" s="74">
        <f>'40'!AR$18</f>
        <v>0</v>
      </c>
      <c r="AS13" s="74">
        <f>'40'!AS$18</f>
        <v>0</v>
      </c>
      <c r="AT13" s="74">
        <f>'40'!AT$18</f>
        <v>0</v>
      </c>
      <c r="AU13" s="74">
        <f>'40'!AU$18</f>
        <v>0</v>
      </c>
      <c r="AV13" s="74">
        <f>'40'!AV$18</f>
        <v>0</v>
      </c>
      <c r="AW13" s="74">
        <f>'40'!AW$18</f>
        <v>0</v>
      </c>
      <c r="AX13" s="74">
        <f>'40'!AX$18</f>
        <v>0</v>
      </c>
      <c r="AY13" s="74">
        <f>'40'!AY$18</f>
        <v>0</v>
      </c>
      <c r="AZ13" s="74">
        <f>'40'!AZ$18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'41'!D$18</f>
        <v>0</v>
      </c>
      <c r="E14" s="79">
        <f>'41'!E$18</f>
        <v>0</v>
      </c>
      <c r="F14" s="79">
        <f>'41'!F$18</f>
        <v>0</v>
      </c>
      <c r="G14" s="79">
        <f>'41'!G$18</f>
        <v>0</v>
      </c>
      <c r="H14" s="79">
        <f>'41'!H$18</f>
        <v>0</v>
      </c>
      <c r="I14" s="79">
        <f>'41'!I$18</f>
        <v>0</v>
      </c>
      <c r="J14" s="79">
        <f>'41'!J$18</f>
        <v>0</v>
      </c>
      <c r="K14" s="79">
        <f>'41'!K$18</f>
        <v>0</v>
      </c>
      <c r="L14" s="79">
        <f>'41'!L$18</f>
        <v>0</v>
      </c>
      <c r="M14" s="75"/>
      <c r="N14" s="79">
        <f>'41'!N$18</f>
        <v>0</v>
      </c>
      <c r="O14" s="79">
        <f>'41'!O$18</f>
        <v>0</v>
      </c>
      <c r="P14" s="79">
        <f>'41'!P$18</f>
        <v>0</v>
      </c>
      <c r="Q14" s="79">
        <f>'41'!Q$18</f>
        <v>0</v>
      </c>
      <c r="R14" s="79">
        <f>'41'!R$18</f>
        <v>0</v>
      </c>
      <c r="S14" s="79">
        <f>'41'!S$18</f>
        <v>0</v>
      </c>
      <c r="T14" s="79">
        <f>'41'!T$18</f>
        <v>0</v>
      </c>
      <c r="U14" s="79">
        <f>'41'!U$18</f>
        <v>0</v>
      </c>
      <c r="V14" s="79">
        <f>'41'!V$18</f>
        <v>0</v>
      </c>
      <c r="W14" s="75"/>
      <c r="X14" s="79">
        <f>'41'!X$18</f>
        <v>0</v>
      </c>
      <c r="Y14" s="79">
        <f>'41'!Y$18</f>
        <v>0</v>
      </c>
      <c r="Z14" s="79">
        <f>'41'!Z$18</f>
        <v>0</v>
      </c>
      <c r="AA14" s="79">
        <f>'41'!AA$18</f>
        <v>0</v>
      </c>
      <c r="AB14" s="79">
        <f>'41'!AB$18</f>
        <v>0</v>
      </c>
      <c r="AC14" s="79">
        <f>'41'!AC$18</f>
        <v>0</v>
      </c>
      <c r="AD14" s="79">
        <f>'41'!AD$18</f>
        <v>0</v>
      </c>
      <c r="AE14" s="79">
        <f>'41'!AE$18</f>
        <v>0</v>
      </c>
      <c r="AF14" s="79">
        <f>'41'!AF$18</f>
        <v>0</v>
      </c>
      <c r="AG14" s="75"/>
      <c r="AH14" s="79">
        <f>'41'!AH$18</f>
        <v>0</v>
      </c>
      <c r="AI14" s="79">
        <f>'41'!AI$18</f>
        <v>0</v>
      </c>
      <c r="AJ14" s="79">
        <f>'41'!AJ$18</f>
        <v>0</v>
      </c>
      <c r="AK14" s="79">
        <f>'41'!AK$18</f>
        <v>0</v>
      </c>
      <c r="AL14" s="79">
        <f>'41'!AL$18</f>
        <v>0</v>
      </c>
      <c r="AM14" s="79">
        <f>'41'!AM$18</f>
        <v>0</v>
      </c>
      <c r="AN14" s="79">
        <f>'41'!AN$18</f>
        <v>0</v>
      </c>
      <c r="AO14" s="79">
        <f>'41'!AO$18</f>
        <v>0</v>
      </c>
      <c r="AP14" s="79">
        <f>'41'!AP$18</f>
        <v>0</v>
      </c>
      <c r="AQ14" s="62"/>
      <c r="AR14" s="79">
        <f>'41'!AR$18</f>
        <v>0</v>
      </c>
      <c r="AS14" s="79">
        <f>'41'!AS$18</f>
        <v>0</v>
      </c>
      <c r="AT14" s="79">
        <f>'41'!AT$18</f>
        <v>0</v>
      </c>
      <c r="AU14" s="79">
        <f>'41'!AU$18</f>
        <v>0</v>
      </c>
      <c r="AV14" s="79">
        <f>'41'!AV$18</f>
        <v>0</v>
      </c>
      <c r="AW14" s="79">
        <f>'41'!AW$18</f>
        <v>0</v>
      </c>
      <c r="AX14" s="79">
        <f>'41'!AX$18</f>
        <v>0</v>
      </c>
      <c r="AY14" s="79">
        <f>'41'!AY$18</f>
        <v>0</v>
      </c>
      <c r="AZ14" s="79">
        <f>'41'!AZ$18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'42'!D$18</f>
        <v>0</v>
      </c>
      <c r="E15" s="74">
        <f>'42'!E$18</f>
        <v>0</v>
      </c>
      <c r="F15" s="74">
        <f>'42'!F$18</f>
        <v>0</v>
      </c>
      <c r="G15" s="74">
        <f>'42'!G$18</f>
        <v>0</v>
      </c>
      <c r="H15" s="74">
        <f>'42'!H$18</f>
        <v>0</v>
      </c>
      <c r="I15" s="74">
        <f>'42'!I$18</f>
        <v>0</v>
      </c>
      <c r="J15" s="74">
        <f>'42'!J$18</f>
        <v>0</v>
      </c>
      <c r="K15" s="74">
        <f>'42'!K$18</f>
        <v>0</v>
      </c>
      <c r="L15" s="74">
        <f>'42'!L$18</f>
        <v>0</v>
      </c>
      <c r="M15" s="75"/>
      <c r="N15" s="74">
        <f>'42'!N$18</f>
        <v>0</v>
      </c>
      <c r="O15" s="74">
        <f>'42'!O$18</f>
        <v>0</v>
      </c>
      <c r="P15" s="74">
        <f>'42'!P$18</f>
        <v>0</v>
      </c>
      <c r="Q15" s="74">
        <f>'42'!Q$18</f>
        <v>0</v>
      </c>
      <c r="R15" s="74">
        <f>'42'!R$18</f>
        <v>0</v>
      </c>
      <c r="S15" s="74">
        <f>'42'!S$18</f>
        <v>0</v>
      </c>
      <c r="T15" s="74">
        <f>'42'!T$18</f>
        <v>0</v>
      </c>
      <c r="U15" s="74">
        <f>'42'!U$18</f>
        <v>0</v>
      </c>
      <c r="V15" s="74">
        <f>'42'!V$18</f>
        <v>0</v>
      </c>
      <c r="W15" s="75"/>
      <c r="X15" s="74">
        <f>'42'!X$18</f>
        <v>0</v>
      </c>
      <c r="Y15" s="74">
        <f>'42'!Y$18</f>
        <v>0</v>
      </c>
      <c r="Z15" s="74">
        <f>'42'!Z$18</f>
        <v>0</v>
      </c>
      <c r="AA15" s="74">
        <f>'42'!AA$18</f>
        <v>0</v>
      </c>
      <c r="AB15" s="74">
        <f>'42'!AB$18</f>
        <v>0</v>
      </c>
      <c r="AC15" s="74">
        <f>'42'!AC$18</f>
        <v>0</v>
      </c>
      <c r="AD15" s="74">
        <f>'42'!AD$18</f>
        <v>0</v>
      </c>
      <c r="AE15" s="74">
        <f>'42'!AE$18</f>
        <v>0</v>
      </c>
      <c r="AF15" s="74">
        <f>'42'!AF$18</f>
        <v>0</v>
      </c>
      <c r="AG15" s="75"/>
      <c r="AH15" s="74">
        <f>'42'!AH$18</f>
        <v>0</v>
      </c>
      <c r="AI15" s="74">
        <f>'42'!AI$18</f>
        <v>0</v>
      </c>
      <c r="AJ15" s="74">
        <f>'42'!AJ$18</f>
        <v>0</v>
      </c>
      <c r="AK15" s="74">
        <f>'42'!AK$18</f>
        <v>0</v>
      </c>
      <c r="AL15" s="74">
        <f>'42'!AL$18</f>
        <v>0</v>
      </c>
      <c r="AM15" s="74">
        <f>'42'!AM$18</f>
        <v>0</v>
      </c>
      <c r="AN15" s="74">
        <f>'42'!AN$18</f>
        <v>0</v>
      </c>
      <c r="AO15" s="74">
        <f>'42'!AO$18</f>
        <v>0</v>
      </c>
      <c r="AP15" s="74">
        <f>'42'!AP$18</f>
        <v>0</v>
      </c>
      <c r="AQ15" s="62"/>
      <c r="AR15" s="74">
        <f>'42'!AR$18</f>
        <v>0</v>
      </c>
      <c r="AS15" s="74">
        <f>'42'!AS$18</f>
        <v>0</v>
      </c>
      <c r="AT15" s="74">
        <f>'42'!AT$18</f>
        <v>0</v>
      </c>
      <c r="AU15" s="74">
        <f>'42'!AU$18</f>
        <v>0</v>
      </c>
      <c r="AV15" s="74">
        <f>'42'!AV$18</f>
        <v>0</v>
      </c>
      <c r="AW15" s="74">
        <f>'42'!AW$18</f>
        <v>0</v>
      </c>
      <c r="AX15" s="74">
        <f>'42'!AX$18</f>
        <v>0</v>
      </c>
      <c r="AY15" s="74">
        <f>'42'!AY$18</f>
        <v>0</v>
      </c>
      <c r="AZ15" s="74">
        <f>'42'!AZ$18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'43'!D$18</f>
        <v>0</v>
      </c>
      <c r="E16" s="79">
        <f>'43'!E$18</f>
        <v>0</v>
      </c>
      <c r="F16" s="79">
        <f>'43'!F$18</f>
        <v>0</v>
      </c>
      <c r="G16" s="79">
        <f>'43'!G$18</f>
        <v>0</v>
      </c>
      <c r="H16" s="79">
        <f>'43'!H$18</f>
        <v>0</v>
      </c>
      <c r="I16" s="79">
        <f>'43'!I$18</f>
        <v>0</v>
      </c>
      <c r="J16" s="79">
        <f>'43'!J$18</f>
        <v>0</v>
      </c>
      <c r="K16" s="79">
        <f>'43'!K$18</f>
        <v>0</v>
      </c>
      <c r="L16" s="79">
        <f>'43'!L$18</f>
        <v>0</v>
      </c>
      <c r="M16" s="75"/>
      <c r="N16" s="79">
        <f>'43'!N$18</f>
        <v>0</v>
      </c>
      <c r="O16" s="79">
        <f>'43'!O$18</f>
        <v>0</v>
      </c>
      <c r="P16" s="79">
        <f>'43'!P$18</f>
        <v>0</v>
      </c>
      <c r="Q16" s="79">
        <f>'43'!Q$18</f>
        <v>0</v>
      </c>
      <c r="R16" s="79">
        <f>'43'!R$18</f>
        <v>0</v>
      </c>
      <c r="S16" s="79">
        <f>'43'!S$18</f>
        <v>0</v>
      </c>
      <c r="T16" s="79">
        <f>'43'!T$18</f>
        <v>0</v>
      </c>
      <c r="U16" s="79">
        <f>'43'!U$18</f>
        <v>0</v>
      </c>
      <c r="V16" s="79">
        <f>'43'!V$18</f>
        <v>0</v>
      </c>
      <c r="W16" s="75"/>
      <c r="X16" s="79">
        <f>'43'!X$18</f>
        <v>0</v>
      </c>
      <c r="Y16" s="79">
        <f>'43'!Y$18</f>
        <v>0</v>
      </c>
      <c r="Z16" s="79">
        <f>'43'!Z$18</f>
        <v>0</v>
      </c>
      <c r="AA16" s="79">
        <f>'43'!AA$18</f>
        <v>0</v>
      </c>
      <c r="AB16" s="79">
        <f>'43'!AB$18</f>
        <v>0</v>
      </c>
      <c r="AC16" s="79">
        <f>'43'!AC$18</f>
        <v>0</v>
      </c>
      <c r="AD16" s="79">
        <f>'43'!AD$18</f>
        <v>0</v>
      </c>
      <c r="AE16" s="79">
        <f>'43'!AE$18</f>
        <v>0</v>
      </c>
      <c r="AF16" s="79">
        <f>'43'!AF$18</f>
        <v>0</v>
      </c>
      <c r="AG16" s="75"/>
      <c r="AH16" s="79">
        <f>'43'!AH$18</f>
        <v>0</v>
      </c>
      <c r="AI16" s="79">
        <f>'43'!AI$18</f>
        <v>0</v>
      </c>
      <c r="AJ16" s="79">
        <f>'43'!AJ$18</f>
        <v>0</v>
      </c>
      <c r="AK16" s="79">
        <f>'43'!AK$18</f>
        <v>0</v>
      </c>
      <c r="AL16" s="79">
        <f>'43'!AL$18</f>
        <v>0</v>
      </c>
      <c r="AM16" s="79">
        <f>'43'!AM$18</f>
        <v>0</v>
      </c>
      <c r="AN16" s="79">
        <f>'43'!AN$18</f>
        <v>0</v>
      </c>
      <c r="AO16" s="79">
        <f>'43'!AO$18</f>
        <v>0</v>
      </c>
      <c r="AP16" s="79">
        <f>'43'!AP$18</f>
        <v>0</v>
      </c>
      <c r="AQ16" s="62"/>
      <c r="AR16" s="79">
        <f>'43'!AR$18</f>
        <v>0</v>
      </c>
      <c r="AS16" s="79">
        <f>'43'!AS$18</f>
        <v>0</v>
      </c>
      <c r="AT16" s="79">
        <f>'43'!AT$18</f>
        <v>0</v>
      </c>
      <c r="AU16" s="79">
        <f>'43'!AU$18</f>
        <v>0</v>
      </c>
      <c r="AV16" s="79">
        <f>'43'!AV$18</f>
        <v>0</v>
      </c>
      <c r="AW16" s="79">
        <f>'43'!AW$18</f>
        <v>0</v>
      </c>
      <c r="AX16" s="79">
        <f>'43'!AX$18</f>
        <v>0</v>
      </c>
      <c r="AY16" s="79">
        <f>'43'!AY$18</f>
        <v>0</v>
      </c>
      <c r="AZ16" s="79">
        <f>'43'!AZ$18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'44'!D$18</f>
        <v>0</v>
      </c>
      <c r="E17" s="74">
        <f>'44'!E$18</f>
        <v>0</v>
      </c>
      <c r="F17" s="74">
        <f>'44'!F$18</f>
        <v>0</v>
      </c>
      <c r="G17" s="74">
        <f>'44'!G$18</f>
        <v>0</v>
      </c>
      <c r="H17" s="74">
        <f>'44'!H$18</f>
        <v>0</v>
      </c>
      <c r="I17" s="74">
        <f>'44'!I$18</f>
        <v>0</v>
      </c>
      <c r="J17" s="74">
        <f>'44'!J$18</f>
        <v>0</v>
      </c>
      <c r="K17" s="74">
        <f>'44'!K$18</f>
        <v>0</v>
      </c>
      <c r="L17" s="74">
        <f>'44'!L$18</f>
        <v>0</v>
      </c>
      <c r="M17" s="75"/>
      <c r="N17" s="74">
        <f>'44'!N$18</f>
        <v>0</v>
      </c>
      <c r="O17" s="74">
        <f>'44'!O$18</f>
        <v>0</v>
      </c>
      <c r="P17" s="74">
        <f>'44'!P$18</f>
        <v>0</v>
      </c>
      <c r="Q17" s="74">
        <f>'44'!Q$18</f>
        <v>0</v>
      </c>
      <c r="R17" s="74">
        <f>'44'!R$18</f>
        <v>0</v>
      </c>
      <c r="S17" s="74">
        <f>'44'!S$18</f>
        <v>0</v>
      </c>
      <c r="T17" s="74">
        <f>'44'!T$18</f>
        <v>0</v>
      </c>
      <c r="U17" s="74">
        <f>'44'!U$18</f>
        <v>0</v>
      </c>
      <c r="V17" s="74">
        <f>'44'!V$18</f>
        <v>0</v>
      </c>
      <c r="W17" s="75"/>
      <c r="X17" s="74">
        <f>'44'!X$18</f>
        <v>0</v>
      </c>
      <c r="Y17" s="74">
        <f>'44'!Y$18</f>
        <v>0</v>
      </c>
      <c r="Z17" s="74">
        <f>'44'!Z$18</f>
        <v>0</v>
      </c>
      <c r="AA17" s="74">
        <f>'44'!AA$18</f>
        <v>0</v>
      </c>
      <c r="AB17" s="74">
        <f>'44'!AB$18</f>
        <v>0</v>
      </c>
      <c r="AC17" s="74">
        <f>'44'!AC$18</f>
        <v>0</v>
      </c>
      <c r="AD17" s="74">
        <f>'44'!AD$18</f>
        <v>0</v>
      </c>
      <c r="AE17" s="74">
        <f>'44'!AE$18</f>
        <v>0</v>
      </c>
      <c r="AF17" s="74">
        <f>'44'!AF$18</f>
        <v>0</v>
      </c>
      <c r="AG17" s="75"/>
      <c r="AH17" s="74">
        <f>'44'!AH$18</f>
        <v>0</v>
      </c>
      <c r="AI17" s="74">
        <f>'44'!AI$18</f>
        <v>0</v>
      </c>
      <c r="AJ17" s="74">
        <f>'44'!AJ$18</f>
        <v>0</v>
      </c>
      <c r="AK17" s="74">
        <f>'44'!AK$18</f>
        <v>0</v>
      </c>
      <c r="AL17" s="74">
        <f>'44'!AL$18</f>
        <v>0</v>
      </c>
      <c r="AM17" s="74">
        <f>'44'!AM$18</f>
        <v>0</v>
      </c>
      <c r="AN17" s="74">
        <f>'44'!AN$18</f>
        <v>0</v>
      </c>
      <c r="AO17" s="74">
        <f>'44'!AO$18</f>
        <v>0</v>
      </c>
      <c r="AP17" s="74">
        <f>'44'!AP$18</f>
        <v>0</v>
      </c>
      <c r="AQ17" s="62"/>
      <c r="AR17" s="74">
        <f>'44'!AR$18</f>
        <v>0</v>
      </c>
      <c r="AS17" s="74">
        <f>'44'!AS$18</f>
        <v>0</v>
      </c>
      <c r="AT17" s="74">
        <f>'44'!AT$18</f>
        <v>0</v>
      </c>
      <c r="AU17" s="74">
        <f>'44'!AU$18</f>
        <v>0</v>
      </c>
      <c r="AV17" s="74">
        <f>'44'!AV$18</f>
        <v>0</v>
      </c>
      <c r="AW17" s="74">
        <f>'44'!AW$18</f>
        <v>0</v>
      </c>
      <c r="AX17" s="74">
        <f>'44'!AX$18</f>
        <v>0</v>
      </c>
      <c r="AY17" s="74">
        <f>'44'!AY$18</f>
        <v>0</v>
      </c>
      <c r="AZ17" s="74">
        <f>'44'!AZ$18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'45'!D$18</f>
        <v>0</v>
      </c>
      <c r="E18" s="79">
        <f>'45'!E$18</f>
        <v>0</v>
      </c>
      <c r="F18" s="79">
        <f>'45'!F$18</f>
        <v>0</v>
      </c>
      <c r="G18" s="79">
        <f>'45'!G$18</f>
        <v>0</v>
      </c>
      <c r="H18" s="79">
        <f>'45'!H$18</f>
        <v>0</v>
      </c>
      <c r="I18" s="79">
        <f>'45'!I$18</f>
        <v>0</v>
      </c>
      <c r="J18" s="79">
        <f>'45'!J$18</f>
        <v>0</v>
      </c>
      <c r="K18" s="79">
        <f>'45'!K$18</f>
        <v>0</v>
      </c>
      <c r="L18" s="79">
        <f>'45'!L$18</f>
        <v>0</v>
      </c>
      <c r="M18" s="75"/>
      <c r="N18" s="79">
        <f>'45'!N$18</f>
        <v>0</v>
      </c>
      <c r="O18" s="79">
        <f>'45'!O$18</f>
        <v>0</v>
      </c>
      <c r="P18" s="79">
        <f>'45'!P$18</f>
        <v>0</v>
      </c>
      <c r="Q18" s="79">
        <f>'45'!Q$18</f>
        <v>0</v>
      </c>
      <c r="R18" s="79">
        <f>'45'!R$18</f>
        <v>0</v>
      </c>
      <c r="S18" s="79">
        <f>'45'!S$18</f>
        <v>0</v>
      </c>
      <c r="T18" s="79">
        <f>'45'!T$18</f>
        <v>0</v>
      </c>
      <c r="U18" s="79">
        <f>'45'!U$18</f>
        <v>0</v>
      </c>
      <c r="V18" s="79">
        <f>'45'!V$18</f>
        <v>0</v>
      </c>
      <c r="W18" s="75"/>
      <c r="X18" s="79">
        <f>'45'!X$18</f>
        <v>0</v>
      </c>
      <c r="Y18" s="79">
        <f>'45'!Y$18</f>
        <v>0</v>
      </c>
      <c r="Z18" s="79">
        <f>'45'!Z$18</f>
        <v>0</v>
      </c>
      <c r="AA18" s="79">
        <f>'45'!AA$18</f>
        <v>0</v>
      </c>
      <c r="AB18" s="79">
        <f>'45'!AB$18</f>
        <v>0</v>
      </c>
      <c r="AC18" s="79">
        <f>'45'!AC$18</f>
        <v>0</v>
      </c>
      <c r="AD18" s="79">
        <f>'45'!AD$18</f>
        <v>0</v>
      </c>
      <c r="AE18" s="79">
        <f>'45'!AE$18</f>
        <v>0</v>
      </c>
      <c r="AF18" s="79">
        <f>'45'!AF$18</f>
        <v>0</v>
      </c>
      <c r="AG18" s="75"/>
      <c r="AH18" s="79">
        <f>'45'!AH$18</f>
        <v>0</v>
      </c>
      <c r="AI18" s="79">
        <f>'45'!AI$18</f>
        <v>0</v>
      </c>
      <c r="AJ18" s="79">
        <f>'45'!AJ$18</f>
        <v>0</v>
      </c>
      <c r="AK18" s="79">
        <f>'45'!AK$18</f>
        <v>0</v>
      </c>
      <c r="AL18" s="79">
        <f>'45'!AL$18</f>
        <v>0</v>
      </c>
      <c r="AM18" s="79">
        <f>'45'!AM$18</f>
        <v>0</v>
      </c>
      <c r="AN18" s="79">
        <f>'45'!AN$18</f>
        <v>0</v>
      </c>
      <c r="AO18" s="79">
        <f>'45'!AO$18</f>
        <v>0</v>
      </c>
      <c r="AP18" s="79">
        <f>'45'!AP$18</f>
        <v>0</v>
      </c>
      <c r="AQ18" s="62"/>
      <c r="AR18" s="79">
        <f>'45'!AR$18</f>
        <v>0</v>
      </c>
      <c r="AS18" s="79">
        <f>'45'!AS$18</f>
        <v>0</v>
      </c>
      <c r="AT18" s="79">
        <f>'45'!AT$18</f>
        <v>0</v>
      </c>
      <c r="AU18" s="79">
        <f>'45'!AU$18</f>
        <v>0</v>
      </c>
      <c r="AV18" s="79">
        <f>'45'!AV$18</f>
        <v>0</v>
      </c>
      <c r="AW18" s="79">
        <f>'45'!AW$18</f>
        <v>0</v>
      </c>
      <c r="AX18" s="79">
        <f>'45'!AX$18</f>
        <v>0</v>
      </c>
      <c r="AY18" s="79">
        <f>'45'!AY$18</f>
        <v>0</v>
      </c>
      <c r="AZ18" s="79">
        <f>'45'!AZ$18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'46'!D$18</f>
        <v>0</v>
      </c>
      <c r="E19" s="74">
        <f>'46'!E$18</f>
        <v>0</v>
      </c>
      <c r="F19" s="74">
        <f>'46'!F$18</f>
        <v>0</v>
      </c>
      <c r="G19" s="74">
        <f>'46'!G$18</f>
        <v>0</v>
      </c>
      <c r="H19" s="74">
        <f>'46'!H$18</f>
        <v>0</v>
      </c>
      <c r="I19" s="74">
        <f>'46'!I$18</f>
        <v>0</v>
      </c>
      <c r="J19" s="74">
        <f>'46'!J$18</f>
        <v>0</v>
      </c>
      <c r="K19" s="74">
        <f>'46'!K$18</f>
        <v>0</v>
      </c>
      <c r="L19" s="74">
        <f>'46'!L$18</f>
        <v>0</v>
      </c>
      <c r="M19" s="75"/>
      <c r="N19" s="74">
        <f>'46'!N$18</f>
        <v>0</v>
      </c>
      <c r="O19" s="74">
        <f>'46'!O$18</f>
        <v>0</v>
      </c>
      <c r="P19" s="74">
        <f>'46'!P$18</f>
        <v>0</v>
      </c>
      <c r="Q19" s="74">
        <f>'46'!Q$18</f>
        <v>0</v>
      </c>
      <c r="R19" s="74">
        <f>'46'!R$18</f>
        <v>0</v>
      </c>
      <c r="S19" s="74">
        <f>'46'!S$18</f>
        <v>0</v>
      </c>
      <c r="T19" s="74">
        <f>'46'!T$18</f>
        <v>0</v>
      </c>
      <c r="U19" s="74">
        <f>'46'!U$18</f>
        <v>0</v>
      </c>
      <c r="V19" s="74">
        <f>'46'!V$18</f>
        <v>0</v>
      </c>
      <c r="W19" s="75"/>
      <c r="X19" s="74">
        <f>'46'!X$18</f>
        <v>0</v>
      </c>
      <c r="Y19" s="74">
        <f>'46'!Y$18</f>
        <v>0</v>
      </c>
      <c r="Z19" s="74">
        <f>'46'!Z$18</f>
        <v>0</v>
      </c>
      <c r="AA19" s="74">
        <f>'46'!AA$18</f>
        <v>0</v>
      </c>
      <c r="AB19" s="74">
        <f>'46'!AB$18</f>
        <v>0</v>
      </c>
      <c r="AC19" s="74">
        <f>'46'!AC$18</f>
        <v>0</v>
      </c>
      <c r="AD19" s="74">
        <f>'46'!AD$18</f>
        <v>0</v>
      </c>
      <c r="AE19" s="74">
        <f>'46'!AE$18</f>
        <v>0</v>
      </c>
      <c r="AF19" s="74">
        <f>'46'!AF$18</f>
        <v>0</v>
      </c>
      <c r="AG19" s="75"/>
      <c r="AH19" s="74">
        <f>'46'!AH$18</f>
        <v>0</v>
      </c>
      <c r="AI19" s="74">
        <f>'46'!AI$18</f>
        <v>0</v>
      </c>
      <c r="AJ19" s="74">
        <f>'46'!AJ$18</f>
        <v>0</v>
      </c>
      <c r="AK19" s="74">
        <f>'46'!AK$18</f>
        <v>0</v>
      </c>
      <c r="AL19" s="74">
        <f>'46'!AL$18</f>
        <v>0</v>
      </c>
      <c r="AM19" s="74">
        <f>'46'!AM$18</f>
        <v>0</v>
      </c>
      <c r="AN19" s="74">
        <f>'46'!AN$18</f>
        <v>0</v>
      </c>
      <c r="AO19" s="74">
        <f>'46'!AO$18</f>
        <v>0</v>
      </c>
      <c r="AP19" s="74">
        <f>'46'!AP$18</f>
        <v>0</v>
      </c>
      <c r="AQ19" s="62"/>
      <c r="AR19" s="74">
        <f>'46'!AR$18</f>
        <v>0</v>
      </c>
      <c r="AS19" s="74">
        <f>'46'!AS$18</f>
        <v>0</v>
      </c>
      <c r="AT19" s="74">
        <f>'46'!AT$18</f>
        <v>0</v>
      </c>
      <c r="AU19" s="74">
        <f>'46'!AU$18</f>
        <v>0</v>
      </c>
      <c r="AV19" s="74">
        <f>'46'!AV$18</f>
        <v>0</v>
      </c>
      <c r="AW19" s="74">
        <f>'46'!AW$18</f>
        <v>0</v>
      </c>
      <c r="AX19" s="74">
        <f>'46'!AX$18</f>
        <v>0</v>
      </c>
      <c r="AY19" s="74">
        <f>'46'!AY$18</f>
        <v>0</v>
      </c>
      <c r="AZ19" s="74">
        <f>'46'!AZ$18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'47'!D$18</f>
        <v>0</v>
      </c>
      <c r="E20" s="79">
        <f>'47'!E$18</f>
        <v>0</v>
      </c>
      <c r="F20" s="79">
        <f>'47'!F$18</f>
        <v>0</v>
      </c>
      <c r="G20" s="79">
        <f>'47'!G$18</f>
        <v>0</v>
      </c>
      <c r="H20" s="79">
        <f>'47'!H$18</f>
        <v>0</v>
      </c>
      <c r="I20" s="79">
        <f>'47'!I$18</f>
        <v>0</v>
      </c>
      <c r="J20" s="79">
        <f>'47'!J$18</f>
        <v>0</v>
      </c>
      <c r="K20" s="79">
        <f>'47'!K$18</f>
        <v>0</v>
      </c>
      <c r="L20" s="79">
        <f>'47'!L$18</f>
        <v>0</v>
      </c>
      <c r="M20" s="75"/>
      <c r="N20" s="79">
        <f>'47'!N$18</f>
        <v>0</v>
      </c>
      <c r="O20" s="79">
        <f>'47'!O$18</f>
        <v>0</v>
      </c>
      <c r="P20" s="79">
        <f>'47'!P$18</f>
        <v>0</v>
      </c>
      <c r="Q20" s="79">
        <f>'47'!Q$18</f>
        <v>0</v>
      </c>
      <c r="R20" s="79">
        <f>'47'!R$18</f>
        <v>0</v>
      </c>
      <c r="S20" s="79">
        <f>'47'!S$18</f>
        <v>0</v>
      </c>
      <c r="T20" s="79">
        <f>'47'!T$18</f>
        <v>0</v>
      </c>
      <c r="U20" s="79">
        <f>'47'!U$18</f>
        <v>0</v>
      </c>
      <c r="V20" s="79">
        <f>'47'!V$18</f>
        <v>0</v>
      </c>
      <c r="W20" s="75"/>
      <c r="X20" s="79">
        <f>'47'!X$18</f>
        <v>0</v>
      </c>
      <c r="Y20" s="79">
        <f>'47'!Y$18</f>
        <v>0</v>
      </c>
      <c r="Z20" s="79">
        <f>'47'!Z$18</f>
        <v>0</v>
      </c>
      <c r="AA20" s="79">
        <f>'47'!AA$18</f>
        <v>0</v>
      </c>
      <c r="AB20" s="79">
        <f>'47'!AB$18</f>
        <v>0</v>
      </c>
      <c r="AC20" s="79">
        <f>'47'!AC$18</f>
        <v>0</v>
      </c>
      <c r="AD20" s="79">
        <f>'47'!AD$18</f>
        <v>0</v>
      </c>
      <c r="AE20" s="79">
        <f>'47'!AE$18</f>
        <v>0</v>
      </c>
      <c r="AF20" s="79">
        <f>'47'!AF$18</f>
        <v>0</v>
      </c>
      <c r="AG20" s="75"/>
      <c r="AH20" s="79">
        <f>'47'!AH$18</f>
        <v>0</v>
      </c>
      <c r="AI20" s="79">
        <f>'47'!AI$18</f>
        <v>0</v>
      </c>
      <c r="AJ20" s="79">
        <f>'47'!AJ$18</f>
        <v>0</v>
      </c>
      <c r="AK20" s="79">
        <f>'47'!AK$18</f>
        <v>0</v>
      </c>
      <c r="AL20" s="79">
        <f>'47'!AL$18</f>
        <v>0</v>
      </c>
      <c r="AM20" s="79">
        <f>'47'!AM$18</f>
        <v>0</v>
      </c>
      <c r="AN20" s="79">
        <f>'47'!AN$18</f>
        <v>0</v>
      </c>
      <c r="AO20" s="79">
        <f>'47'!AO$18</f>
        <v>0</v>
      </c>
      <c r="AP20" s="79">
        <f>'47'!AP$18</f>
        <v>0</v>
      </c>
      <c r="AQ20" s="62"/>
      <c r="AR20" s="79">
        <f>'47'!AR$18</f>
        <v>0</v>
      </c>
      <c r="AS20" s="79">
        <f>'47'!AS$18</f>
        <v>0</v>
      </c>
      <c r="AT20" s="79">
        <f>'47'!AT$18</f>
        <v>0</v>
      </c>
      <c r="AU20" s="79">
        <f>'47'!AU$18</f>
        <v>0</v>
      </c>
      <c r="AV20" s="79">
        <f>'47'!AV$18</f>
        <v>0</v>
      </c>
      <c r="AW20" s="79">
        <f>'47'!AW$18</f>
        <v>0</v>
      </c>
      <c r="AX20" s="79">
        <f>'47'!AX$18</f>
        <v>0</v>
      </c>
      <c r="AY20" s="79">
        <f>'47'!AY$18</f>
        <v>0</v>
      </c>
      <c r="AZ20" s="79">
        <f>'47'!AZ$18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'48'!D$18</f>
        <v>0</v>
      </c>
      <c r="E21" s="74">
        <f>'48'!E$18</f>
        <v>0</v>
      </c>
      <c r="F21" s="74">
        <f>'48'!F$18</f>
        <v>0</v>
      </c>
      <c r="G21" s="74">
        <f>'48'!G$18</f>
        <v>0</v>
      </c>
      <c r="H21" s="74">
        <f>'48'!H$18</f>
        <v>0</v>
      </c>
      <c r="I21" s="74">
        <f>'48'!I$18</f>
        <v>0</v>
      </c>
      <c r="J21" s="74">
        <f>'48'!J$18</f>
        <v>0</v>
      </c>
      <c r="K21" s="74">
        <f>'48'!K$18</f>
        <v>0</v>
      </c>
      <c r="L21" s="74">
        <f>'48'!L$18</f>
        <v>0</v>
      </c>
      <c r="M21" s="75"/>
      <c r="N21" s="74">
        <f>'48'!N$18</f>
        <v>0</v>
      </c>
      <c r="O21" s="74">
        <f>'48'!O$18</f>
        <v>0</v>
      </c>
      <c r="P21" s="74">
        <f>'48'!P$18</f>
        <v>0</v>
      </c>
      <c r="Q21" s="74">
        <f>'48'!Q$18</f>
        <v>0</v>
      </c>
      <c r="R21" s="74">
        <f>'48'!R$18</f>
        <v>0</v>
      </c>
      <c r="S21" s="74">
        <f>'48'!S$18</f>
        <v>0</v>
      </c>
      <c r="T21" s="74">
        <f>'48'!T$18</f>
        <v>0</v>
      </c>
      <c r="U21" s="74">
        <f>'48'!U$18</f>
        <v>0</v>
      </c>
      <c r="V21" s="74">
        <f>'48'!V$18</f>
        <v>0</v>
      </c>
      <c r="W21" s="75"/>
      <c r="X21" s="74">
        <f>'48'!X$18</f>
        <v>0</v>
      </c>
      <c r="Y21" s="74">
        <f>'48'!Y$18</f>
        <v>0</v>
      </c>
      <c r="Z21" s="74">
        <f>'48'!Z$18</f>
        <v>0</v>
      </c>
      <c r="AA21" s="74">
        <f>'48'!AA$18</f>
        <v>0</v>
      </c>
      <c r="AB21" s="74">
        <f>'48'!AB$18</f>
        <v>0</v>
      </c>
      <c r="AC21" s="74">
        <f>'48'!AC$18</f>
        <v>0</v>
      </c>
      <c r="AD21" s="74">
        <f>'48'!AD$18</f>
        <v>0</v>
      </c>
      <c r="AE21" s="74">
        <f>'48'!AE$18</f>
        <v>0</v>
      </c>
      <c r="AF21" s="74">
        <f>'48'!AF$18</f>
        <v>0</v>
      </c>
      <c r="AG21" s="75"/>
      <c r="AH21" s="74">
        <f>'48'!AH$18</f>
        <v>0</v>
      </c>
      <c r="AI21" s="74">
        <f>'48'!AI$18</f>
        <v>0</v>
      </c>
      <c r="AJ21" s="74">
        <f>'48'!AJ$18</f>
        <v>0</v>
      </c>
      <c r="AK21" s="74">
        <f>'48'!AK$18</f>
        <v>0</v>
      </c>
      <c r="AL21" s="74">
        <f>'48'!AL$18</f>
        <v>0</v>
      </c>
      <c r="AM21" s="74">
        <f>'48'!AM$18</f>
        <v>0</v>
      </c>
      <c r="AN21" s="74">
        <f>'48'!AN$18</f>
        <v>0</v>
      </c>
      <c r="AO21" s="74">
        <f>'48'!AO$18</f>
        <v>0</v>
      </c>
      <c r="AP21" s="74">
        <f>'48'!AP$18</f>
        <v>0</v>
      </c>
      <c r="AQ21" s="62"/>
      <c r="AR21" s="74">
        <f>'48'!AR$18</f>
        <v>0</v>
      </c>
      <c r="AS21" s="74">
        <f>'48'!AS$18</f>
        <v>0</v>
      </c>
      <c r="AT21" s="74">
        <f>'48'!AT$18</f>
        <v>0</v>
      </c>
      <c r="AU21" s="74">
        <f>'48'!AU$18</f>
        <v>0</v>
      </c>
      <c r="AV21" s="74">
        <f>'48'!AV$18</f>
        <v>0</v>
      </c>
      <c r="AW21" s="74">
        <f>'48'!AW$18</f>
        <v>0</v>
      </c>
      <c r="AX21" s="74">
        <f>'48'!AX$18</f>
        <v>0</v>
      </c>
      <c r="AY21" s="74">
        <f>'48'!AY$18</f>
        <v>0</v>
      </c>
      <c r="AZ21" s="74">
        <f>'48'!AZ$18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'49'!D$18</f>
        <v>0</v>
      </c>
      <c r="E22" s="79">
        <f>'49'!E$18</f>
        <v>0</v>
      </c>
      <c r="F22" s="79">
        <f>'49'!F$18</f>
        <v>0</v>
      </c>
      <c r="G22" s="79">
        <f>'49'!G$18</f>
        <v>0</v>
      </c>
      <c r="H22" s="79">
        <f>'49'!H$18</f>
        <v>0</v>
      </c>
      <c r="I22" s="79">
        <f>'49'!I$18</f>
        <v>0</v>
      </c>
      <c r="J22" s="79">
        <f>'49'!J$18</f>
        <v>0</v>
      </c>
      <c r="K22" s="79">
        <f>'49'!K$18</f>
        <v>0</v>
      </c>
      <c r="L22" s="79">
        <f>'49'!L$18</f>
        <v>0</v>
      </c>
      <c r="M22" s="75"/>
      <c r="N22" s="79">
        <f>'49'!N$18</f>
        <v>0</v>
      </c>
      <c r="O22" s="79">
        <f>'49'!O$18</f>
        <v>0</v>
      </c>
      <c r="P22" s="79">
        <f>'49'!P$18</f>
        <v>0</v>
      </c>
      <c r="Q22" s="79">
        <f>'49'!Q$18</f>
        <v>0</v>
      </c>
      <c r="R22" s="79">
        <f>'49'!R$18</f>
        <v>0</v>
      </c>
      <c r="S22" s="79">
        <f>'49'!S$18</f>
        <v>0</v>
      </c>
      <c r="T22" s="79">
        <f>'49'!T$18</f>
        <v>0</v>
      </c>
      <c r="U22" s="79">
        <f>'49'!U$18</f>
        <v>0</v>
      </c>
      <c r="V22" s="79">
        <f>'49'!V$18</f>
        <v>0</v>
      </c>
      <c r="W22" s="75"/>
      <c r="X22" s="79">
        <f>'49'!X$18</f>
        <v>0</v>
      </c>
      <c r="Y22" s="79">
        <f>'49'!Y$18</f>
        <v>0</v>
      </c>
      <c r="Z22" s="79">
        <f>'49'!Z$18</f>
        <v>0</v>
      </c>
      <c r="AA22" s="79">
        <f>'49'!AA$18</f>
        <v>0</v>
      </c>
      <c r="AB22" s="79">
        <f>'49'!AB$18</f>
        <v>0</v>
      </c>
      <c r="AC22" s="79">
        <f>'49'!AC$18</f>
        <v>0</v>
      </c>
      <c r="AD22" s="79">
        <f>'49'!AD$18</f>
        <v>0</v>
      </c>
      <c r="AE22" s="79">
        <f>'49'!AE$18</f>
        <v>0</v>
      </c>
      <c r="AF22" s="79">
        <f>'49'!AF$18</f>
        <v>0</v>
      </c>
      <c r="AG22" s="75"/>
      <c r="AH22" s="79">
        <f>'49'!AH$18</f>
        <v>0</v>
      </c>
      <c r="AI22" s="79">
        <f>'49'!AI$18</f>
        <v>0</v>
      </c>
      <c r="AJ22" s="79">
        <f>'49'!AJ$18</f>
        <v>0</v>
      </c>
      <c r="AK22" s="79">
        <f>'49'!AK$18</f>
        <v>0</v>
      </c>
      <c r="AL22" s="79">
        <f>'49'!AL$18</f>
        <v>0</v>
      </c>
      <c r="AM22" s="79">
        <f>'49'!AM$18</f>
        <v>0</v>
      </c>
      <c r="AN22" s="79">
        <f>'49'!AN$18</f>
        <v>0</v>
      </c>
      <c r="AO22" s="79">
        <f>'49'!AO$18</f>
        <v>0</v>
      </c>
      <c r="AP22" s="79">
        <f>'49'!AP$18</f>
        <v>0</v>
      </c>
      <c r="AQ22" s="62"/>
      <c r="AR22" s="79">
        <f>'49'!AR$18</f>
        <v>0</v>
      </c>
      <c r="AS22" s="79">
        <f>'49'!AS$18</f>
        <v>0</v>
      </c>
      <c r="AT22" s="79">
        <f>'49'!AT$18</f>
        <v>0</v>
      </c>
      <c r="AU22" s="79">
        <f>'49'!AU$18</f>
        <v>0</v>
      </c>
      <c r="AV22" s="79">
        <f>'49'!AV$18</f>
        <v>0</v>
      </c>
      <c r="AW22" s="79">
        <f>'49'!AW$18</f>
        <v>0</v>
      </c>
      <c r="AX22" s="79">
        <f>'49'!AX$18</f>
        <v>0</v>
      </c>
      <c r="AY22" s="79">
        <f>'49'!AY$18</f>
        <v>0</v>
      </c>
      <c r="AZ22" s="79">
        <f>'49'!AZ$18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'50'!D$18</f>
        <v>0</v>
      </c>
      <c r="E23" s="74">
        <f>'50'!E$18</f>
        <v>0</v>
      </c>
      <c r="F23" s="74">
        <f>'50'!F$18</f>
        <v>0</v>
      </c>
      <c r="G23" s="74">
        <f>'50'!G$18</f>
        <v>0</v>
      </c>
      <c r="H23" s="74">
        <f>'50'!H$18</f>
        <v>0</v>
      </c>
      <c r="I23" s="74">
        <f>'50'!I$18</f>
        <v>0</v>
      </c>
      <c r="J23" s="74">
        <f>'50'!J$18</f>
        <v>0</v>
      </c>
      <c r="K23" s="74">
        <f>'50'!K$18</f>
        <v>0</v>
      </c>
      <c r="L23" s="74">
        <f>'50'!L$18</f>
        <v>0</v>
      </c>
      <c r="M23" s="75"/>
      <c r="N23" s="74">
        <f>'50'!N$18</f>
        <v>0</v>
      </c>
      <c r="O23" s="74">
        <f>'50'!O$18</f>
        <v>0</v>
      </c>
      <c r="P23" s="74">
        <f>'50'!P$18</f>
        <v>0</v>
      </c>
      <c r="Q23" s="74">
        <f>'50'!Q$18</f>
        <v>0</v>
      </c>
      <c r="R23" s="74">
        <f>'50'!R$18</f>
        <v>0</v>
      </c>
      <c r="S23" s="74">
        <f>'50'!S$18</f>
        <v>0</v>
      </c>
      <c r="T23" s="74">
        <f>'50'!T$18</f>
        <v>0</v>
      </c>
      <c r="U23" s="74">
        <f>'50'!U$18</f>
        <v>0</v>
      </c>
      <c r="V23" s="74">
        <f>'50'!V$18</f>
        <v>0</v>
      </c>
      <c r="W23" s="75"/>
      <c r="X23" s="74">
        <f>'50'!X$18</f>
        <v>0</v>
      </c>
      <c r="Y23" s="74">
        <f>'50'!Y$18</f>
        <v>0</v>
      </c>
      <c r="Z23" s="74">
        <f>'50'!Z$18</f>
        <v>0</v>
      </c>
      <c r="AA23" s="74">
        <f>'50'!AA$18</f>
        <v>0</v>
      </c>
      <c r="AB23" s="74">
        <f>'50'!AB$18</f>
        <v>0</v>
      </c>
      <c r="AC23" s="74">
        <f>'50'!AC$18</f>
        <v>0</v>
      </c>
      <c r="AD23" s="74">
        <f>'50'!AD$18</f>
        <v>0</v>
      </c>
      <c r="AE23" s="74">
        <f>'50'!AE$18</f>
        <v>0</v>
      </c>
      <c r="AF23" s="74">
        <f>'50'!AF$18</f>
        <v>0</v>
      </c>
      <c r="AG23" s="75"/>
      <c r="AH23" s="74">
        <f>'50'!AH$18</f>
        <v>0</v>
      </c>
      <c r="AI23" s="74">
        <f>'50'!AI$18</f>
        <v>0</v>
      </c>
      <c r="AJ23" s="74">
        <f>'50'!AJ$18</f>
        <v>0</v>
      </c>
      <c r="AK23" s="74">
        <f>'50'!AK$18</f>
        <v>0</v>
      </c>
      <c r="AL23" s="74">
        <f>'50'!AL$18</f>
        <v>0</v>
      </c>
      <c r="AM23" s="74">
        <f>'50'!AM$18</f>
        <v>0</v>
      </c>
      <c r="AN23" s="74">
        <f>'50'!AN$18</f>
        <v>0</v>
      </c>
      <c r="AO23" s="74">
        <f>'50'!AO$18</f>
        <v>0</v>
      </c>
      <c r="AP23" s="74">
        <f>'50'!AP$18</f>
        <v>0</v>
      </c>
      <c r="AQ23" s="62"/>
      <c r="AR23" s="74">
        <f>'50'!AR$18</f>
        <v>0</v>
      </c>
      <c r="AS23" s="74">
        <f>'50'!AS$18</f>
        <v>0</v>
      </c>
      <c r="AT23" s="74">
        <f>'50'!AT$18</f>
        <v>0</v>
      </c>
      <c r="AU23" s="74">
        <f>'50'!AU$18</f>
        <v>0</v>
      </c>
      <c r="AV23" s="74">
        <f>'50'!AV$18</f>
        <v>0</v>
      </c>
      <c r="AW23" s="74">
        <f>'50'!AW$18</f>
        <v>0</v>
      </c>
      <c r="AX23" s="74">
        <f>'50'!AX$18</f>
        <v>0</v>
      </c>
      <c r="AY23" s="74">
        <f>'50'!AY$18</f>
        <v>0</v>
      </c>
      <c r="AZ23" s="74">
        <f>'50'!AZ$18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'51'!D$18</f>
        <v>0</v>
      </c>
      <c r="E24" s="79">
        <f>'51'!E$18</f>
        <v>0</v>
      </c>
      <c r="F24" s="79">
        <f>'51'!F$18</f>
        <v>0</v>
      </c>
      <c r="G24" s="79">
        <f>'51'!G$18</f>
        <v>0</v>
      </c>
      <c r="H24" s="79">
        <f>'51'!H$18</f>
        <v>0</v>
      </c>
      <c r="I24" s="79">
        <f>'51'!I$18</f>
        <v>0</v>
      </c>
      <c r="J24" s="79">
        <f>'51'!J$18</f>
        <v>0</v>
      </c>
      <c r="K24" s="79">
        <f>'51'!K$18</f>
        <v>0</v>
      </c>
      <c r="L24" s="79">
        <f>'51'!L$18</f>
        <v>0</v>
      </c>
      <c r="M24" s="75"/>
      <c r="N24" s="79">
        <f>'51'!N$18</f>
        <v>0</v>
      </c>
      <c r="O24" s="79">
        <f>'51'!O$18</f>
        <v>0</v>
      </c>
      <c r="P24" s="79">
        <f>'51'!P$18</f>
        <v>0</v>
      </c>
      <c r="Q24" s="79">
        <f>'51'!Q$18</f>
        <v>0</v>
      </c>
      <c r="R24" s="79">
        <f>'51'!R$18</f>
        <v>0</v>
      </c>
      <c r="S24" s="79">
        <f>'51'!S$18</f>
        <v>0</v>
      </c>
      <c r="T24" s="79">
        <f>'51'!T$18</f>
        <v>0</v>
      </c>
      <c r="U24" s="79">
        <f>'51'!U$18</f>
        <v>0</v>
      </c>
      <c r="V24" s="79">
        <f>'51'!V$18</f>
        <v>0</v>
      </c>
      <c r="W24" s="75"/>
      <c r="X24" s="79">
        <f>'51'!X$18</f>
        <v>0</v>
      </c>
      <c r="Y24" s="79">
        <f>'51'!Y$18</f>
        <v>0</v>
      </c>
      <c r="Z24" s="79">
        <f>'51'!Z$18</f>
        <v>0</v>
      </c>
      <c r="AA24" s="79">
        <f>'51'!AA$18</f>
        <v>0</v>
      </c>
      <c r="AB24" s="79">
        <f>'51'!AB$18</f>
        <v>0</v>
      </c>
      <c r="AC24" s="79">
        <f>'51'!AC$18</f>
        <v>0</v>
      </c>
      <c r="AD24" s="79">
        <f>'51'!AD$18</f>
        <v>0</v>
      </c>
      <c r="AE24" s="79">
        <f>'51'!AE$18</f>
        <v>0</v>
      </c>
      <c r="AF24" s="79">
        <f>'51'!AF$18</f>
        <v>0</v>
      </c>
      <c r="AG24" s="75"/>
      <c r="AH24" s="79">
        <f>'51'!AH$18</f>
        <v>0</v>
      </c>
      <c r="AI24" s="79">
        <f>'51'!AI$18</f>
        <v>0</v>
      </c>
      <c r="AJ24" s="79">
        <f>'51'!AJ$18</f>
        <v>0</v>
      </c>
      <c r="AK24" s="79">
        <f>'51'!AK$18</f>
        <v>0</v>
      </c>
      <c r="AL24" s="79">
        <f>'51'!AL$18</f>
        <v>0</v>
      </c>
      <c r="AM24" s="79">
        <f>'51'!AM$18</f>
        <v>0</v>
      </c>
      <c r="AN24" s="79">
        <f>'51'!AN$18</f>
        <v>0</v>
      </c>
      <c r="AO24" s="79">
        <f>'51'!AO$18</f>
        <v>0</v>
      </c>
      <c r="AP24" s="79">
        <f>'51'!AP$18</f>
        <v>0</v>
      </c>
      <c r="AQ24" s="62"/>
      <c r="AR24" s="79">
        <f>'51'!AR$18</f>
        <v>0</v>
      </c>
      <c r="AS24" s="79">
        <f>'51'!AS$18</f>
        <v>0</v>
      </c>
      <c r="AT24" s="79">
        <f>'51'!AT$18</f>
        <v>0</v>
      </c>
      <c r="AU24" s="79">
        <f>'51'!AU$18</f>
        <v>0</v>
      </c>
      <c r="AV24" s="79">
        <f>'51'!AV$18</f>
        <v>0</v>
      </c>
      <c r="AW24" s="79">
        <f>'51'!AW$18</f>
        <v>0</v>
      </c>
      <c r="AX24" s="79">
        <f>'51'!AX$18</f>
        <v>0</v>
      </c>
      <c r="AY24" s="79">
        <f>'51'!AY$18</f>
        <v>0</v>
      </c>
      <c r="AZ24" s="79">
        <f>'51'!AZ$18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153" priority="10" operator="equal">
      <formula>1</formula>
    </cfRule>
  </conditionalFormatting>
  <conditionalFormatting sqref="B7:AZ24">
    <cfRule type="cellIs" dxfId="152" priority="6" operator="equal">
      <formula>5</formula>
    </cfRule>
    <cfRule type="cellIs" dxfId="151" priority="7" operator="equal">
      <formula>4</formula>
    </cfRule>
    <cfRule type="cellIs" dxfId="150" priority="8" operator="equal">
      <formula>3</formula>
    </cfRule>
    <cfRule type="cellIs" dxfId="149" priority="9" operator="equal">
      <formula>2</formula>
    </cfRule>
  </conditionalFormatting>
  <conditionalFormatting sqref="D7:L24 N7:V24 X7:AF24 AH7:AP24 AR7:AZ24">
    <cfRule type="cellIs" dxfId="148" priority="11" operator="equal">
      <formula>1</formula>
    </cfRule>
  </conditionalFormatting>
  <conditionalFormatting sqref="BB5:BF5">
    <cfRule type="cellIs" dxfId="147" priority="1" operator="equal">
      <formula>5</formula>
    </cfRule>
    <cfRule type="cellIs" dxfId="146" priority="2" operator="equal">
      <formula>4</formula>
    </cfRule>
    <cfRule type="cellIs" dxfId="145" priority="3" operator="equal">
      <formula>3</formula>
    </cfRule>
    <cfRule type="cellIs" dxfId="144" priority="4" operator="equal">
      <formula>2</formula>
    </cfRule>
    <cfRule type="cellIs" dxfId="143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2EAF-02BE-45CE-BE7A-A70557C18529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CONCATENATE(anpassa!B19," ",anpassa!C19)</f>
        <v>e13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'34'!D$19</f>
        <v>0</v>
      </c>
      <c r="E7" s="74">
        <f>'34'!E$19</f>
        <v>0</v>
      </c>
      <c r="F7" s="74">
        <f>'34'!F$19</f>
        <v>0</v>
      </c>
      <c r="G7" s="74">
        <f>'34'!G$19</f>
        <v>0</v>
      </c>
      <c r="H7" s="74">
        <f>'34'!H$19</f>
        <v>0</v>
      </c>
      <c r="I7" s="74">
        <f>'34'!I$19</f>
        <v>0</v>
      </c>
      <c r="J7" s="74">
        <f>'34'!J$19</f>
        <v>0</v>
      </c>
      <c r="K7" s="74">
        <f>'34'!K$19</f>
        <v>0</v>
      </c>
      <c r="L7" s="74">
        <f>'34'!L$19</f>
        <v>0</v>
      </c>
      <c r="M7" s="75"/>
      <c r="N7" s="74">
        <f>'34'!N$19</f>
        <v>0</v>
      </c>
      <c r="O7" s="74">
        <f>'34'!O$19</f>
        <v>0</v>
      </c>
      <c r="P7" s="74">
        <f>'34'!P$19</f>
        <v>0</v>
      </c>
      <c r="Q7" s="74">
        <f>'34'!Q$19</f>
        <v>0</v>
      </c>
      <c r="R7" s="74">
        <f>'34'!R$19</f>
        <v>0</v>
      </c>
      <c r="S7" s="74">
        <f>'34'!S$19</f>
        <v>0</v>
      </c>
      <c r="T7" s="74">
        <f>'34'!T$19</f>
        <v>0</v>
      </c>
      <c r="U7" s="74">
        <f>'34'!U$19</f>
        <v>0</v>
      </c>
      <c r="V7" s="74">
        <f>'34'!V$19</f>
        <v>0</v>
      </c>
      <c r="W7" s="75"/>
      <c r="X7" s="74">
        <f>'34'!X$19</f>
        <v>0</v>
      </c>
      <c r="Y7" s="74">
        <f>'34'!Y$19</f>
        <v>0</v>
      </c>
      <c r="Z7" s="74">
        <f>'34'!Z$19</f>
        <v>0</v>
      </c>
      <c r="AA7" s="74">
        <f>'34'!AA$19</f>
        <v>0</v>
      </c>
      <c r="AB7" s="74">
        <f>'34'!AB$19</f>
        <v>0</v>
      </c>
      <c r="AC7" s="74">
        <f>'34'!AC$19</f>
        <v>0</v>
      </c>
      <c r="AD7" s="74">
        <f>'34'!AD$19</f>
        <v>0</v>
      </c>
      <c r="AE7" s="74">
        <f>'34'!AE$19</f>
        <v>0</v>
      </c>
      <c r="AF7" s="74">
        <f>'34'!AF$19</f>
        <v>0</v>
      </c>
      <c r="AG7" s="75"/>
      <c r="AH7" s="74">
        <f>'34'!AH$19</f>
        <v>0</v>
      </c>
      <c r="AI7" s="74">
        <f>'34'!AI$19</f>
        <v>0</v>
      </c>
      <c r="AJ7" s="74">
        <f>'34'!AJ$19</f>
        <v>0</v>
      </c>
      <c r="AK7" s="74">
        <f>'34'!AK$19</f>
        <v>0</v>
      </c>
      <c r="AL7" s="74">
        <f>'34'!AL$19</f>
        <v>0</v>
      </c>
      <c r="AM7" s="74">
        <f>'34'!AM$19</f>
        <v>0</v>
      </c>
      <c r="AN7" s="74">
        <f>'34'!AN$19</f>
        <v>0</v>
      </c>
      <c r="AO7" s="74">
        <f>'34'!AO$19</f>
        <v>0</v>
      </c>
      <c r="AP7" s="74">
        <f>'34'!AP$19</f>
        <v>0</v>
      </c>
      <c r="AQ7" s="62"/>
      <c r="AR7" s="74">
        <f>'34'!AR$19</f>
        <v>0</v>
      </c>
      <c r="AS7" s="74">
        <f>'34'!AS$19</f>
        <v>0</v>
      </c>
      <c r="AT7" s="74">
        <f>'34'!AT$19</f>
        <v>0</v>
      </c>
      <c r="AU7" s="74">
        <f>'34'!AU$19</f>
        <v>0</v>
      </c>
      <c r="AV7" s="74">
        <f>'34'!AV$19</f>
        <v>0</v>
      </c>
      <c r="AW7" s="74">
        <f>'34'!AW$19</f>
        <v>0</v>
      </c>
      <c r="AX7" s="74">
        <f>'34'!AX$19</f>
        <v>0</v>
      </c>
      <c r="AY7" s="74">
        <f>'34'!AY$19</f>
        <v>0</v>
      </c>
      <c r="AZ7" s="74">
        <f>'34'!AZ$19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'35'!D$19</f>
        <v>0</v>
      </c>
      <c r="E8" s="79">
        <f>'35'!E$19</f>
        <v>0</v>
      </c>
      <c r="F8" s="79">
        <f>'35'!F$19</f>
        <v>0</v>
      </c>
      <c r="G8" s="79">
        <f>'35'!G$19</f>
        <v>0</v>
      </c>
      <c r="H8" s="79">
        <f>'35'!H$19</f>
        <v>0</v>
      </c>
      <c r="I8" s="79">
        <f>'35'!I$19</f>
        <v>0</v>
      </c>
      <c r="J8" s="79">
        <f>'35'!J$19</f>
        <v>0</v>
      </c>
      <c r="K8" s="79">
        <f>'35'!K$19</f>
        <v>0</v>
      </c>
      <c r="L8" s="79">
        <f>'35'!L$19</f>
        <v>0</v>
      </c>
      <c r="M8" s="75"/>
      <c r="N8" s="79">
        <f>'35'!N$19</f>
        <v>0</v>
      </c>
      <c r="O8" s="79">
        <f>'35'!O$19</f>
        <v>0</v>
      </c>
      <c r="P8" s="79">
        <f>'35'!P$19</f>
        <v>0</v>
      </c>
      <c r="Q8" s="79">
        <f>'35'!Q$19</f>
        <v>0</v>
      </c>
      <c r="R8" s="79">
        <f>'35'!R$19</f>
        <v>0</v>
      </c>
      <c r="S8" s="79">
        <f>'35'!S$19</f>
        <v>0</v>
      </c>
      <c r="T8" s="79">
        <f>'35'!T$19</f>
        <v>0</v>
      </c>
      <c r="U8" s="79">
        <f>'35'!U$19</f>
        <v>0</v>
      </c>
      <c r="V8" s="79">
        <f>'35'!V$19</f>
        <v>0</v>
      </c>
      <c r="W8" s="75"/>
      <c r="X8" s="79">
        <f>'35'!X$19</f>
        <v>0</v>
      </c>
      <c r="Y8" s="79">
        <f>'35'!Y$19</f>
        <v>0</v>
      </c>
      <c r="Z8" s="79">
        <f>'35'!Z$19</f>
        <v>0</v>
      </c>
      <c r="AA8" s="79">
        <f>'35'!AA$19</f>
        <v>0</v>
      </c>
      <c r="AB8" s="79">
        <f>'35'!AB$19</f>
        <v>0</v>
      </c>
      <c r="AC8" s="79">
        <f>'35'!AC$19</f>
        <v>0</v>
      </c>
      <c r="AD8" s="79">
        <f>'35'!AD$19</f>
        <v>0</v>
      </c>
      <c r="AE8" s="79">
        <f>'35'!AE$19</f>
        <v>0</v>
      </c>
      <c r="AF8" s="79">
        <f>'35'!AF$19</f>
        <v>0</v>
      </c>
      <c r="AG8" s="75"/>
      <c r="AH8" s="79">
        <f>'35'!AH$19</f>
        <v>0</v>
      </c>
      <c r="AI8" s="79">
        <f>'35'!AI$19</f>
        <v>0</v>
      </c>
      <c r="AJ8" s="79">
        <f>'35'!AJ$19</f>
        <v>0</v>
      </c>
      <c r="AK8" s="79">
        <f>'35'!AK$19</f>
        <v>0</v>
      </c>
      <c r="AL8" s="79">
        <f>'35'!AL$19</f>
        <v>0</v>
      </c>
      <c r="AM8" s="79">
        <f>'35'!AM$19</f>
        <v>0</v>
      </c>
      <c r="AN8" s="79">
        <f>'35'!AN$19</f>
        <v>0</v>
      </c>
      <c r="AO8" s="79">
        <f>'35'!AO$19</f>
        <v>0</v>
      </c>
      <c r="AP8" s="79">
        <f>'35'!AP$19</f>
        <v>0</v>
      </c>
      <c r="AQ8" s="62"/>
      <c r="AR8" s="79">
        <f>'35'!AR$19</f>
        <v>0</v>
      </c>
      <c r="AS8" s="79">
        <f>'35'!AS$19</f>
        <v>0</v>
      </c>
      <c r="AT8" s="79">
        <f>'35'!AT$19</f>
        <v>0</v>
      </c>
      <c r="AU8" s="79">
        <f>'35'!AU$19</f>
        <v>0</v>
      </c>
      <c r="AV8" s="79">
        <f>'35'!AV$19</f>
        <v>0</v>
      </c>
      <c r="AW8" s="79">
        <f>'35'!AW$19</f>
        <v>0</v>
      </c>
      <c r="AX8" s="79">
        <f>'35'!AX$19</f>
        <v>0</v>
      </c>
      <c r="AY8" s="79">
        <f>'35'!AY$19</f>
        <v>0</v>
      </c>
      <c r="AZ8" s="79">
        <f>'35'!AZ$19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'36'!D$19</f>
        <v>0</v>
      </c>
      <c r="E9" s="74">
        <f>'36'!E$19</f>
        <v>0</v>
      </c>
      <c r="F9" s="74">
        <f>'36'!F$19</f>
        <v>0</v>
      </c>
      <c r="G9" s="74">
        <f>'36'!G$19</f>
        <v>0</v>
      </c>
      <c r="H9" s="74">
        <f>'36'!H$19</f>
        <v>0</v>
      </c>
      <c r="I9" s="74">
        <f>'36'!I$19</f>
        <v>0</v>
      </c>
      <c r="J9" s="74">
        <f>'36'!J$19</f>
        <v>0</v>
      </c>
      <c r="K9" s="74">
        <f>'36'!K$19</f>
        <v>0</v>
      </c>
      <c r="L9" s="74">
        <f>'36'!L$19</f>
        <v>0</v>
      </c>
      <c r="M9" s="75"/>
      <c r="N9" s="74">
        <f>'36'!N$19</f>
        <v>0</v>
      </c>
      <c r="O9" s="74">
        <f>'36'!O$19</f>
        <v>0</v>
      </c>
      <c r="P9" s="74">
        <f>'36'!P$19</f>
        <v>0</v>
      </c>
      <c r="Q9" s="74">
        <f>'36'!Q$19</f>
        <v>0</v>
      </c>
      <c r="R9" s="74">
        <f>'36'!R$19</f>
        <v>0</v>
      </c>
      <c r="S9" s="74">
        <f>'36'!S$19</f>
        <v>0</v>
      </c>
      <c r="T9" s="74">
        <f>'36'!T$19</f>
        <v>0</v>
      </c>
      <c r="U9" s="74">
        <f>'36'!U$19</f>
        <v>0</v>
      </c>
      <c r="V9" s="74">
        <f>'36'!V$19</f>
        <v>0</v>
      </c>
      <c r="W9" s="75"/>
      <c r="X9" s="74">
        <f>'36'!X$19</f>
        <v>0</v>
      </c>
      <c r="Y9" s="74">
        <f>'36'!Y$19</f>
        <v>0</v>
      </c>
      <c r="Z9" s="74">
        <f>'36'!Z$19</f>
        <v>0</v>
      </c>
      <c r="AA9" s="74">
        <f>'36'!AA$19</f>
        <v>0</v>
      </c>
      <c r="AB9" s="74">
        <f>'36'!AB$19</f>
        <v>0</v>
      </c>
      <c r="AC9" s="74">
        <f>'36'!AC$19</f>
        <v>0</v>
      </c>
      <c r="AD9" s="74">
        <f>'36'!AD$19</f>
        <v>0</v>
      </c>
      <c r="AE9" s="74">
        <f>'36'!AE$19</f>
        <v>0</v>
      </c>
      <c r="AF9" s="74">
        <f>'36'!AF$19</f>
        <v>0</v>
      </c>
      <c r="AG9" s="75"/>
      <c r="AH9" s="74">
        <f>'36'!AH$19</f>
        <v>0</v>
      </c>
      <c r="AI9" s="74">
        <f>'36'!AI$19</f>
        <v>0</v>
      </c>
      <c r="AJ9" s="74">
        <f>'36'!AJ$19</f>
        <v>0</v>
      </c>
      <c r="AK9" s="74">
        <f>'36'!AK$19</f>
        <v>0</v>
      </c>
      <c r="AL9" s="74">
        <f>'36'!AL$19</f>
        <v>0</v>
      </c>
      <c r="AM9" s="74">
        <f>'36'!AM$19</f>
        <v>0</v>
      </c>
      <c r="AN9" s="74">
        <f>'36'!AN$19</f>
        <v>0</v>
      </c>
      <c r="AO9" s="74">
        <f>'36'!AO$19</f>
        <v>0</v>
      </c>
      <c r="AP9" s="74">
        <f>'36'!AP$19</f>
        <v>0</v>
      </c>
      <c r="AQ9" s="62"/>
      <c r="AR9" s="74">
        <f>'36'!AR$19</f>
        <v>0</v>
      </c>
      <c r="AS9" s="74">
        <f>'36'!AS$19</f>
        <v>0</v>
      </c>
      <c r="AT9" s="74">
        <f>'36'!AT$19</f>
        <v>0</v>
      </c>
      <c r="AU9" s="74">
        <f>'36'!AU$19</f>
        <v>0</v>
      </c>
      <c r="AV9" s="74">
        <f>'36'!AV$19</f>
        <v>0</v>
      </c>
      <c r="AW9" s="74">
        <f>'36'!AW$19</f>
        <v>0</v>
      </c>
      <c r="AX9" s="74">
        <f>'36'!AX$19</f>
        <v>0</v>
      </c>
      <c r="AY9" s="74">
        <f>'36'!AY$19</f>
        <v>0</v>
      </c>
      <c r="AZ9" s="74">
        <f>'36'!AZ$19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'37'!D$19</f>
        <v>0</v>
      </c>
      <c r="E10" s="79">
        <f>'37'!E$19</f>
        <v>0</v>
      </c>
      <c r="F10" s="79">
        <f>'37'!F$19</f>
        <v>0</v>
      </c>
      <c r="G10" s="79">
        <f>'37'!G$19</f>
        <v>0</v>
      </c>
      <c r="H10" s="79">
        <f>'37'!H$19</f>
        <v>0</v>
      </c>
      <c r="I10" s="79">
        <f>'37'!I$19</f>
        <v>0</v>
      </c>
      <c r="J10" s="79">
        <f>'37'!J$19</f>
        <v>0</v>
      </c>
      <c r="K10" s="79">
        <f>'37'!K$19</f>
        <v>0</v>
      </c>
      <c r="L10" s="79">
        <f>'37'!L$19</f>
        <v>0</v>
      </c>
      <c r="M10" s="75"/>
      <c r="N10" s="79">
        <f>'37'!N$19</f>
        <v>0</v>
      </c>
      <c r="O10" s="79">
        <f>'37'!O$19</f>
        <v>0</v>
      </c>
      <c r="P10" s="79">
        <f>'37'!P$19</f>
        <v>0</v>
      </c>
      <c r="Q10" s="79">
        <f>'37'!Q$19</f>
        <v>0</v>
      </c>
      <c r="R10" s="79">
        <f>'37'!R$19</f>
        <v>0</v>
      </c>
      <c r="S10" s="79">
        <f>'37'!S$19</f>
        <v>0</v>
      </c>
      <c r="T10" s="79">
        <f>'37'!T$19</f>
        <v>0</v>
      </c>
      <c r="U10" s="79">
        <f>'37'!U$19</f>
        <v>0</v>
      </c>
      <c r="V10" s="79">
        <f>'37'!V$19</f>
        <v>0</v>
      </c>
      <c r="W10" s="75"/>
      <c r="X10" s="79">
        <f>'37'!X$19</f>
        <v>0</v>
      </c>
      <c r="Y10" s="79">
        <f>'37'!Y$19</f>
        <v>0</v>
      </c>
      <c r="Z10" s="79">
        <f>'37'!Z$19</f>
        <v>0</v>
      </c>
      <c r="AA10" s="79">
        <f>'37'!AA$19</f>
        <v>0</v>
      </c>
      <c r="AB10" s="79">
        <f>'37'!AB$19</f>
        <v>0</v>
      </c>
      <c r="AC10" s="79">
        <f>'37'!AC$19</f>
        <v>0</v>
      </c>
      <c r="AD10" s="79">
        <f>'37'!AD$19</f>
        <v>0</v>
      </c>
      <c r="AE10" s="79">
        <f>'37'!AE$19</f>
        <v>0</v>
      </c>
      <c r="AF10" s="79">
        <f>'37'!AF$19</f>
        <v>0</v>
      </c>
      <c r="AG10" s="75"/>
      <c r="AH10" s="79">
        <f>'37'!AH$19</f>
        <v>0</v>
      </c>
      <c r="AI10" s="79">
        <f>'37'!AI$19</f>
        <v>0</v>
      </c>
      <c r="AJ10" s="79">
        <f>'37'!AJ$19</f>
        <v>0</v>
      </c>
      <c r="AK10" s="79">
        <f>'37'!AK$19</f>
        <v>0</v>
      </c>
      <c r="AL10" s="79">
        <f>'37'!AL$19</f>
        <v>0</v>
      </c>
      <c r="AM10" s="79">
        <f>'37'!AM$19</f>
        <v>0</v>
      </c>
      <c r="AN10" s="79">
        <f>'37'!AN$19</f>
        <v>0</v>
      </c>
      <c r="AO10" s="79">
        <f>'37'!AO$19</f>
        <v>0</v>
      </c>
      <c r="AP10" s="79">
        <f>'37'!AP$19</f>
        <v>0</v>
      </c>
      <c r="AQ10" s="62"/>
      <c r="AR10" s="79">
        <f>'37'!AR$19</f>
        <v>0</v>
      </c>
      <c r="AS10" s="79">
        <f>'37'!AS$19</f>
        <v>0</v>
      </c>
      <c r="AT10" s="79">
        <f>'37'!AT$19</f>
        <v>0</v>
      </c>
      <c r="AU10" s="79">
        <f>'37'!AU$19</f>
        <v>0</v>
      </c>
      <c r="AV10" s="79">
        <f>'37'!AV$19</f>
        <v>0</v>
      </c>
      <c r="AW10" s="79">
        <f>'37'!AW$19</f>
        <v>0</v>
      </c>
      <c r="AX10" s="79">
        <f>'37'!AX$19</f>
        <v>0</v>
      </c>
      <c r="AY10" s="79">
        <f>'37'!AY$19</f>
        <v>0</v>
      </c>
      <c r="AZ10" s="79">
        <f>'37'!AZ$19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'38'!D$19</f>
        <v>0</v>
      </c>
      <c r="E11" s="74">
        <f>'38'!E$19</f>
        <v>0</v>
      </c>
      <c r="F11" s="74">
        <f>'38'!F$19</f>
        <v>0</v>
      </c>
      <c r="G11" s="74">
        <f>'38'!G$19</f>
        <v>0</v>
      </c>
      <c r="H11" s="74">
        <f>'38'!H$19</f>
        <v>0</v>
      </c>
      <c r="I11" s="74">
        <f>'38'!I$19</f>
        <v>0</v>
      </c>
      <c r="J11" s="74">
        <f>'38'!J$19</f>
        <v>0</v>
      </c>
      <c r="K11" s="74">
        <f>'38'!K$19</f>
        <v>0</v>
      </c>
      <c r="L11" s="74">
        <f>'38'!L$19</f>
        <v>0</v>
      </c>
      <c r="M11" s="75"/>
      <c r="N11" s="74">
        <f>'38'!N$19</f>
        <v>0</v>
      </c>
      <c r="O11" s="74">
        <f>'38'!O$19</f>
        <v>0</v>
      </c>
      <c r="P11" s="74">
        <f>'38'!P$19</f>
        <v>0</v>
      </c>
      <c r="Q11" s="74">
        <f>'38'!Q$19</f>
        <v>0</v>
      </c>
      <c r="R11" s="74">
        <f>'38'!R$19</f>
        <v>0</v>
      </c>
      <c r="S11" s="74">
        <f>'38'!S$19</f>
        <v>0</v>
      </c>
      <c r="T11" s="74">
        <f>'38'!T$19</f>
        <v>0</v>
      </c>
      <c r="U11" s="74">
        <f>'38'!U$19</f>
        <v>0</v>
      </c>
      <c r="V11" s="74">
        <f>'38'!V$19</f>
        <v>0</v>
      </c>
      <c r="W11" s="75"/>
      <c r="X11" s="74">
        <f>'38'!X$19</f>
        <v>0</v>
      </c>
      <c r="Y11" s="74">
        <f>'38'!Y$19</f>
        <v>0</v>
      </c>
      <c r="Z11" s="74">
        <f>'38'!Z$19</f>
        <v>0</v>
      </c>
      <c r="AA11" s="74">
        <f>'38'!AA$19</f>
        <v>0</v>
      </c>
      <c r="AB11" s="74">
        <f>'38'!AB$19</f>
        <v>0</v>
      </c>
      <c r="AC11" s="74">
        <f>'38'!AC$19</f>
        <v>0</v>
      </c>
      <c r="AD11" s="74">
        <f>'38'!AD$19</f>
        <v>0</v>
      </c>
      <c r="AE11" s="74">
        <f>'38'!AE$19</f>
        <v>0</v>
      </c>
      <c r="AF11" s="74">
        <f>'38'!AF$19</f>
        <v>0</v>
      </c>
      <c r="AG11" s="75"/>
      <c r="AH11" s="74">
        <f>'38'!AH$19</f>
        <v>0</v>
      </c>
      <c r="AI11" s="74">
        <f>'38'!AI$19</f>
        <v>0</v>
      </c>
      <c r="AJ11" s="74">
        <f>'38'!AJ$19</f>
        <v>0</v>
      </c>
      <c r="AK11" s="74">
        <f>'38'!AK$19</f>
        <v>0</v>
      </c>
      <c r="AL11" s="74">
        <f>'38'!AL$19</f>
        <v>0</v>
      </c>
      <c r="AM11" s="74">
        <f>'38'!AM$19</f>
        <v>0</v>
      </c>
      <c r="AN11" s="74">
        <f>'38'!AN$19</f>
        <v>0</v>
      </c>
      <c r="AO11" s="74">
        <f>'38'!AO$19</f>
        <v>0</v>
      </c>
      <c r="AP11" s="74">
        <f>'38'!AP$19</f>
        <v>0</v>
      </c>
      <c r="AQ11" s="62"/>
      <c r="AR11" s="74">
        <f>'38'!AR$19</f>
        <v>0</v>
      </c>
      <c r="AS11" s="74">
        <f>'38'!AS$19</f>
        <v>0</v>
      </c>
      <c r="AT11" s="74">
        <f>'38'!AT$19</f>
        <v>0</v>
      </c>
      <c r="AU11" s="74">
        <f>'38'!AU$19</f>
        <v>0</v>
      </c>
      <c r="AV11" s="74">
        <f>'38'!AV$19</f>
        <v>0</v>
      </c>
      <c r="AW11" s="74">
        <f>'38'!AW$19</f>
        <v>0</v>
      </c>
      <c r="AX11" s="74">
        <f>'38'!AX$19</f>
        <v>0</v>
      </c>
      <c r="AY11" s="74">
        <f>'38'!AY$19</f>
        <v>0</v>
      </c>
      <c r="AZ11" s="74">
        <f>'38'!AZ$19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'39'!D$19</f>
        <v>0</v>
      </c>
      <c r="E12" s="79">
        <f>'39'!E$19</f>
        <v>0</v>
      </c>
      <c r="F12" s="79">
        <f>'39'!F$19</f>
        <v>0</v>
      </c>
      <c r="G12" s="79">
        <f>'39'!G$19</f>
        <v>0</v>
      </c>
      <c r="H12" s="79">
        <f>'39'!H$19</f>
        <v>0</v>
      </c>
      <c r="I12" s="79">
        <f>'39'!I$19</f>
        <v>0</v>
      </c>
      <c r="J12" s="79">
        <f>'39'!J$19</f>
        <v>0</v>
      </c>
      <c r="K12" s="79">
        <f>'39'!K$19</f>
        <v>0</v>
      </c>
      <c r="L12" s="79">
        <f>'39'!L$19</f>
        <v>0</v>
      </c>
      <c r="M12" s="75"/>
      <c r="N12" s="79">
        <f>'39'!N$19</f>
        <v>0</v>
      </c>
      <c r="O12" s="79">
        <f>'39'!O$19</f>
        <v>0</v>
      </c>
      <c r="P12" s="79">
        <f>'39'!P$19</f>
        <v>0</v>
      </c>
      <c r="Q12" s="79">
        <f>'39'!Q$19</f>
        <v>0</v>
      </c>
      <c r="R12" s="79">
        <f>'39'!R$19</f>
        <v>0</v>
      </c>
      <c r="S12" s="79">
        <f>'39'!S$19</f>
        <v>0</v>
      </c>
      <c r="T12" s="79">
        <f>'39'!T$19</f>
        <v>0</v>
      </c>
      <c r="U12" s="79">
        <f>'39'!U$19</f>
        <v>0</v>
      </c>
      <c r="V12" s="74">
        <f>'39'!V$19</f>
        <v>0</v>
      </c>
      <c r="W12" s="75"/>
      <c r="X12" s="79">
        <f>'39'!X$19</f>
        <v>0</v>
      </c>
      <c r="Y12" s="79">
        <f>'39'!Y$19</f>
        <v>0</v>
      </c>
      <c r="Z12" s="79">
        <f>'39'!Z$19</f>
        <v>0</v>
      </c>
      <c r="AA12" s="79">
        <f>'39'!AA$19</f>
        <v>0</v>
      </c>
      <c r="AB12" s="79">
        <f>'39'!AB$19</f>
        <v>0</v>
      </c>
      <c r="AC12" s="79">
        <f>'39'!AC$19</f>
        <v>0</v>
      </c>
      <c r="AD12" s="79">
        <f>'39'!AD$19</f>
        <v>0</v>
      </c>
      <c r="AE12" s="79">
        <f>'39'!AE$19</f>
        <v>0</v>
      </c>
      <c r="AF12" s="79">
        <f>'39'!AF$19</f>
        <v>0</v>
      </c>
      <c r="AG12" s="75"/>
      <c r="AH12" s="79">
        <f>'39'!AH$19</f>
        <v>0</v>
      </c>
      <c r="AI12" s="79">
        <f>'39'!AI$19</f>
        <v>0</v>
      </c>
      <c r="AJ12" s="79">
        <f>'39'!AJ$19</f>
        <v>0</v>
      </c>
      <c r="AK12" s="79">
        <f>'39'!AK$19</f>
        <v>0</v>
      </c>
      <c r="AL12" s="79">
        <f>'39'!AL$19</f>
        <v>0</v>
      </c>
      <c r="AM12" s="79">
        <f>'39'!AM$19</f>
        <v>0</v>
      </c>
      <c r="AN12" s="79">
        <f>'39'!AN$19</f>
        <v>0</v>
      </c>
      <c r="AO12" s="79">
        <f>'39'!AO$19</f>
        <v>0</v>
      </c>
      <c r="AP12" s="79">
        <f>'39'!AP$19</f>
        <v>0</v>
      </c>
      <c r="AQ12" s="62"/>
      <c r="AR12" s="79">
        <f>'39'!AR$19</f>
        <v>0</v>
      </c>
      <c r="AS12" s="79">
        <f>'39'!AS$19</f>
        <v>0</v>
      </c>
      <c r="AT12" s="79">
        <f>'39'!AT$19</f>
        <v>0</v>
      </c>
      <c r="AU12" s="79">
        <f>'39'!AU$19</f>
        <v>0</v>
      </c>
      <c r="AV12" s="79">
        <f>'39'!AV$19</f>
        <v>0</v>
      </c>
      <c r="AW12" s="79">
        <f>'39'!AW$19</f>
        <v>0</v>
      </c>
      <c r="AX12" s="79">
        <f>'39'!AX$19</f>
        <v>0</v>
      </c>
      <c r="AY12" s="79">
        <f>'39'!AY$19</f>
        <v>0</v>
      </c>
      <c r="AZ12" s="79">
        <f>'39'!AZ$19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'40'!D$19</f>
        <v>0</v>
      </c>
      <c r="E13" s="74">
        <f>'40'!E$19</f>
        <v>0</v>
      </c>
      <c r="F13" s="74">
        <f>'40'!F$19</f>
        <v>0</v>
      </c>
      <c r="G13" s="74">
        <f>'40'!G$19</f>
        <v>0</v>
      </c>
      <c r="H13" s="74">
        <f>'40'!H$19</f>
        <v>0</v>
      </c>
      <c r="I13" s="74">
        <f>'40'!I$19</f>
        <v>0</v>
      </c>
      <c r="J13" s="74">
        <f>'40'!J$19</f>
        <v>0</v>
      </c>
      <c r="K13" s="74">
        <f>'40'!K$19</f>
        <v>0</v>
      </c>
      <c r="L13" s="74">
        <f>'40'!L$19</f>
        <v>0</v>
      </c>
      <c r="M13" s="75"/>
      <c r="N13" s="74">
        <f>'40'!N$19</f>
        <v>0</v>
      </c>
      <c r="O13" s="74">
        <f>'40'!O$19</f>
        <v>0</v>
      </c>
      <c r="P13" s="74">
        <f>'40'!P$19</f>
        <v>0</v>
      </c>
      <c r="Q13" s="74">
        <f>'40'!Q$19</f>
        <v>0</v>
      </c>
      <c r="R13" s="74">
        <f>'40'!R$19</f>
        <v>0</v>
      </c>
      <c r="S13" s="74">
        <f>'40'!S$19</f>
        <v>0</v>
      </c>
      <c r="T13" s="74">
        <f>'40'!T$19</f>
        <v>0</v>
      </c>
      <c r="U13" s="74">
        <f>'40'!U$19</f>
        <v>0</v>
      </c>
      <c r="V13" s="74">
        <f>'40'!V$19</f>
        <v>0</v>
      </c>
      <c r="W13" s="75"/>
      <c r="X13" s="74">
        <f>'40'!X$19</f>
        <v>0</v>
      </c>
      <c r="Y13" s="74">
        <f>'40'!Y$19</f>
        <v>0</v>
      </c>
      <c r="Z13" s="74">
        <f>'40'!Z$19</f>
        <v>0</v>
      </c>
      <c r="AA13" s="74">
        <f>'40'!AA$19</f>
        <v>0</v>
      </c>
      <c r="AB13" s="74">
        <f>'40'!AB$19</f>
        <v>0</v>
      </c>
      <c r="AC13" s="74">
        <f>'40'!AC$19</f>
        <v>0</v>
      </c>
      <c r="AD13" s="74">
        <f>'40'!AD$19</f>
        <v>0</v>
      </c>
      <c r="AE13" s="74">
        <f>'40'!AE$19</f>
        <v>0</v>
      </c>
      <c r="AF13" s="74">
        <f>'40'!AF$19</f>
        <v>0</v>
      </c>
      <c r="AG13" s="75"/>
      <c r="AH13" s="74">
        <f>'40'!AH$19</f>
        <v>0</v>
      </c>
      <c r="AI13" s="74">
        <f>'40'!AI$19</f>
        <v>0</v>
      </c>
      <c r="AJ13" s="74">
        <f>'40'!AJ$19</f>
        <v>0</v>
      </c>
      <c r="AK13" s="74">
        <f>'40'!AK$19</f>
        <v>0</v>
      </c>
      <c r="AL13" s="74">
        <f>'40'!AL$19</f>
        <v>0</v>
      </c>
      <c r="AM13" s="74">
        <f>'40'!AM$19</f>
        <v>0</v>
      </c>
      <c r="AN13" s="74">
        <f>'40'!AN$19</f>
        <v>0</v>
      </c>
      <c r="AO13" s="74">
        <f>'40'!AO$19</f>
        <v>0</v>
      </c>
      <c r="AP13" s="74">
        <f>'40'!AP$19</f>
        <v>0</v>
      </c>
      <c r="AQ13" s="62"/>
      <c r="AR13" s="74">
        <f>'40'!AR$19</f>
        <v>0</v>
      </c>
      <c r="AS13" s="74">
        <f>'40'!AS$19</f>
        <v>0</v>
      </c>
      <c r="AT13" s="74">
        <f>'40'!AT$19</f>
        <v>0</v>
      </c>
      <c r="AU13" s="74">
        <f>'40'!AU$19</f>
        <v>0</v>
      </c>
      <c r="AV13" s="74">
        <f>'40'!AV$19</f>
        <v>0</v>
      </c>
      <c r="AW13" s="74">
        <f>'40'!AW$19</f>
        <v>0</v>
      </c>
      <c r="AX13" s="74">
        <f>'40'!AX$19</f>
        <v>0</v>
      </c>
      <c r="AY13" s="74">
        <f>'40'!AY$19</f>
        <v>0</v>
      </c>
      <c r="AZ13" s="74">
        <f>'40'!AZ$19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'41'!D$19</f>
        <v>0</v>
      </c>
      <c r="E14" s="79">
        <f>'41'!E$19</f>
        <v>0</v>
      </c>
      <c r="F14" s="79">
        <f>'41'!F$19</f>
        <v>0</v>
      </c>
      <c r="G14" s="79">
        <f>'41'!G$19</f>
        <v>0</v>
      </c>
      <c r="H14" s="79">
        <f>'41'!H$19</f>
        <v>0</v>
      </c>
      <c r="I14" s="79">
        <f>'41'!I$19</f>
        <v>0</v>
      </c>
      <c r="J14" s="79">
        <f>'41'!J$19</f>
        <v>0</v>
      </c>
      <c r="K14" s="79">
        <f>'41'!K$19</f>
        <v>0</v>
      </c>
      <c r="L14" s="79">
        <f>'41'!L$19</f>
        <v>0</v>
      </c>
      <c r="M14" s="75"/>
      <c r="N14" s="79">
        <f>'41'!N$19</f>
        <v>0</v>
      </c>
      <c r="O14" s="79">
        <f>'41'!O$19</f>
        <v>0</v>
      </c>
      <c r="P14" s="79">
        <f>'41'!P$19</f>
        <v>0</v>
      </c>
      <c r="Q14" s="79">
        <f>'41'!Q$19</f>
        <v>0</v>
      </c>
      <c r="R14" s="79">
        <f>'41'!R$19</f>
        <v>0</v>
      </c>
      <c r="S14" s="79">
        <f>'41'!S$19</f>
        <v>0</v>
      </c>
      <c r="T14" s="79">
        <f>'41'!T$19</f>
        <v>0</v>
      </c>
      <c r="U14" s="79">
        <f>'41'!U$19</f>
        <v>0</v>
      </c>
      <c r="V14" s="79">
        <f>'41'!V$19</f>
        <v>0</v>
      </c>
      <c r="W14" s="75"/>
      <c r="X14" s="79">
        <f>'41'!X$19</f>
        <v>0</v>
      </c>
      <c r="Y14" s="79">
        <f>'41'!Y$19</f>
        <v>0</v>
      </c>
      <c r="Z14" s="79">
        <f>'41'!Z$19</f>
        <v>0</v>
      </c>
      <c r="AA14" s="79">
        <f>'41'!AA$19</f>
        <v>0</v>
      </c>
      <c r="AB14" s="79">
        <f>'41'!AB$19</f>
        <v>0</v>
      </c>
      <c r="AC14" s="79">
        <f>'41'!AC$19</f>
        <v>0</v>
      </c>
      <c r="AD14" s="79">
        <f>'41'!AD$19</f>
        <v>0</v>
      </c>
      <c r="AE14" s="79">
        <f>'41'!AE$19</f>
        <v>0</v>
      </c>
      <c r="AF14" s="79">
        <f>'41'!AF$19</f>
        <v>0</v>
      </c>
      <c r="AG14" s="75"/>
      <c r="AH14" s="79">
        <f>'41'!AH$19</f>
        <v>0</v>
      </c>
      <c r="AI14" s="79">
        <f>'41'!AI$19</f>
        <v>0</v>
      </c>
      <c r="AJ14" s="79">
        <f>'41'!AJ$19</f>
        <v>0</v>
      </c>
      <c r="AK14" s="79">
        <f>'41'!AK$19</f>
        <v>0</v>
      </c>
      <c r="AL14" s="79">
        <f>'41'!AL$19</f>
        <v>0</v>
      </c>
      <c r="AM14" s="79">
        <f>'41'!AM$19</f>
        <v>0</v>
      </c>
      <c r="AN14" s="79">
        <f>'41'!AN$19</f>
        <v>0</v>
      </c>
      <c r="AO14" s="79">
        <f>'41'!AO$19</f>
        <v>0</v>
      </c>
      <c r="AP14" s="79">
        <f>'41'!AP$19</f>
        <v>0</v>
      </c>
      <c r="AQ14" s="62"/>
      <c r="AR14" s="79">
        <f>'41'!AR$19</f>
        <v>0</v>
      </c>
      <c r="AS14" s="79">
        <f>'41'!AS$19</f>
        <v>0</v>
      </c>
      <c r="AT14" s="79">
        <f>'41'!AT$19</f>
        <v>0</v>
      </c>
      <c r="AU14" s="79">
        <f>'41'!AU$19</f>
        <v>0</v>
      </c>
      <c r="AV14" s="79">
        <f>'41'!AV$19</f>
        <v>0</v>
      </c>
      <c r="AW14" s="79">
        <f>'41'!AW$19</f>
        <v>0</v>
      </c>
      <c r="AX14" s="79">
        <f>'41'!AX$19</f>
        <v>0</v>
      </c>
      <c r="AY14" s="79">
        <f>'41'!AY$19</f>
        <v>0</v>
      </c>
      <c r="AZ14" s="79">
        <f>'41'!AZ$19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'42'!D$19</f>
        <v>0</v>
      </c>
      <c r="E15" s="74">
        <f>'42'!E$19</f>
        <v>0</v>
      </c>
      <c r="F15" s="74">
        <f>'42'!F$19</f>
        <v>0</v>
      </c>
      <c r="G15" s="74">
        <f>'42'!G$19</f>
        <v>0</v>
      </c>
      <c r="H15" s="74">
        <f>'42'!H$19</f>
        <v>0</v>
      </c>
      <c r="I15" s="74">
        <f>'42'!I$19</f>
        <v>0</v>
      </c>
      <c r="J15" s="74">
        <f>'42'!J$19</f>
        <v>0</v>
      </c>
      <c r="K15" s="74">
        <f>'42'!K$19</f>
        <v>0</v>
      </c>
      <c r="L15" s="74">
        <f>'42'!L$19</f>
        <v>0</v>
      </c>
      <c r="M15" s="75"/>
      <c r="N15" s="74">
        <f>'42'!N$19</f>
        <v>0</v>
      </c>
      <c r="O15" s="74">
        <f>'42'!O$19</f>
        <v>0</v>
      </c>
      <c r="P15" s="74">
        <f>'42'!P$19</f>
        <v>0</v>
      </c>
      <c r="Q15" s="74">
        <f>'42'!Q$19</f>
        <v>0</v>
      </c>
      <c r="R15" s="74">
        <f>'42'!R$19</f>
        <v>0</v>
      </c>
      <c r="S15" s="74">
        <f>'42'!S$19</f>
        <v>0</v>
      </c>
      <c r="T15" s="74">
        <f>'42'!T$19</f>
        <v>0</v>
      </c>
      <c r="U15" s="74">
        <f>'42'!U$19</f>
        <v>0</v>
      </c>
      <c r="V15" s="74">
        <f>'42'!V$19</f>
        <v>0</v>
      </c>
      <c r="W15" s="75"/>
      <c r="X15" s="74">
        <f>'42'!X$19</f>
        <v>0</v>
      </c>
      <c r="Y15" s="74">
        <f>'42'!Y$19</f>
        <v>0</v>
      </c>
      <c r="Z15" s="74">
        <f>'42'!Z$19</f>
        <v>0</v>
      </c>
      <c r="AA15" s="74">
        <f>'42'!AA$19</f>
        <v>0</v>
      </c>
      <c r="AB15" s="74">
        <f>'42'!AB$19</f>
        <v>0</v>
      </c>
      <c r="AC15" s="74">
        <f>'42'!AC$19</f>
        <v>0</v>
      </c>
      <c r="AD15" s="74">
        <f>'42'!AD$19</f>
        <v>0</v>
      </c>
      <c r="AE15" s="74">
        <f>'42'!AE$19</f>
        <v>0</v>
      </c>
      <c r="AF15" s="74">
        <f>'42'!AF$19</f>
        <v>0</v>
      </c>
      <c r="AG15" s="75"/>
      <c r="AH15" s="74">
        <f>'42'!AH$19</f>
        <v>0</v>
      </c>
      <c r="AI15" s="74">
        <f>'42'!AI$19</f>
        <v>0</v>
      </c>
      <c r="AJ15" s="74">
        <f>'42'!AJ$19</f>
        <v>0</v>
      </c>
      <c r="AK15" s="74">
        <f>'42'!AK$19</f>
        <v>0</v>
      </c>
      <c r="AL15" s="74">
        <f>'42'!AL$19</f>
        <v>0</v>
      </c>
      <c r="AM15" s="74">
        <f>'42'!AM$19</f>
        <v>0</v>
      </c>
      <c r="AN15" s="74">
        <f>'42'!AN$19</f>
        <v>0</v>
      </c>
      <c r="AO15" s="74">
        <f>'42'!AO$19</f>
        <v>0</v>
      </c>
      <c r="AP15" s="74">
        <f>'42'!AP$19</f>
        <v>0</v>
      </c>
      <c r="AQ15" s="62"/>
      <c r="AR15" s="74">
        <f>'42'!AR$19</f>
        <v>0</v>
      </c>
      <c r="AS15" s="74">
        <f>'42'!AS$19</f>
        <v>0</v>
      </c>
      <c r="AT15" s="74">
        <f>'42'!AT$19</f>
        <v>0</v>
      </c>
      <c r="AU15" s="74">
        <f>'42'!AU$19</f>
        <v>0</v>
      </c>
      <c r="AV15" s="74">
        <f>'42'!AV$19</f>
        <v>0</v>
      </c>
      <c r="AW15" s="74">
        <f>'42'!AW$19</f>
        <v>0</v>
      </c>
      <c r="AX15" s="74">
        <f>'42'!AX$19</f>
        <v>0</v>
      </c>
      <c r="AY15" s="74">
        <f>'42'!AY$19</f>
        <v>0</v>
      </c>
      <c r="AZ15" s="74">
        <f>'42'!AZ$19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'43'!D$19</f>
        <v>0</v>
      </c>
      <c r="E16" s="79">
        <f>'43'!E$19</f>
        <v>0</v>
      </c>
      <c r="F16" s="79">
        <f>'43'!F$19</f>
        <v>0</v>
      </c>
      <c r="G16" s="79">
        <f>'43'!G$19</f>
        <v>0</v>
      </c>
      <c r="H16" s="79">
        <f>'43'!H$19</f>
        <v>0</v>
      </c>
      <c r="I16" s="79">
        <f>'43'!I$19</f>
        <v>0</v>
      </c>
      <c r="J16" s="79">
        <f>'43'!J$19</f>
        <v>0</v>
      </c>
      <c r="K16" s="79">
        <f>'43'!K$19</f>
        <v>0</v>
      </c>
      <c r="L16" s="79">
        <f>'43'!L$19</f>
        <v>0</v>
      </c>
      <c r="M16" s="75"/>
      <c r="N16" s="79">
        <f>'43'!N$19</f>
        <v>0</v>
      </c>
      <c r="O16" s="79">
        <f>'43'!O$19</f>
        <v>0</v>
      </c>
      <c r="P16" s="79">
        <f>'43'!P$19</f>
        <v>0</v>
      </c>
      <c r="Q16" s="79">
        <f>'43'!Q$19</f>
        <v>0</v>
      </c>
      <c r="R16" s="79">
        <f>'43'!R$19</f>
        <v>0</v>
      </c>
      <c r="S16" s="79">
        <f>'43'!S$19</f>
        <v>0</v>
      </c>
      <c r="T16" s="79">
        <f>'43'!T$19</f>
        <v>0</v>
      </c>
      <c r="U16" s="79">
        <f>'43'!U$19</f>
        <v>0</v>
      </c>
      <c r="V16" s="79">
        <f>'43'!V$19</f>
        <v>0</v>
      </c>
      <c r="W16" s="75"/>
      <c r="X16" s="79">
        <f>'43'!X$19</f>
        <v>0</v>
      </c>
      <c r="Y16" s="79">
        <f>'43'!Y$19</f>
        <v>0</v>
      </c>
      <c r="Z16" s="79">
        <f>'43'!Z$19</f>
        <v>0</v>
      </c>
      <c r="AA16" s="79">
        <f>'43'!AA$19</f>
        <v>0</v>
      </c>
      <c r="AB16" s="79">
        <f>'43'!AB$19</f>
        <v>0</v>
      </c>
      <c r="AC16" s="79">
        <f>'43'!AC$19</f>
        <v>0</v>
      </c>
      <c r="AD16" s="79">
        <f>'43'!AD$19</f>
        <v>0</v>
      </c>
      <c r="AE16" s="79">
        <f>'43'!AE$19</f>
        <v>0</v>
      </c>
      <c r="AF16" s="79">
        <f>'43'!AF$19</f>
        <v>0</v>
      </c>
      <c r="AG16" s="75"/>
      <c r="AH16" s="79">
        <f>'43'!AH$19</f>
        <v>0</v>
      </c>
      <c r="AI16" s="79">
        <f>'43'!AI$19</f>
        <v>0</v>
      </c>
      <c r="AJ16" s="79">
        <f>'43'!AJ$19</f>
        <v>0</v>
      </c>
      <c r="AK16" s="79">
        <f>'43'!AK$19</f>
        <v>0</v>
      </c>
      <c r="AL16" s="79">
        <f>'43'!AL$19</f>
        <v>0</v>
      </c>
      <c r="AM16" s="79">
        <f>'43'!AM$19</f>
        <v>0</v>
      </c>
      <c r="AN16" s="79">
        <f>'43'!AN$19</f>
        <v>0</v>
      </c>
      <c r="AO16" s="79">
        <f>'43'!AO$19</f>
        <v>0</v>
      </c>
      <c r="AP16" s="79">
        <f>'43'!AP$19</f>
        <v>0</v>
      </c>
      <c r="AQ16" s="62"/>
      <c r="AR16" s="79">
        <f>'43'!AR$19</f>
        <v>0</v>
      </c>
      <c r="AS16" s="79">
        <f>'43'!AS$19</f>
        <v>0</v>
      </c>
      <c r="AT16" s="79">
        <f>'43'!AT$19</f>
        <v>0</v>
      </c>
      <c r="AU16" s="79">
        <f>'43'!AU$19</f>
        <v>0</v>
      </c>
      <c r="AV16" s="79">
        <f>'43'!AV$19</f>
        <v>0</v>
      </c>
      <c r="AW16" s="79">
        <f>'43'!AW$19</f>
        <v>0</v>
      </c>
      <c r="AX16" s="79">
        <f>'43'!AX$19</f>
        <v>0</v>
      </c>
      <c r="AY16" s="79">
        <f>'43'!AY$19</f>
        <v>0</v>
      </c>
      <c r="AZ16" s="79">
        <f>'43'!AZ$19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'44'!D$19</f>
        <v>0</v>
      </c>
      <c r="E17" s="74">
        <f>'44'!E$19</f>
        <v>0</v>
      </c>
      <c r="F17" s="74">
        <f>'44'!F$19</f>
        <v>0</v>
      </c>
      <c r="G17" s="74">
        <f>'44'!G$19</f>
        <v>0</v>
      </c>
      <c r="H17" s="74">
        <f>'44'!H$19</f>
        <v>0</v>
      </c>
      <c r="I17" s="74">
        <f>'44'!I$19</f>
        <v>0</v>
      </c>
      <c r="J17" s="74">
        <f>'44'!J$19</f>
        <v>0</v>
      </c>
      <c r="K17" s="74">
        <f>'44'!K$19</f>
        <v>0</v>
      </c>
      <c r="L17" s="74">
        <f>'44'!L$19</f>
        <v>0</v>
      </c>
      <c r="M17" s="75"/>
      <c r="N17" s="74">
        <f>'44'!N$19</f>
        <v>0</v>
      </c>
      <c r="O17" s="74">
        <f>'44'!O$19</f>
        <v>0</v>
      </c>
      <c r="P17" s="74">
        <f>'44'!P$19</f>
        <v>0</v>
      </c>
      <c r="Q17" s="74">
        <f>'44'!Q$19</f>
        <v>0</v>
      </c>
      <c r="R17" s="74">
        <f>'44'!R$19</f>
        <v>0</v>
      </c>
      <c r="S17" s="74">
        <f>'44'!S$19</f>
        <v>0</v>
      </c>
      <c r="T17" s="74">
        <f>'44'!T$19</f>
        <v>0</v>
      </c>
      <c r="U17" s="74">
        <f>'44'!U$19</f>
        <v>0</v>
      </c>
      <c r="V17" s="74">
        <f>'44'!V$19</f>
        <v>0</v>
      </c>
      <c r="W17" s="75"/>
      <c r="X17" s="74">
        <f>'44'!X$19</f>
        <v>0</v>
      </c>
      <c r="Y17" s="74">
        <f>'44'!Y$19</f>
        <v>0</v>
      </c>
      <c r="Z17" s="74">
        <f>'44'!Z$19</f>
        <v>0</v>
      </c>
      <c r="AA17" s="74">
        <f>'44'!AA$19</f>
        <v>0</v>
      </c>
      <c r="AB17" s="74">
        <f>'44'!AB$19</f>
        <v>0</v>
      </c>
      <c r="AC17" s="74">
        <f>'44'!AC$19</f>
        <v>0</v>
      </c>
      <c r="AD17" s="74">
        <f>'44'!AD$19</f>
        <v>0</v>
      </c>
      <c r="AE17" s="74">
        <f>'44'!AE$19</f>
        <v>0</v>
      </c>
      <c r="AF17" s="74">
        <f>'44'!AF$19</f>
        <v>0</v>
      </c>
      <c r="AG17" s="75"/>
      <c r="AH17" s="74">
        <f>'44'!AH$19</f>
        <v>0</v>
      </c>
      <c r="AI17" s="74">
        <f>'44'!AI$19</f>
        <v>0</v>
      </c>
      <c r="AJ17" s="74">
        <f>'44'!AJ$19</f>
        <v>0</v>
      </c>
      <c r="AK17" s="74">
        <f>'44'!AK$19</f>
        <v>0</v>
      </c>
      <c r="AL17" s="74">
        <f>'44'!AL$19</f>
        <v>0</v>
      </c>
      <c r="AM17" s="74">
        <f>'44'!AM$19</f>
        <v>0</v>
      </c>
      <c r="AN17" s="74">
        <f>'44'!AN$19</f>
        <v>0</v>
      </c>
      <c r="AO17" s="74">
        <f>'44'!AO$19</f>
        <v>0</v>
      </c>
      <c r="AP17" s="74">
        <f>'44'!AP$19</f>
        <v>0</v>
      </c>
      <c r="AQ17" s="62"/>
      <c r="AR17" s="74">
        <f>'44'!AR$19</f>
        <v>0</v>
      </c>
      <c r="AS17" s="74">
        <f>'44'!AS$19</f>
        <v>0</v>
      </c>
      <c r="AT17" s="74">
        <f>'44'!AT$19</f>
        <v>0</v>
      </c>
      <c r="AU17" s="74">
        <f>'44'!AU$19</f>
        <v>0</v>
      </c>
      <c r="AV17" s="74">
        <f>'44'!AV$19</f>
        <v>0</v>
      </c>
      <c r="AW17" s="74">
        <f>'44'!AW$19</f>
        <v>0</v>
      </c>
      <c r="AX17" s="74">
        <f>'44'!AX$19</f>
        <v>0</v>
      </c>
      <c r="AY17" s="74">
        <f>'44'!AY$19</f>
        <v>0</v>
      </c>
      <c r="AZ17" s="74">
        <f>'44'!AZ$19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'45'!D$19</f>
        <v>0</v>
      </c>
      <c r="E18" s="79">
        <f>'45'!E$19</f>
        <v>0</v>
      </c>
      <c r="F18" s="79">
        <f>'45'!F$19</f>
        <v>0</v>
      </c>
      <c r="G18" s="79">
        <f>'45'!G$19</f>
        <v>0</v>
      </c>
      <c r="H18" s="79">
        <f>'45'!H$19</f>
        <v>0</v>
      </c>
      <c r="I18" s="79">
        <f>'45'!I$19</f>
        <v>0</v>
      </c>
      <c r="J18" s="79">
        <f>'45'!J$19</f>
        <v>0</v>
      </c>
      <c r="K18" s="79">
        <f>'45'!K$19</f>
        <v>0</v>
      </c>
      <c r="L18" s="79">
        <f>'45'!L$19</f>
        <v>0</v>
      </c>
      <c r="M18" s="75"/>
      <c r="N18" s="79">
        <f>'45'!N$19</f>
        <v>0</v>
      </c>
      <c r="O18" s="79">
        <f>'45'!O$19</f>
        <v>0</v>
      </c>
      <c r="P18" s="79">
        <f>'45'!P$19</f>
        <v>0</v>
      </c>
      <c r="Q18" s="79">
        <f>'45'!Q$19</f>
        <v>0</v>
      </c>
      <c r="R18" s="79">
        <f>'45'!R$19</f>
        <v>0</v>
      </c>
      <c r="S18" s="79">
        <f>'45'!S$19</f>
        <v>0</v>
      </c>
      <c r="T18" s="79">
        <f>'45'!T$19</f>
        <v>0</v>
      </c>
      <c r="U18" s="79">
        <f>'45'!U$19</f>
        <v>0</v>
      </c>
      <c r="V18" s="79">
        <f>'45'!V$19</f>
        <v>0</v>
      </c>
      <c r="W18" s="75"/>
      <c r="X18" s="79">
        <f>'45'!X$19</f>
        <v>0</v>
      </c>
      <c r="Y18" s="79">
        <f>'45'!Y$19</f>
        <v>0</v>
      </c>
      <c r="Z18" s="79">
        <f>'45'!Z$19</f>
        <v>0</v>
      </c>
      <c r="AA18" s="79">
        <f>'45'!AA$19</f>
        <v>0</v>
      </c>
      <c r="AB18" s="79">
        <f>'45'!AB$19</f>
        <v>0</v>
      </c>
      <c r="AC18" s="79">
        <f>'45'!AC$19</f>
        <v>0</v>
      </c>
      <c r="AD18" s="79">
        <f>'45'!AD$19</f>
        <v>0</v>
      </c>
      <c r="AE18" s="79">
        <f>'45'!AE$19</f>
        <v>0</v>
      </c>
      <c r="AF18" s="79">
        <f>'45'!AF$19</f>
        <v>0</v>
      </c>
      <c r="AG18" s="75"/>
      <c r="AH18" s="79">
        <f>'45'!AH$19</f>
        <v>0</v>
      </c>
      <c r="AI18" s="79">
        <f>'45'!AI$19</f>
        <v>0</v>
      </c>
      <c r="AJ18" s="79">
        <f>'45'!AJ$19</f>
        <v>0</v>
      </c>
      <c r="AK18" s="79">
        <f>'45'!AK$19</f>
        <v>0</v>
      </c>
      <c r="AL18" s="79">
        <f>'45'!AL$19</f>
        <v>0</v>
      </c>
      <c r="AM18" s="79">
        <f>'45'!AM$19</f>
        <v>0</v>
      </c>
      <c r="AN18" s="79">
        <f>'45'!AN$19</f>
        <v>0</v>
      </c>
      <c r="AO18" s="79">
        <f>'45'!AO$19</f>
        <v>0</v>
      </c>
      <c r="AP18" s="79">
        <f>'45'!AP$19</f>
        <v>0</v>
      </c>
      <c r="AQ18" s="62"/>
      <c r="AR18" s="79">
        <f>'45'!AR$19</f>
        <v>0</v>
      </c>
      <c r="AS18" s="79">
        <f>'45'!AS$19</f>
        <v>0</v>
      </c>
      <c r="AT18" s="79">
        <f>'45'!AT$19</f>
        <v>0</v>
      </c>
      <c r="AU18" s="79">
        <f>'45'!AU$19</f>
        <v>0</v>
      </c>
      <c r="AV18" s="79">
        <f>'45'!AV$19</f>
        <v>0</v>
      </c>
      <c r="AW18" s="79">
        <f>'45'!AW$19</f>
        <v>0</v>
      </c>
      <c r="AX18" s="79">
        <f>'45'!AX$19</f>
        <v>0</v>
      </c>
      <c r="AY18" s="79">
        <f>'45'!AY$19</f>
        <v>0</v>
      </c>
      <c r="AZ18" s="79">
        <f>'45'!AZ$19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'46'!D$19</f>
        <v>0</v>
      </c>
      <c r="E19" s="74">
        <f>'46'!E$19</f>
        <v>0</v>
      </c>
      <c r="F19" s="74">
        <f>'46'!F$19</f>
        <v>0</v>
      </c>
      <c r="G19" s="74">
        <f>'46'!G$19</f>
        <v>0</v>
      </c>
      <c r="H19" s="74">
        <f>'46'!H$19</f>
        <v>0</v>
      </c>
      <c r="I19" s="74">
        <f>'46'!I$19</f>
        <v>0</v>
      </c>
      <c r="J19" s="74">
        <f>'46'!J$19</f>
        <v>0</v>
      </c>
      <c r="K19" s="74">
        <f>'46'!K$19</f>
        <v>0</v>
      </c>
      <c r="L19" s="74">
        <f>'46'!L$19</f>
        <v>0</v>
      </c>
      <c r="M19" s="75"/>
      <c r="N19" s="74">
        <f>'46'!N$19</f>
        <v>0</v>
      </c>
      <c r="O19" s="74">
        <f>'46'!O$19</f>
        <v>0</v>
      </c>
      <c r="P19" s="74">
        <f>'46'!P$19</f>
        <v>0</v>
      </c>
      <c r="Q19" s="74">
        <f>'46'!Q$19</f>
        <v>0</v>
      </c>
      <c r="R19" s="74">
        <f>'46'!R$19</f>
        <v>0</v>
      </c>
      <c r="S19" s="74">
        <f>'46'!S$19</f>
        <v>0</v>
      </c>
      <c r="T19" s="74">
        <f>'46'!T$19</f>
        <v>0</v>
      </c>
      <c r="U19" s="74">
        <f>'46'!U$19</f>
        <v>0</v>
      </c>
      <c r="V19" s="74">
        <f>'46'!V$19</f>
        <v>0</v>
      </c>
      <c r="W19" s="75"/>
      <c r="X19" s="74">
        <f>'46'!X$19</f>
        <v>0</v>
      </c>
      <c r="Y19" s="74">
        <f>'46'!Y$19</f>
        <v>0</v>
      </c>
      <c r="Z19" s="74">
        <f>'46'!Z$19</f>
        <v>0</v>
      </c>
      <c r="AA19" s="74">
        <f>'46'!AA$19</f>
        <v>0</v>
      </c>
      <c r="AB19" s="74">
        <f>'46'!AB$19</f>
        <v>0</v>
      </c>
      <c r="AC19" s="74">
        <f>'46'!AC$19</f>
        <v>0</v>
      </c>
      <c r="AD19" s="74">
        <f>'46'!AD$19</f>
        <v>0</v>
      </c>
      <c r="AE19" s="74">
        <f>'46'!AE$19</f>
        <v>0</v>
      </c>
      <c r="AF19" s="74">
        <f>'46'!AF$19</f>
        <v>0</v>
      </c>
      <c r="AG19" s="75"/>
      <c r="AH19" s="74">
        <f>'46'!AH$19</f>
        <v>0</v>
      </c>
      <c r="AI19" s="74">
        <f>'46'!AI$19</f>
        <v>0</v>
      </c>
      <c r="AJ19" s="74">
        <f>'46'!AJ$19</f>
        <v>0</v>
      </c>
      <c r="AK19" s="74">
        <f>'46'!AK$19</f>
        <v>0</v>
      </c>
      <c r="AL19" s="74">
        <f>'46'!AL$19</f>
        <v>0</v>
      </c>
      <c r="AM19" s="74">
        <f>'46'!AM$19</f>
        <v>0</v>
      </c>
      <c r="AN19" s="74">
        <f>'46'!AN$19</f>
        <v>0</v>
      </c>
      <c r="AO19" s="74">
        <f>'46'!AO$19</f>
        <v>0</v>
      </c>
      <c r="AP19" s="74">
        <f>'46'!AP$19</f>
        <v>0</v>
      </c>
      <c r="AQ19" s="62"/>
      <c r="AR19" s="74">
        <f>'46'!AR$19</f>
        <v>0</v>
      </c>
      <c r="AS19" s="74">
        <f>'46'!AS$19</f>
        <v>0</v>
      </c>
      <c r="AT19" s="74">
        <f>'46'!AT$19</f>
        <v>0</v>
      </c>
      <c r="AU19" s="74">
        <f>'46'!AU$19</f>
        <v>0</v>
      </c>
      <c r="AV19" s="74">
        <f>'46'!AV$19</f>
        <v>0</v>
      </c>
      <c r="AW19" s="74">
        <f>'46'!AW$19</f>
        <v>0</v>
      </c>
      <c r="AX19" s="74">
        <f>'46'!AX$19</f>
        <v>0</v>
      </c>
      <c r="AY19" s="74">
        <f>'46'!AY$19</f>
        <v>0</v>
      </c>
      <c r="AZ19" s="74">
        <f>'46'!AZ$19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'47'!D$19</f>
        <v>0</v>
      </c>
      <c r="E20" s="79">
        <f>'47'!E$19</f>
        <v>0</v>
      </c>
      <c r="F20" s="79">
        <f>'47'!F$19</f>
        <v>0</v>
      </c>
      <c r="G20" s="79">
        <f>'47'!G$19</f>
        <v>0</v>
      </c>
      <c r="H20" s="79">
        <f>'47'!H$19</f>
        <v>0</v>
      </c>
      <c r="I20" s="79">
        <f>'47'!I$19</f>
        <v>0</v>
      </c>
      <c r="J20" s="79">
        <f>'47'!J$19</f>
        <v>0</v>
      </c>
      <c r="K20" s="79">
        <f>'47'!K$19</f>
        <v>0</v>
      </c>
      <c r="L20" s="79">
        <f>'47'!L$19</f>
        <v>0</v>
      </c>
      <c r="M20" s="75"/>
      <c r="N20" s="79">
        <f>'47'!N$19</f>
        <v>0</v>
      </c>
      <c r="O20" s="79">
        <f>'47'!O$19</f>
        <v>0</v>
      </c>
      <c r="P20" s="79">
        <f>'47'!P$19</f>
        <v>0</v>
      </c>
      <c r="Q20" s="79">
        <f>'47'!Q$19</f>
        <v>0</v>
      </c>
      <c r="R20" s="79">
        <f>'47'!R$19</f>
        <v>0</v>
      </c>
      <c r="S20" s="79">
        <f>'47'!S$19</f>
        <v>0</v>
      </c>
      <c r="T20" s="79">
        <f>'47'!T$19</f>
        <v>0</v>
      </c>
      <c r="U20" s="79">
        <f>'47'!U$19</f>
        <v>0</v>
      </c>
      <c r="V20" s="79">
        <f>'47'!V$19</f>
        <v>0</v>
      </c>
      <c r="W20" s="75"/>
      <c r="X20" s="79">
        <f>'47'!X$19</f>
        <v>0</v>
      </c>
      <c r="Y20" s="79">
        <f>'47'!Y$19</f>
        <v>0</v>
      </c>
      <c r="Z20" s="79">
        <f>'47'!Z$19</f>
        <v>0</v>
      </c>
      <c r="AA20" s="79">
        <f>'47'!AA$19</f>
        <v>0</v>
      </c>
      <c r="AB20" s="79">
        <f>'47'!AB$19</f>
        <v>0</v>
      </c>
      <c r="AC20" s="79">
        <f>'47'!AC$19</f>
        <v>0</v>
      </c>
      <c r="AD20" s="79">
        <f>'47'!AD$19</f>
        <v>0</v>
      </c>
      <c r="AE20" s="79">
        <f>'47'!AE$19</f>
        <v>0</v>
      </c>
      <c r="AF20" s="79">
        <f>'47'!AF$19</f>
        <v>0</v>
      </c>
      <c r="AG20" s="75"/>
      <c r="AH20" s="79">
        <f>'47'!AH$19</f>
        <v>0</v>
      </c>
      <c r="AI20" s="79">
        <f>'47'!AI$19</f>
        <v>0</v>
      </c>
      <c r="AJ20" s="79">
        <f>'47'!AJ$19</f>
        <v>0</v>
      </c>
      <c r="AK20" s="79">
        <f>'47'!AK$19</f>
        <v>0</v>
      </c>
      <c r="AL20" s="79">
        <f>'47'!AL$19</f>
        <v>0</v>
      </c>
      <c r="AM20" s="79">
        <f>'47'!AM$19</f>
        <v>0</v>
      </c>
      <c r="AN20" s="79">
        <f>'47'!AN$19</f>
        <v>0</v>
      </c>
      <c r="AO20" s="79">
        <f>'47'!AO$19</f>
        <v>0</v>
      </c>
      <c r="AP20" s="79">
        <f>'47'!AP$19</f>
        <v>0</v>
      </c>
      <c r="AQ20" s="62"/>
      <c r="AR20" s="79">
        <f>'47'!AR$19</f>
        <v>0</v>
      </c>
      <c r="AS20" s="79">
        <f>'47'!AS$19</f>
        <v>0</v>
      </c>
      <c r="AT20" s="79">
        <f>'47'!AT$19</f>
        <v>0</v>
      </c>
      <c r="AU20" s="79">
        <f>'47'!AU$19</f>
        <v>0</v>
      </c>
      <c r="AV20" s="79">
        <f>'47'!AV$19</f>
        <v>0</v>
      </c>
      <c r="AW20" s="79">
        <f>'47'!AW$19</f>
        <v>0</v>
      </c>
      <c r="AX20" s="79">
        <f>'47'!AX$19</f>
        <v>0</v>
      </c>
      <c r="AY20" s="79">
        <f>'47'!AY$19</f>
        <v>0</v>
      </c>
      <c r="AZ20" s="79">
        <f>'47'!AZ$19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'48'!D$19</f>
        <v>0</v>
      </c>
      <c r="E21" s="74">
        <f>'48'!E$19</f>
        <v>0</v>
      </c>
      <c r="F21" s="74">
        <f>'48'!F$19</f>
        <v>0</v>
      </c>
      <c r="G21" s="74">
        <f>'48'!G$19</f>
        <v>0</v>
      </c>
      <c r="H21" s="74">
        <f>'48'!H$19</f>
        <v>0</v>
      </c>
      <c r="I21" s="74">
        <f>'48'!I$19</f>
        <v>0</v>
      </c>
      <c r="J21" s="74">
        <f>'48'!J$19</f>
        <v>0</v>
      </c>
      <c r="K21" s="74">
        <f>'48'!K$19</f>
        <v>0</v>
      </c>
      <c r="L21" s="74">
        <f>'48'!L$19</f>
        <v>0</v>
      </c>
      <c r="M21" s="75"/>
      <c r="N21" s="74">
        <f>'48'!N$19</f>
        <v>0</v>
      </c>
      <c r="O21" s="74">
        <f>'48'!O$19</f>
        <v>0</v>
      </c>
      <c r="P21" s="74">
        <f>'48'!P$19</f>
        <v>0</v>
      </c>
      <c r="Q21" s="74">
        <f>'48'!Q$19</f>
        <v>0</v>
      </c>
      <c r="R21" s="74">
        <f>'48'!R$19</f>
        <v>0</v>
      </c>
      <c r="S21" s="74">
        <f>'48'!S$19</f>
        <v>0</v>
      </c>
      <c r="T21" s="74">
        <f>'48'!T$19</f>
        <v>0</v>
      </c>
      <c r="U21" s="74">
        <f>'48'!U$19</f>
        <v>0</v>
      </c>
      <c r="V21" s="74">
        <f>'48'!V$19</f>
        <v>0</v>
      </c>
      <c r="W21" s="75"/>
      <c r="X21" s="74">
        <f>'48'!X$19</f>
        <v>0</v>
      </c>
      <c r="Y21" s="74">
        <f>'48'!Y$19</f>
        <v>0</v>
      </c>
      <c r="Z21" s="74">
        <f>'48'!Z$19</f>
        <v>0</v>
      </c>
      <c r="AA21" s="74">
        <f>'48'!AA$19</f>
        <v>0</v>
      </c>
      <c r="AB21" s="74">
        <f>'48'!AB$19</f>
        <v>0</v>
      </c>
      <c r="AC21" s="74">
        <f>'48'!AC$19</f>
        <v>0</v>
      </c>
      <c r="AD21" s="74">
        <f>'48'!AD$19</f>
        <v>0</v>
      </c>
      <c r="AE21" s="74">
        <f>'48'!AE$19</f>
        <v>0</v>
      </c>
      <c r="AF21" s="74">
        <f>'48'!AF$19</f>
        <v>0</v>
      </c>
      <c r="AG21" s="75"/>
      <c r="AH21" s="74">
        <f>'48'!AH$19</f>
        <v>0</v>
      </c>
      <c r="AI21" s="74">
        <f>'48'!AI$19</f>
        <v>0</v>
      </c>
      <c r="AJ21" s="74">
        <f>'48'!AJ$19</f>
        <v>0</v>
      </c>
      <c r="AK21" s="74">
        <f>'48'!AK$19</f>
        <v>0</v>
      </c>
      <c r="AL21" s="74">
        <f>'48'!AL$19</f>
        <v>0</v>
      </c>
      <c r="AM21" s="74">
        <f>'48'!AM$19</f>
        <v>0</v>
      </c>
      <c r="AN21" s="74">
        <f>'48'!AN$19</f>
        <v>0</v>
      </c>
      <c r="AO21" s="74">
        <f>'48'!AO$19</f>
        <v>0</v>
      </c>
      <c r="AP21" s="74">
        <f>'48'!AP$19</f>
        <v>0</v>
      </c>
      <c r="AQ21" s="62"/>
      <c r="AR21" s="74">
        <f>'48'!AR$19</f>
        <v>0</v>
      </c>
      <c r="AS21" s="74">
        <f>'48'!AS$19</f>
        <v>0</v>
      </c>
      <c r="AT21" s="74">
        <f>'48'!AT$19</f>
        <v>0</v>
      </c>
      <c r="AU21" s="74">
        <f>'48'!AU$19</f>
        <v>0</v>
      </c>
      <c r="AV21" s="74">
        <f>'48'!AV$19</f>
        <v>0</v>
      </c>
      <c r="AW21" s="74">
        <f>'48'!AW$19</f>
        <v>0</v>
      </c>
      <c r="AX21" s="74">
        <f>'48'!AX$19</f>
        <v>0</v>
      </c>
      <c r="AY21" s="74">
        <f>'48'!AY$19</f>
        <v>0</v>
      </c>
      <c r="AZ21" s="74">
        <f>'48'!AZ$19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'49'!D$19</f>
        <v>0</v>
      </c>
      <c r="E22" s="79">
        <f>'49'!E$19</f>
        <v>0</v>
      </c>
      <c r="F22" s="79">
        <f>'49'!F$19</f>
        <v>0</v>
      </c>
      <c r="G22" s="79">
        <f>'49'!G$19</f>
        <v>0</v>
      </c>
      <c r="H22" s="79">
        <f>'49'!H$19</f>
        <v>0</v>
      </c>
      <c r="I22" s="79">
        <f>'49'!I$19</f>
        <v>0</v>
      </c>
      <c r="J22" s="79">
        <f>'49'!J$19</f>
        <v>0</v>
      </c>
      <c r="K22" s="79">
        <f>'49'!K$19</f>
        <v>0</v>
      </c>
      <c r="L22" s="79">
        <f>'49'!L$19</f>
        <v>0</v>
      </c>
      <c r="M22" s="75"/>
      <c r="N22" s="79">
        <f>'49'!N$19</f>
        <v>0</v>
      </c>
      <c r="O22" s="79">
        <f>'49'!O$19</f>
        <v>0</v>
      </c>
      <c r="P22" s="79">
        <f>'49'!P$19</f>
        <v>0</v>
      </c>
      <c r="Q22" s="79">
        <f>'49'!Q$19</f>
        <v>0</v>
      </c>
      <c r="R22" s="79">
        <f>'49'!R$19</f>
        <v>0</v>
      </c>
      <c r="S22" s="79">
        <f>'49'!S$19</f>
        <v>0</v>
      </c>
      <c r="T22" s="79">
        <f>'49'!T$19</f>
        <v>0</v>
      </c>
      <c r="U22" s="79">
        <f>'49'!U$19</f>
        <v>0</v>
      </c>
      <c r="V22" s="79">
        <f>'49'!V$19</f>
        <v>0</v>
      </c>
      <c r="W22" s="75"/>
      <c r="X22" s="79">
        <f>'49'!X$19</f>
        <v>0</v>
      </c>
      <c r="Y22" s="79">
        <f>'49'!Y$19</f>
        <v>0</v>
      </c>
      <c r="Z22" s="79">
        <f>'49'!Z$19</f>
        <v>0</v>
      </c>
      <c r="AA22" s="79">
        <f>'49'!AA$19</f>
        <v>0</v>
      </c>
      <c r="AB22" s="79">
        <f>'49'!AB$19</f>
        <v>0</v>
      </c>
      <c r="AC22" s="79">
        <f>'49'!AC$19</f>
        <v>0</v>
      </c>
      <c r="AD22" s="79">
        <f>'49'!AD$19</f>
        <v>0</v>
      </c>
      <c r="AE22" s="79">
        <f>'49'!AE$19</f>
        <v>0</v>
      </c>
      <c r="AF22" s="79">
        <f>'49'!AF$19</f>
        <v>0</v>
      </c>
      <c r="AG22" s="75"/>
      <c r="AH22" s="79">
        <f>'49'!AH$19</f>
        <v>0</v>
      </c>
      <c r="AI22" s="79">
        <f>'49'!AI$19</f>
        <v>0</v>
      </c>
      <c r="AJ22" s="79">
        <f>'49'!AJ$19</f>
        <v>0</v>
      </c>
      <c r="AK22" s="79">
        <f>'49'!AK$19</f>
        <v>0</v>
      </c>
      <c r="AL22" s="79">
        <f>'49'!AL$19</f>
        <v>0</v>
      </c>
      <c r="AM22" s="79">
        <f>'49'!AM$19</f>
        <v>0</v>
      </c>
      <c r="AN22" s="79">
        <f>'49'!AN$19</f>
        <v>0</v>
      </c>
      <c r="AO22" s="79">
        <f>'49'!AO$19</f>
        <v>0</v>
      </c>
      <c r="AP22" s="79">
        <f>'49'!AP$19</f>
        <v>0</v>
      </c>
      <c r="AQ22" s="62"/>
      <c r="AR22" s="79">
        <f>'49'!AR$19</f>
        <v>0</v>
      </c>
      <c r="AS22" s="79">
        <f>'49'!AS$19</f>
        <v>0</v>
      </c>
      <c r="AT22" s="79">
        <f>'49'!AT$19</f>
        <v>0</v>
      </c>
      <c r="AU22" s="79">
        <f>'49'!AU$19</f>
        <v>0</v>
      </c>
      <c r="AV22" s="79">
        <f>'49'!AV$19</f>
        <v>0</v>
      </c>
      <c r="AW22" s="79">
        <f>'49'!AW$19</f>
        <v>0</v>
      </c>
      <c r="AX22" s="79">
        <f>'49'!AX$19</f>
        <v>0</v>
      </c>
      <c r="AY22" s="79">
        <f>'49'!AY$19</f>
        <v>0</v>
      </c>
      <c r="AZ22" s="79">
        <f>'49'!AZ$19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'50'!D$19</f>
        <v>0</v>
      </c>
      <c r="E23" s="74">
        <f>'50'!E$19</f>
        <v>0</v>
      </c>
      <c r="F23" s="74">
        <f>'50'!F$19</f>
        <v>0</v>
      </c>
      <c r="G23" s="74">
        <f>'50'!G$19</f>
        <v>0</v>
      </c>
      <c r="H23" s="74">
        <f>'50'!H$19</f>
        <v>0</v>
      </c>
      <c r="I23" s="74">
        <f>'50'!I$19</f>
        <v>0</v>
      </c>
      <c r="J23" s="74">
        <f>'50'!J$19</f>
        <v>0</v>
      </c>
      <c r="K23" s="74">
        <f>'50'!K$19</f>
        <v>0</v>
      </c>
      <c r="L23" s="74">
        <f>'50'!L$19</f>
        <v>0</v>
      </c>
      <c r="M23" s="75"/>
      <c r="N23" s="74">
        <f>'50'!N$19</f>
        <v>0</v>
      </c>
      <c r="O23" s="74">
        <f>'50'!O$19</f>
        <v>0</v>
      </c>
      <c r="P23" s="74">
        <f>'50'!P$19</f>
        <v>0</v>
      </c>
      <c r="Q23" s="74">
        <f>'50'!Q$19</f>
        <v>0</v>
      </c>
      <c r="R23" s="74">
        <f>'50'!R$19</f>
        <v>0</v>
      </c>
      <c r="S23" s="74">
        <f>'50'!S$19</f>
        <v>0</v>
      </c>
      <c r="T23" s="74">
        <f>'50'!T$19</f>
        <v>0</v>
      </c>
      <c r="U23" s="74">
        <f>'50'!U$19</f>
        <v>0</v>
      </c>
      <c r="V23" s="74">
        <f>'50'!V$19</f>
        <v>0</v>
      </c>
      <c r="W23" s="75"/>
      <c r="X23" s="74">
        <f>'50'!X$19</f>
        <v>0</v>
      </c>
      <c r="Y23" s="74">
        <f>'50'!Y$19</f>
        <v>0</v>
      </c>
      <c r="Z23" s="74">
        <f>'50'!Z$19</f>
        <v>0</v>
      </c>
      <c r="AA23" s="74">
        <f>'50'!AA$19</f>
        <v>0</v>
      </c>
      <c r="AB23" s="74">
        <f>'50'!AB$19</f>
        <v>0</v>
      </c>
      <c r="AC23" s="74">
        <f>'50'!AC$19</f>
        <v>0</v>
      </c>
      <c r="AD23" s="74">
        <f>'50'!AD$19</f>
        <v>0</v>
      </c>
      <c r="AE23" s="74">
        <f>'50'!AE$19</f>
        <v>0</v>
      </c>
      <c r="AF23" s="74">
        <f>'50'!AF$19</f>
        <v>0</v>
      </c>
      <c r="AG23" s="75"/>
      <c r="AH23" s="74">
        <f>'50'!AH$19</f>
        <v>0</v>
      </c>
      <c r="AI23" s="74">
        <f>'50'!AI$19</f>
        <v>0</v>
      </c>
      <c r="AJ23" s="74">
        <f>'50'!AJ$19</f>
        <v>0</v>
      </c>
      <c r="AK23" s="74">
        <f>'50'!AK$19</f>
        <v>0</v>
      </c>
      <c r="AL23" s="74">
        <f>'50'!AL$19</f>
        <v>0</v>
      </c>
      <c r="AM23" s="74">
        <f>'50'!AM$19</f>
        <v>0</v>
      </c>
      <c r="AN23" s="74">
        <f>'50'!AN$19</f>
        <v>0</v>
      </c>
      <c r="AO23" s="74">
        <f>'50'!AO$19</f>
        <v>0</v>
      </c>
      <c r="AP23" s="74">
        <f>'50'!AP$19</f>
        <v>0</v>
      </c>
      <c r="AQ23" s="62"/>
      <c r="AR23" s="74">
        <f>'50'!AR$19</f>
        <v>0</v>
      </c>
      <c r="AS23" s="74">
        <f>'50'!AS$19</f>
        <v>0</v>
      </c>
      <c r="AT23" s="74">
        <f>'50'!AT$19</f>
        <v>0</v>
      </c>
      <c r="AU23" s="74">
        <f>'50'!AU$19</f>
        <v>0</v>
      </c>
      <c r="AV23" s="74">
        <f>'50'!AV$19</f>
        <v>0</v>
      </c>
      <c r="AW23" s="74">
        <f>'50'!AW$19</f>
        <v>0</v>
      </c>
      <c r="AX23" s="74">
        <f>'50'!AX$19</f>
        <v>0</v>
      </c>
      <c r="AY23" s="74">
        <f>'50'!AY$19</f>
        <v>0</v>
      </c>
      <c r="AZ23" s="74">
        <f>'50'!AZ$19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'51'!D$19</f>
        <v>0</v>
      </c>
      <c r="E24" s="79">
        <f>'51'!E$19</f>
        <v>0</v>
      </c>
      <c r="F24" s="79">
        <f>'51'!F$19</f>
        <v>0</v>
      </c>
      <c r="G24" s="79">
        <f>'51'!G$19</f>
        <v>0</v>
      </c>
      <c r="H24" s="79">
        <f>'51'!H$19</f>
        <v>0</v>
      </c>
      <c r="I24" s="79">
        <f>'51'!I$19</f>
        <v>0</v>
      </c>
      <c r="J24" s="79">
        <f>'51'!J$19</f>
        <v>0</v>
      </c>
      <c r="K24" s="79">
        <f>'51'!K$19</f>
        <v>0</v>
      </c>
      <c r="L24" s="79">
        <f>'51'!L$19</f>
        <v>0</v>
      </c>
      <c r="M24" s="75"/>
      <c r="N24" s="79">
        <f>'51'!N$19</f>
        <v>0</v>
      </c>
      <c r="O24" s="79">
        <f>'51'!O$19</f>
        <v>0</v>
      </c>
      <c r="P24" s="79">
        <f>'51'!P$19</f>
        <v>0</v>
      </c>
      <c r="Q24" s="79">
        <f>'51'!Q$19</f>
        <v>0</v>
      </c>
      <c r="R24" s="79">
        <f>'51'!R$19</f>
        <v>0</v>
      </c>
      <c r="S24" s="79">
        <f>'51'!S$19</f>
        <v>0</v>
      </c>
      <c r="T24" s="79">
        <f>'51'!T$19</f>
        <v>0</v>
      </c>
      <c r="U24" s="79">
        <f>'51'!U$19</f>
        <v>0</v>
      </c>
      <c r="V24" s="79">
        <f>'51'!V$19</f>
        <v>0</v>
      </c>
      <c r="W24" s="75"/>
      <c r="X24" s="79">
        <f>'51'!X$19</f>
        <v>0</v>
      </c>
      <c r="Y24" s="79">
        <f>'51'!Y$19</f>
        <v>0</v>
      </c>
      <c r="Z24" s="79">
        <f>'51'!Z$19</f>
        <v>0</v>
      </c>
      <c r="AA24" s="79">
        <f>'51'!AA$19</f>
        <v>0</v>
      </c>
      <c r="AB24" s="79">
        <f>'51'!AB$19</f>
        <v>0</v>
      </c>
      <c r="AC24" s="79">
        <f>'51'!AC$19</f>
        <v>0</v>
      </c>
      <c r="AD24" s="79">
        <f>'51'!AD$19</f>
        <v>0</v>
      </c>
      <c r="AE24" s="79">
        <f>'51'!AE$19</f>
        <v>0</v>
      </c>
      <c r="AF24" s="79">
        <f>'51'!AF$19</f>
        <v>0</v>
      </c>
      <c r="AG24" s="75"/>
      <c r="AH24" s="79">
        <f>'51'!AH$19</f>
        <v>0</v>
      </c>
      <c r="AI24" s="79">
        <f>'51'!AI$19</f>
        <v>0</v>
      </c>
      <c r="AJ24" s="79">
        <f>'51'!AJ$19</f>
        <v>0</v>
      </c>
      <c r="AK24" s="79">
        <f>'51'!AK$19</f>
        <v>0</v>
      </c>
      <c r="AL24" s="79">
        <f>'51'!AL$19</f>
        <v>0</v>
      </c>
      <c r="AM24" s="79">
        <f>'51'!AM$19</f>
        <v>0</v>
      </c>
      <c r="AN24" s="79">
        <f>'51'!AN$19</f>
        <v>0</v>
      </c>
      <c r="AO24" s="79">
        <f>'51'!AO$19</f>
        <v>0</v>
      </c>
      <c r="AP24" s="79">
        <f>'51'!AP$19</f>
        <v>0</v>
      </c>
      <c r="AQ24" s="62"/>
      <c r="AR24" s="79">
        <f>'51'!AR$19</f>
        <v>0</v>
      </c>
      <c r="AS24" s="79">
        <f>'51'!AS$19</f>
        <v>0</v>
      </c>
      <c r="AT24" s="79">
        <f>'51'!AT$19</f>
        <v>0</v>
      </c>
      <c r="AU24" s="79">
        <f>'51'!AU$19</f>
        <v>0</v>
      </c>
      <c r="AV24" s="79">
        <f>'51'!AV$19</f>
        <v>0</v>
      </c>
      <c r="AW24" s="79">
        <f>'51'!AW$19</f>
        <v>0</v>
      </c>
      <c r="AX24" s="79">
        <f>'51'!AX$19</f>
        <v>0</v>
      </c>
      <c r="AY24" s="79">
        <f>'51'!AY$19</f>
        <v>0</v>
      </c>
      <c r="AZ24" s="79">
        <f>'51'!AZ$19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142" priority="10" operator="equal">
      <formula>1</formula>
    </cfRule>
  </conditionalFormatting>
  <conditionalFormatting sqref="B7:AZ24">
    <cfRule type="cellIs" dxfId="141" priority="6" operator="equal">
      <formula>5</formula>
    </cfRule>
    <cfRule type="cellIs" dxfId="140" priority="7" operator="equal">
      <formula>4</formula>
    </cfRule>
    <cfRule type="cellIs" dxfId="139" priority="8" operator="equal">
      <formula>3</formula>
    </cfRule>
    <cfRule type="cellIs" dxfId="138" priority="9" operator="equal">
      <formula>2</formula>
    </cfRule>
  </conditionalFormatting>
  <conditionalFormatting sqref="D7:L24 N7:V24 X7:AF24 AH7:AP24 AR7:AZ24">
    <cfRule type="cellIs" dxfId="137" priority="11" operator="equal">
      <formula>1</formula>
    </cfRule>
  </conditionalFormatting>
  <conditionalFormatting sqref="BB5:BF5">
    <cfRule type="cellIs" dxfId="136" priority="1" operator="equal">
      <formula>5</formula>
    </cfRule>
    <cfRule type="cellIs" dxfId="135" priority="2" operator="equal">
      <formula>4</formula>
    </cfRule>
    <cfRule type="cellIs" dxfId="134" priority="3" operator="equal">
      <formula>3</formula>
    </cfRule>
    <cfRule type="cellIs" dxfId="133" priority="4" operator="equal">
      <formula>2</formula>
    </cfRule>
    <cfRule type="cellIs" dxfId="132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EEF6-B0EB-4166-9CC0-2A9B8FDA5385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CONCATENATE(anpassa!B20," ",anpassa!C20)</f>
        <v>e14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'34'!D$20</f>
        <v>0</v>
      </c>
      <c r="E7" s="74">
        <f>'34'!E$20</f>
        <v>0</v>
      </c>
      <c r="F7" s="74">
        <f>'34'!F$20</f>
        <v>0</v>
      </c>
      <c r="G7" s="74">
        <f>'34'!G$20</f>
        <v>0</v>
      </c>
      <c r="H7" s="74">
        <f>'34'!H$20</f>
        <v>0</v>
      </c>
      <c r="I7" s="74">
        <f>'34'!I$20</f>
        <v>0</v>
      </c>
      <c r="J7" s="74">
        <f>'34'!J$20</f>
        <v>0</v>
      </c>
      <c r="K7" s="74">
        <f>'34'!K$20</f>
        <v>0</v>
      </c>
      <c r="L7" s="74">
        <f>'34'!L$20</f>
        <v>0</v>
      </c>
      <c r="M7" s="75"/>
      <c r="N7" s="74">
        <f>'34'!N$20</f>
        <v>0</v>
      </c>
      <c r="O7" s="74">
        <f>'34'!O$20</f>
        <v>0</v>
      </c>
      <c r="P7" s="74">
        <f>'34'!P$20</f>
        <v>0</v>
      </c>
      <c r="Q7" s="74">
        <f>'34'!Q$20</f>
        <v>0</v>
      </c>
      <c r="R7" s="74">
        <f>'34'!R$20</f>
        <v>0</v>
      </c>
      <c r="S7" s="74">
        <f>'34'!S$20</f>
        <v>0</v>
      </c>
      <c r="T7" s="74">
        <f>'34'!T$20</f>
        <v>0</v>
      </c>
      <c r="U7" s="74">
        <f>'34'!U$20</f>
        <v>0</v>
      </c>
      <c r="V7" s="74">
        <f>'34'!V$20</f>
        <v>0</v>
      </c>
      <c r="W7" s="75"/>
      <c r="X7" s="74">
        <f>'34'!X$20</f>
        <v>0</v>
      </c>
      <c r="Y7" s="74">
        <f>'34'!Y$20</f>
        <v>0</v>
      </c>
      <c r="Z7" s="74">
        <f>'34'!Z$20</f>
        <v>0</v>
      </c>
      <c r="AA7" s="74">
        <f>'34'!AA$20</f>
        <v>0</v>
      </c>
      <c r="AB7" s="74">
        <f>'34'!AB$20</f>
        <v>0</v>
      </c>
      <c r="AC7" s="74">
        <f>'34'!AC$20</f>
        <v>0</v>
      </c>
      <c r="AD7" s="74">
        <f>'34'!AD$20</f>
        <v>0</v>
      </c>
      <c r="AE7" s="74">
        <f>'34'!AE$20</f>
        <v>0</v>
      </c>
      <c r="AF7" s="74">
        <f>'34'!AF$20</f>
        <v>0</v>
      </c>
      <c r="AG7" s="75"/>
      <c r="AH7" s="74">
        <f>'34'!AH$20</f>
        <v>0</v>
      </c>
      <c r="AI7" s="74">
        <f>'34'!AI$20</f>
        <v>0</v>
      </c>
      <c r="AJ7" s="74">
        <f>'34'!AJ$20</f>
        <v>0</v>
      </c>
      <c r="AK7" s="74">
        <f>'34'!AK$20</f>
        <v>0</v>
      </c>
      <c r="AL7" s="74">
        <f>'34'!AL$20</f>
        <v>0</v>
      </c>
      <c r="AM7" s="74">
        <f>'34'!AM$20</f>
        <v>0</v>
      </c>
      <c r="AN7" s="74">
        <f>'34'!AN$20</f>
        <v>0</v>
      </c>
      <c r="AO7" s="74">
        <f>'34'!AO$20</f>
        <v>0</v>
      </c>
      <c r="AP7" s="74">
        <f>'34'!AP$20</f>
        <v>0</v>
      </c>
      <c r="AQ7" s="62"/>
      <c r="AR7" s="74">
        <f>'34'!AR$20</f>
        <v>0</v>
      </c>
      <c r="AS7" s="74">
        <f>'34'!AS$20</f>
        <v>0</v>
      </c>
      <c r="AT7" s="74">
        <f>'34'!AT$20</f>
        <v>0</v>
      </c>
      <c r="AU7" s="74">
        <f>'34'!AU$20</f>
        <v>0</v>
      </c>
      <c r="AV7" s="74">
        <f>'34'!AV$20</f>
        <v>0</v>
      </c>
      <c r="AW7" s="74">
        <f>'34'!AW$20</f>
        <v>0</v>
      </c>
      <c r="AX7" s="74">
        <f>'34'!AX$20</f>
        <v>0</v>
      </c>
      <c r="AY7" s="74">
        <f>'34'!AY$20</f>
        <v>0</v>
      </c>
      <c r="AZ7" s="74">
        <f>'34'!AZ$20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'35'!D$20</f>
        <v>0</v>
      </c>
      <c r="E8" s="79">
        <f>'35'!E$20</f>
        <v>0</v>
      </c>
      <c r="F8" s="79">
        <f>'35'!F$20</f>
        <v>0</v>
      </c>
      <c r="G8" s="79">
        <f>'35'!G$20</f>
        <v>0</v>
      </c>
      <c r="H8" s="79">
        <f>'35'!H$20</f>
        <v>0</v>
      </c>
      <c r="I8" s="79">
        <f>'35'!I$20</f>
        <v>0</v>
      </c>
      <c r="J8" s="79">
        <f>'35'!J$20</f>
        <v>0</v>
      </c>
      <c r="K8" s="79">
        <f>'35'!K$20</f>
        <v>0</v>
      </c>
      <c r="L8" s="79">
        <f>'35'!L$20</f>
        <v>0</v>
      </c>
      <c r="M8" s="75"/>
      <c r="N8" s="79">
        <f>'35'!N$20</f>
        <v>0</v>
      </c>
      <c r="O8" s="79">
        <f>'35'!O$20</f>
        <v>0</v>
      </c>
      <c r="P8" s="79">
        <f>'35'!P$20</f>
        <v>0</v>
      </c>
      <c r="Q8" s="79">
        <f>'35'!Q$20</f>
        <v>0</v>
      </c>
      <c r="R8" s="79">
        <f>'35'!R$20</f>
        <v>0</v>
      </c>
      <c r="S8" s="79">
        <f>'35'!S$20</f>
        <v>0</v>
      </c>
      <c r="T8" s="79">
        <f>'35'!T$20</f>
        <v>0</v>
      </c>
      <c r="U8" s="79">
        <f>'35'!U$20</f>
        <v>0</v>
      </c>
      <c r="V8" s="79">
        <f>'35'!V$20</f>
        <v>0</v>
      </c>
      <c r="W8" s="75"/>
      <c r="X8" s="79">
        <f>'35'!X$20</f>
        <v>0</v>
      </c>
      <c r="Y8" s="79">
        <f>'35'!Y$20</f>
        <v>0</v>
      </c>
      <c r="Z8" s="79">
        <f>'35'!Z$20</f>
        <v>0</v>
      </c>
      <c r="AA8" s="79">
        <f>'35'!AA$20</f>
        <v>0</v>
      </c>
      <c r="AB8" s="79">
        <f>'35'!AB$20</f>
        <v>0</v>
      </c>
      <c r="AC8" s="79">
        <f>'35'!AC$20</f>
        <v>0</v>
      </c>
      <c r="AD8" s="79">
        <f>'35'!AD$20</f>
        <v>0</v>
      </c>
      <c r="AE8" s="79">
        <f>'35'!AE$20</f>
        <v>0</v>
      </c>
      <c r="AF8" s="79">
        <f>'35'!AF$20</f>
        <v>0</v>
      </c>
      <c r="AG8" s="75"/>
      <c r="AH8" s="79">
        <f>'35'!AH$20</f>
        <v>0</v>
      </c>
      <c r="AI8" s="79">
        <f>'35'!AI$20</f>
        <v>0</v>
      </c>
      <c r="AJ8" s="79">
        <f>'35'!AJ$20</f>
        <v>0</v>
      </c>
      <c r="AK8" s="79">
        <f>'35'!AK$20</f>
        <v>0</v>
      </c>
      <c r="AL8" s="79">
        <f>'35'!AL$20</f>
        <v>0</v>
      </c>
      <c r="AM8" s="79">
        <f>'35'!AM$20</f>
        <v>0</v>
      </c>
      <c r="AN8" s="79">
        <f>'35'!AN$20</f>
        <v>0</v>
      </c>
      <c r="AO8" s="79">
        <f>'35'!AO$20</f>
        <v>0</v>
      </c>
      <c r="AP8" s="79">
        <f>'35'!AP$20</f>
        <v>0</v>
      </c>
      <c r="AQ8" s="62"/>
      <c r="AR8" s="79">
        <f>'35'!AR$20</f>
        <v>0</v>
      </c>
      <c r="AS8" s="79">
        <f>'35'!AS$20</f>
        <v>0</v>
      </c>
      <c r="AT8" s="79">
        <f>'35'!AT$20</f>
        <v>0</v>
      </c>
      <c r="AU8" s="79">
        <f>'35'!AU$20</f>
        <v>0</v>
      </c>
      <c r="AV8" s="79">
        <f>'35'!AV$20</f>
        <v>0</v>
      </c>
      <c r="AW8" s="79">
        <f>'35'!AW$20</f>
        <v>0</v>
      </c>
      <c r="AX8" s="79">
        <f>'35'!AX$20</f>
        <v>0</v>
      </c>
      <c r="AY8" s="79">
        <f>'35'!AY$20</f>
        <v>0</v>
      </c>
      <c r="AZ8" s="79">
        <f>'35'!AZ$20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'36'!D$20</f>
        <v>0</v>
      </c>
      <c r="E9" s="74">
        <f>'36'!E$20</f>
        <v>0</v>
      </c>
      <c r="F9" s="74">
        <f>'36'!F$20</f>
        <v>0</v>
      </c>
      <c r="G9" s="74">
        <f>'36'!G$20</f>
        <v>0</v>
      </c>
      <c r="H9" s="74">
        <f>'36'!H$20</f>
        <v>0</v>
      </c>
      <c r="I9" s="74">
        <f>'36'!I$20</f>
        <v>0</v>
      </c>
      <c r="J9" s="74">
        <f>'36'!J$20</f>
        <v>0</v>
      </c>
      <c r="K9" s="74">
        <f>'36'!K$20</f>
        <v>0</v>
      </c>
      <c r="L9" s="74">
        <f>'36'!L$20</f>
        <v>0</v>
      </c>
      <c r="M9" s="75"/>
      <c r="N9" s="74">
        <f>'36'!N$20</f>
        <v>0</v>
      </c>
      <c r="O9" s="74">
        <f>'36'!O$20</f>
        <v>0</v>
      </c>
      <c r="P9" s="74">
        <f>'36'!P$20</f>
        <v>0</v>
      </c>
      <c r="Q9" s="74">
        <f>'36'!Q$20</f>
        <v>0</v>
      </c>
      <c r="R9" s="74">
        <f>'36'!R$20</f>
        <v>0</v>
      </c>
      <c r="S9" s="74">
        <f>'36'!S$20</f>
        <v>0</v>
      </c>
      <c r="T9" s="74">
        <f>'36'!T$20</f>
        <v>0</v>
      </c>
      <c r="U9" s="74">
        <f>'36'!U$20</f>
        <v>0</v>
      </c>
      <c r="V9" s="74">
        <f>'36'!V$20</f>
        <v>0</v>
      </c>
      <c r="W9" s="75"/>
      <c r="X9" s="74">
        <f>'36'!X$20</f>
        <v>0</v>
      </c>
      <c r="Y9" s="74">
        <f>'36'!Y$20</f>
        <v>0</v>
      </c>
      <c r="Z9" s="74">
        <f>'36'!Z$20</f>
        <v>0</v>
      </c>
      <c r="AA9" s="74">
        <f>'36'!AA$20</f>
        <v>0</v>
      </c>
      <c r="AB9" s="74">
        <f>'36'!AB$20</f>
        <v>0</v>
      </c>
      <c r="AC9" s="74">
        <f>'36'!AC$20</f>
        <v>0</v>
      </c>
      <c r="AD9" s="74">
        <f>'36'!AD$20</f>
        <v>0</v>
      </c>
      <c r="AE9" s="74">
        <f>'36'!AE$20</f>
        <v>0</v>
      </c>
      <c r="AF9" s="74">
        <f>'36'!AF$20</f>
        <v>0</v>
      </c>
      <c r="AG9" s="75"/>
      <c r="AH9" s="74">
        <f>'36'!AH$20</f>
        <v>0</v>
      </c>
      <c r="AI9" s="74">
        <f>'36'!AI$20</f>
        <v>0</v>
      </c>
      <c r="AJ9" s="74">
        <f>'36'!AJ$20</f>
        <v>0</v>
      </c>
      <c r="AK9" s="74">
        <f>'36'!AK$20</f>
        <v>0</v>
      </c>
      <c r="AL9" s="74">
        <f>'36'!AL$20</f>
        <v>0</v>
      </c>
      <c r="AM9" s="74">
        <f>'36'!AM$20</f>
        <v>0</v>
      </c>
      <c r="AN9" s="74">
        <f>'36'!AN$20</f>
        <v>0</v>
      </c>
      <c r="AO9" s="74">
        <f>'36'!AO$20</f>
        <v>0</v>
      </c>
      <c r="AP9" s="74">
        <f>'36'!AP$20</f>
        <v>0</v>
      </c>
      <c r="AQ9" s="62"/>
      <c r="AR9" s="74">
        <f>'36'!AR$20</f>
        <v>0</v>
      </c>
      <c r="AS9" s="74">
        <f>'36'!AS$20</f>
        <v>0</v>
      </c>
      <c r="AT9" s="74">
        <f>'36'!AT$20</f>
        <v>0</v>
      </c>
      <c r="AU9" s="74">
        <f>'36'!AU$20</f>
        <v>0</v>
      </c>
      <c r="AV9" s="74">
        <f>'36'!AV$20</f>
        <v>0</v>
      </c>
      <c r="AW9" s="74">
        <f>'36'!AW$20</f>
        <v>0</v>
      </c>
      <c r="AX9" s="74">
        <f>'36'!AX$20</f>
        <v>0</v>
      </c>
      <c r="AY9" s="74">
        <f>'36'!AY$20</f>
        <v>0</v>
      </c>
      <c r="AZ9" s="74">
        <f>'36'!AZ$20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'37'!D$20</f>
        <v>0</v>
      </c>
      <c r="E10" s="79">
        <f>'37'!E$20</f>
        <v>0</v>
      </c>
      <c r="F10" s="79">
        <f>'37'!F$20</f>
        <v>0</v>
      </c>
      <c r="G10" s="79">
        <f>'37'!G$20</f>
        <v>0</v>
      </c>
      <c r="H10" s="79">
        <f>'37'!H$20</f>
        <v>0</v>
      </c>
      <c r="I10" s="79">
        <f>'37'!I$20</f>
        <v>0</v>
      </c>
      <c r="J10" s="79">
        <f>'37'!J$20</f>
        <v>0</v>
      </c>
      <c r="K10" s="79">
        <f>'37'!K$20</f>
        <v>0</v>
      </c>
      <c r="L10" s="79">
        <f>'37'!L$20</f>
        <v>0</v>
      </c>
      <c r="M10" s="75"/>
      <c r="N10" s="79">
        <f>'37'!N$20</f>
        <v>0</v>
      </c>
      <c r="O10" s="79">
        <f>'37'!O$20</f>
        <v>0</v>
      </c>
      <c r="P10" s="79">
        <f>'37'!P$20</f>
        <v>0</v>
      </c>
      <c r="Q10" s="79">
        <f>'37'!Q$20</f>
        <v>0</v>
      </c>
      <c r="R10" s="79">
        <f>'37'!R$20</f>
        <v>0</v>
      </c>
      <c r="S10" s="79">
        <f>'37'!S$20</f>
        <v>0</v>
      </c>
      <c r="T10" s="79">
        <f>'37'!T$20</f>
        <v>0</v>
      </c>
      <c r="U10" s="79">
        <f>'37'!U$20</f>
        <v>0</v>
      </c>
      <c r="V10" s="79">
        <f>'37'!V$20</f>
        <v>0</v>
      </c>
      <c r="W10" s="75"/>
      <c r="X10" s="79">
        <f>'37'!X$20</f>
        <v>0</v>
      </c>
      <c r="Y10" s="79">
        <f>'37'!Y$20</f>
        <v>0</v>
      </c>
      <c r="Z10" s="79">
        <f>'37'!Z$20</f>
        <v>0</v>
      </c>
      <c r="AA10" s="79">
        <f>'37'!AA$20</f>
        <v>0</v>
      </c>
      <c r="AB10" s="79">
        <f>'37'!AB$20</f>
        <v>0</v>
      </c>
      <c r="AC10" s="79">
        <f>'37'!AC$20</f>
        <v>0</v>
      </c>
      <c r="AD10" s="79">
        <f>'37'!AD$20</f>
        <v>0</v>
      </c>
      <c r="AE10" s="79">
        <f>'37'!AE$20</f>
        <v>0</v>
      </c>
      <c r="AF10" s="79">
        <f>'37'!AF$20</f>
        <v>0</v>
      </c>
      <c r="AG10" s="75"/>
      <c r="AH10" s="79">
        <f>'37'!AH$20</f>
        <v>0</v>
      </c>
      <c r="AI10" s="79">
        <f>'37'!AI$20</f>
        <v>0</v>
      </c>
      <c r="AJ10" s="79">
        <f>'37'!AJ$20</f>
        <v>0</v>
      </c>
      <c r="AK10" s="79">
        <f>'37'!AK$20</f>
        <v>0</v>
      </c>
      <c r="AL10" s="79">
        <f>'37'!AL$20</f>
        <v>0</v>
      </c>
      <c r="AM10" s="79">
        <f>'37'!AM$20</f>
        <v>0</v>
      </c>
      <c r="AN10" s="79">
        <f>'37'!AN$20</f>
        <v>0</v>
      </c>
      <c r="AO10" s="79">
        <f>'37'!AO$20</f>
        <v>0</v>
      </c>
      <c r="AP10" s="79">
        <f>'37'!AP$20</f>
        <v>0</v>
      </c>
      <c r="AQ10" s="62"/>
      <c r="AR10" s="79">
        <f>'37'!AR$20</f>
        <v>0</v>
      </c>
      <c r="AS10" s="79">
        <f>'37'!AS$20</f>
        <v>0</v>
      </c>
      <c r="AT10" s="79">
        <f>'37'!AT$20</f>
        <v>0</v>
      </c>
      <c r="AU10" s="79">
        <f>'37'!AU$20</f>
        <v>0</v>
      </c>
      <c r="AV10" s="79">
        <f>'37'!AV$20</f>
        <v>0</v>
      </c>
      <c r="AW10" s="79">
        <f>'37'!AW$20</f>
        <v>0</v>
      </c>
      <c r="AX10" s="79">
        <f>'37'!AX$20</f>
        <v>0</v>
      </c>
      <c r="AY10" s="79">
        <f>'37'!AY$20</f>
        <v>0</v>
      </c>
      <c r="AZ10" s="79">
        <f>'37'!AZ$20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'38'!D$20</f>
        <v>0</v>
      </c>
      <c r="E11" s="74">
        <f>'38'!E$20</f>
        <v>0</v>
      </c>
      <c r="F11" s="74">
        <f>'38'!F$20</f>
        <v>0</v>
      </c>
      <c r="G11" s="74">
        <f>'38'!G$20</f>
        <v>0</v>
      </c>
      <c r="H11" s="74">
        <f>'38'!H$20</f>
        <v>0</v>
      </c>
      <c r="I11" s="74">
        <f>'38'!I$20</f>
        <v>0</v>
      </c>
      <c r="J11" s="74">
        <f>'38'!J$20</f>
        <v>0</v>
      </c>
      <c r="K11" s="74">
        <f>'38'!K$20</f>
        <v>0</v>
      </c>
      <c r="L11" s="74">
        <f>'38'!L$20</f>
        <v>0</v>
      </c>
      <c r="M11" s="75"/>
      <c r="N11" s="74">
        <f>'38'!N$20</f>
        <v>0</v>
      </c>
      <c r="O11" s="74">
        <f>'38'!O$20</f>
        <v>0</v>
      </c>
      <c r="P11" s="74">
        <f>'38'!P$20</f>
        <v>0</v>
      </c>
      <c r="Q11" s="74">
        <f>'38'!Q$20</f>
        <v>0</v>
      </c>
      <c r="R11" s="74">
        <f>'38'!R$20</f>
        <v>0</v>
      </c>
      <c r="S11" s="74">
        <f>'38'!S$20</f>
        <v>0</v>
      </c>
      <c r="T11" s="74">
        <f>'38'!T$20</f>
        <v>0</v>
      </c>
      <c r="U11" s="74">
        <f>'38'!U$20</f>
        <v>0</v>
      </c>
      <c r="V11" s="74">
        <f>'38'!V$20</f>
        <v>0</v>
      </c>
      <c r="W11" s="75"/>
      <c r="X11" s="74">
        <f>'38'!X$20</f>
        <v>0</v>
      </c>
      <c r="Y11" s="74">
        <f>'38'!Y$20</f>
        <v>0</v>
      </c>
      <c r="Z11" s="74">
        <f>'38'!Z$20</f>
        <v>0</v>
      </c>
      <c r="AA11" s="74">
        <f>'38'!AA$20</f>
        <v>0</v>
      </c>
      <c r="AB11" s="74">
        <f>'38'!AB$20</f>
        <v>0</v>
      </c>
      <c r="AC11" s="74">
        <f>'38'!AC$20</f>
        <v>0</v>
      </c>
      <c r="AD11" s="74">
        <f>'38'!AD$20</f>
        <v>0</v>
      </c>
      <c r="AE11" s="74">
        <f>'38'!AE$20</f>
        <v>0</v>
      </c>
      <c r="AF11" s="74">
        <f>'38'!AF$20</f>
        <v>0</v>
      </c>
      <c r="AG11" s="75"/>
      <c r="AH11" s="74">
        <f>'38'!AH$20</f>
        <v>0</v>
      </c>
      <c r="AI11" s="74">
        <f>'38'!AI$20</f>
        <v>0</v>
      </c>
      <c r="AJ11" s="74">
        <f>'38'!AJ$20</f>
        <v>0</v>
      </c>
      <c r="AK11" s="74">
        <f>'38'!AK$20</f>
        <v>0</v>
      </c>
      <c r="AL11" s="74">
        <f>'38'!AL$20</f>
        <v>0</v>
      </c>
      <c r="AM11" s="74">
        <f>'38'!AM$20</f>
        <v>0</v>
      </c>
      <c r="AN11" s="74">
        <f>'38'!AN$20</f>
        <v>0</v>
      </c>
      <c r="AO11" s="74">
        <f>'38'!AO$20</f>
        <v>0</v>
      </c>
      <c r="AP11" s="74">
        <f>'38'!AP$20</f>
        <v>0</v>
      </c>
      <c r="AQ11" s="62"/>
      <c r="AR11" s="74">
        <f>'38'!AR$20</f>
        <v>0</v>
      </c>
      <c r="AS11" s="74">
        <f>'38'!AS$20</f>
        <v>0</v>
      </c>
      <c r="AT11" s="74">
        <f>'38'!AT$20</f>
        <v>0</v>
      </c>
      <c r="AU11" s="74">
        <f>'38'!AU$20</f>
        <v>0</v>
      </c>
      <c r="AV11" s="74">
        <f>'38'!AV$20</f>
        <v>0</v>
      </c>
      <c r="AW11" s="74">
        <f>'38'!AW$20</f>
        <v>0</v>
      </c>
      <c r="AX11" s="74">
        <f>'38'!AX$20</f>
        <v>0</v>
      </c>
      <c r="AY11" s="74">
        <f>'38'!AY$20</f>
        <v>0</v>
      </c>
      <c r="AZ11" s="74">
        <f>'38'!AZ$20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'39'!D$20</f>
        <v>0</v>
      </c>
      <c r="E12" s="79">
        <f>'39'!E$20</f>
        <v>0</v>
      </c>
      <c r="F12" s="79">
        <f>'39'!F$20</f>
        <v>0</v>
      </c>
      <c r="G12" s="79">
        <f>'39'!G$20</f>
        <v>0</v>
      </c>
      <c r="H12" s="79">
        <f>'39'!H$20</f>
        <v>0</v>
      </c>
      <c r="I12" s="79">
        <f>'39'!I$20</f>
        <v>0</v>
      </c>
      <c r="J12" s="79">
        <f>'39'!J$20</f>
        <v>0</v>
      </c>
      <c r="K12" s="79">
        <f>'39'!K$20</f>
        <v>0</v>
      </c>
      <c r="L12" s="79">
        <f>'39'!L$20</f>
        <v>0</v>
      </c>
      <c r="M12" s="75"/>
      <c r="N12" s="79">
        <f>'39'!N$20</f>
        <v>0</v>
      </c>
      <c r="O12" s="79">
        <f>'39'!O$20</f>
        <v>0</v>
      </c>
      <c r="P12" s="79">
        <f>'39'!P$20</f>
        <v>0</v>
      </c>
      <c r="Q12" s="79">
        <f>'39'!Q$20</f>
        <v>0</v>
      </c>
      <c r="R12" s="79">
        <f>'39'!R$20</f>
        <v>0</v>
      </c>
      <c r="S12" s="79">
        <f>'39'!S$20</f>
        <v>0</v>
      </c>
      <c r="T12" s="79">
        <f>'39'!T$20</f>
        <v>0</v>
      </c>
      <c r="U12" s="79">
        <f>'39'!U$20</f>
        <v>0</v>
      </c>
      <c r="V12" s="74">
        <f>'39'!V$20</f>
        <v>0</v>
      </c>
      <c r="W12" s="75"/>
      <c r="X12" s="79">
        <f>'39'!X$20</f>
        <v>0</v>
      </c>
      <c r="Y12" s="79">
        <f>'39'!Y$20</f>
        <v>0</v>
      </c>
      <c r="Z12" s="79">
        <f>'39'!Z$20</f>
        <v>0</v>
      </c>
      <c r="AA12" s="79">
        <f>'39'!AA$20</f>
        <v>0</v>
      </c>
      <c r="AB12" s="79">
        <f>'39'!AB$20</f>
        <v>0</v>
      </c>
      <c r="AC12" s="79">
        <f>'39'!AC$20</f>
        <v>0</v>
      </c>
      <c r="AD12" s="79">
        <f>'39'!AD$20</f>
        <v>0</v>
      </c>
      <c r="AE12" s="79">
        <f>'39'!AE$20</f>
        <v>0</v>
      </c>
      <c r="AF12" s="79">
        <f>'39'!AF$20</f>
        <v>0</v>
      </c>
      <c r="AG12" s="75"/>
      <c r="AH12" s="79">
        <f>'39'!AH$20</f>
        <v>0</v>
      </c>
      <c r="AI12" s="79">
        <f>'39'!AI$20</f>
        <v>0</v>
      </c>
      <c r="AJ12" s="79">
        <f>'39'!AJ$20</f>
        <v>0</v>
      </c>
      <c r="AK12" s="79">
        <f>'39'!AK$20</f>
        <v>0</v>
      </c>
      <c r="AL12" s="79">
        <f>'39'!AL$20</f>
        <v>0</v>
      </c>
      <c r="AM12" s="79">
        <f>'39'!AM$20</f>
        <v>0</v>
      </c>
      <c r="AN12" s="79">
        <f>'39'!AN$20</f>
        <v>0</v>
      </c>
      <c r="AO12" s="79">
        <f>'39'!AO$20</f>
        <v>0</v>
      </c>
      <c r="AP12" s="79">
        <f>'39'!AP$20</f>
        <v>0</v>
      </c>
      <c r="AQ12" s="62"/>
      <c r="AR12" s="79">
        <f>'39'!AR$20</f>
        <v>0</v>
      </c>
      <c r="AS12" s="79">
        <f>'39'!AS$20</f>
        <v>0</v>
      </c>
      <c r="AT12" s="79">
        <f>'39'!AT$20</f>
        <v>0</v>
      </c>
      <c r="AU12" s="79">
        <f>'39'!AU$20</f>
        <v>0</v>
      </c>
      <c r="AV12" s="79">
        <f>'39'!AV$20</f>
        <v>0</v>
      </c>
      <c r="AW12" s="79">
        <f>'39'!AW$20</f>
        <v>0</v>
      </c>
      <c r="AX12" s="79">
        <f>'39'!AX$20</f>
        <v>0</v>
      </c>
      <c r="AY12" s="79">
        <f>'39'!AY$20</f>
        <v>0</v>
      </c>
      <c r="AZ12" s="79">
        <f>'39'!AZ$20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'40'!D$20</f>
        <v>0</v>
      </c>
      <c r="E13" s="74">
        <f>'40'!E$20</f>
        <v>0</v>
      </c>
      <c r="F13" s="74">
        <f>'40'!F$20</f>
        <v>0</v>
      </c>
      <c r="G13" s="74">
        <f>'40'!G$20</f>
        <v>0</v>
      </c>
      <c r="H13" s="74">
        <f>'40'!H$20</f>
        <v>0</v>
      </c>
      <c r="I13" s="74">
        <f>'40'!I$20</f>
        <v>0</v>
      </c>
      <c r="J13" s="74">
        <f>'40'!J$20</f>
        <v>0</v>
      </c>
      <c r="K13" s="74">
        <f>'40'!K$20</f>
        <v>0</v>
      </c>
      <c r="L13" s="74">
        <f>'40'!L$20</f>
        <v>0</v>
      </c>
      <c r="M13" s="75"/>
      <c r="N13" s="74">
        <f>'40'!N$20</f>
        <v>0</v>
      </c>
      <c r="O13" s="74">
        <f>'40'!O$20</f>
        <v>0</v>
      </c>
      <c r="P13" s="74">
        <f>'40'!P$20</f>
        <v>0</v>
      </c>
      <c r="Q13" s="74">
        <f>'40'!Q$20</f>
        <v>0</v>
      </c>
      <c r="R13" s="74">
        <f>'40'!R$20</f>
        <v>0</v>
      </c>
      <c r="S13" s="74">
        <f>'40'!S$20</f>
        <v>0</v>
      </c>
      <c r="T13" s="74">
        <f>'40'!T$20</f>
        <v>0</v>
      </c>
      <c r="U13" s="74">
        <f>'40'!U$20</f>
        <v>0</v>
      </c>
      <c r="V13" s="74">
        <f>'40'!V$20</f>
        <v>0</v>
      </c>
      <c r="W13" s="75"/>
      <c r="X13" s="74">
        <f>'40'!X$20</f>
        <v>0</v>
      </c>
      <c r="Y13" s="74">
        <f>'40'!Y$20</f>
        <v>0</v>
      </c>
      <c r="Z13" s="74">
        <f>'40'!Z$20</f>
        <v>0</v>
      </c>
      <c r="AA13" s="74">
        <f>'40'!AA$20</f>
        <v>0</v>
      </c>
      <c r="AB13" s="74">
        <f>'40'!AB$20</f>
        <v>0</v>
      </c>
      <c r="AC13" s="74">
        <f>'40'!AC$20</f>
        <v>0</v>
      </c>
      <c r="AD13" s="74">
        <f>'40'!AD$20</f>
        <v>0</v>
      </c>
      <c r="AE13" s="74">
        <f>'40'!AE$20</f>
        <v>0</v>
      </c>
      <c r="AF13" s="74">
        <f>'40'!AF$20</f>
        <v>0</v>
      </c>
      <c r="AG13" s="75"/>
      <c r="AH13" s="74">
        <f>'40'!AH$20</f>
        <v>0</v>
      </c>
      <c r="AI13" s="74">
        <f>'40'!AI$20</f>
        <v>0</v>
      </c>
      <c r="AJ13" s="74">
        <f>'40'!AJ$20</f>
        <v>0</v>
      </c>
      <c r="AK13" s="74">
        <f>'40'!AK$20</f>
        <v>0</v>
      </c>
      <c r="AL13" s="74">
        <f>'40'!AL$20</f>
        <v>0</v>
      </c>
      <c r="AM13" s="74">
        <f>'40'!AM$20</f>
        <v>0</v>
      </c>
      <c r="AN13" s="74">
        <f>'40'!AN$20</f>
        <v>0</v>
      </c>
      <c r="AO13" s="74">
        <f>'40'!AO$20</f>
        <v>0</v>
      </c>
      <c r="AP13" s="74">
        <f>'40'!AP$20</f>
        <v>0</v>
      </c>
      <c r="AQ13" s="62"/>
      <c r="AR13" s="74">
        <f>'40'!AR$20</f>
        <v>0</v>
      </c>
      <c r="AS13" s="74">
        <f>'40'!AS$20</f>
        <v>0</v>
      </c>
      <c r="AT13" s="74">
        <f>'40'!AT$20</f>
        <v>0</v>
      </c>
      <c r="AU13" s="74">
        <f>'40'!AU$20</f>
        <v>0</v>
      </c>
      <c r="AV13" s="74">
        <f>'40'!AV$20</f>
        <v>0</v>
      </c>
      <c r="AW13" s="74">
        <f>'40'!AW$20</f>
        <v>0</v>
      </c>
      <c r="AX13" s="74">
        <f>'40'!AX$20</f>
        <v>0</v>
      </c>
      <c r="AY13" s="74">
        <f>'40'!AY$20</f>
        <v>0</v>
      </c>
      <c r="AZ13" s="74">
        <f>'40'!AZ$20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'41'!D$20</f>
        <v>0</v>
      </c>
      <c r="E14" s="79">
        <f>'41'!E$20</f>
        <v>0</v>
      </c>
      <c r="F14" s="79">
        <f>'41'!F$20</f>
        <v>0</v>
      </c>
      <c r="G14" s="79">
        <f>'41'!G$20</f>
        <v>0</v>
      </c>
      <c r="H14" s="79">
        <f>'41'!H$20</f>
        <v>0</v>
      </c>
      <c r="I14" s="79">
        <f>'41'!I$20</f>
        <v>0</v>
      </c>
      <c r="J14" s="79">
        <f>'41'!J$20</f>
        <v>0</v>
      </c>
      <c r="K14" s="79">
        <f>'41'!K$20</f>
        <v>0</v>
      </c>
      <c r="L14" s="79">
        <f>'41'!L$20</f>
        <v>0</v>
      </c>
      <c r="M14" s="75"/>
      <c r="N14" s="79">
        <f>'41'!N$20</f>
        <v>0</v>
      </c>
      <c r="O14" s="79">
        <f>'41'!O$20</f>
        <v>0</v>
      </c>
      <c r="P14" s="79">
        <f>'41'!P$20</f>
        <v>0</v>
      </c>
      <c r="Q14" s="79">
        <f>'41'!Q$20</f>
        <v>0</v>
      </c>
      <c r="R14" s="79">
        <f>'41'!R$20</f>
        <v>0</v>
      </c>
      <c r="S14" s="79">
        <f>'41'!S$20</f>
        <v>0</v>
      </c>
      <c r="T14" s="79">
        <f>'41'!T$20</f>
        <v>0</v>
      </c>
      <c r="U14" s="79">
        <f>'41'!U$20</f>
        <v>0</v>
      </c>
      <c r="V14" s="79">
        <f>'41'!V$20</f>
        <v>0</v>
      </c>
      <c r="W14" s="75"/>
      <c r="X14" s="79">
        <f>'41'!X$20</f>
        <v>0</v>
      </c>
      <c r="Y14" s="79">
        <f>'41'!Y$20</f>
        <v>0</v>
      </c>
      <c r="Z14" s="79">
        <f>'41'!Z$20</f>
        <v>0</v>
      </c>
      <c r="AA14" s="79">
        <f>'41'!AA$20</f>
        <v>0</v>
      </c>
      <c r="AB14" s="79">
        <f>'41'!AB$20</f>
        <v>0</v>
      </c>
      <c r="AC14" s="79">
        <f>'41'!AC$20</f>
        <v>0</v>
      </c>
      <c r="AD14" s="79">
        <f>'41'!AD$20</f>
        <v>0</v>
      </c>
      <c r="AE14" s="79">
        <f>'41'!AE$20</f>
        <v>0</v>
      </c>
      <c r="AF14" s="79">
        <f>'41'!AF$20</f>
        <v>0</v>
      </c>
      <c r="AG14" s="75"/>
      <c r="AH14" s="79">
        <f>'41'!AH$20</f>
        <v>0</v>
      </c>
      <c r="AI14" s="79">
        <f>'41'!AI$20</f>
        <v>0</v>
      </c>
      <c r="AJ14" s="79">
        <f>'41'!AJ$20</f>
        <v>0</v>
      </c>
      <c r="AK14" s="79">
        <f>'41'!AK$20</f>
        <v>0</v>
      </c>
      <c r="AL14" s="79">
        <f>'41'!AL$20</f>
        <v>0</v>
      </c>
      <c r="AM14" s="79">
        <f>'41'!AM$20</f>
        <v>0</v>
      </c>
      <c r="AN14" s="79">
        <f>'41'!AN$20</f>
        <v>0</v>
      </c>
      <c r="AO14" s="79">
        <f>'41'!AO$20</f>
        <v>0</v>
      </c>
      <c r="AP14" s="79">
        <f>'41'!AP$20</f>
        <v>0</v>
      </c>
      <c r="AQ14" s="62"/>
      <c r="AR14" s="79">
        <f>'41'!AR$20</f>
        <v>0</v>
      </c>
      <c r="AS14" s="79">
        <f>'41'!AS$20</f>
        <v>0</v>
      </c>
      <c r="AT14" s="79">
        <f>'41'!AT$20</f>
        <v>0</v>
      </c>
      <c r="AU14" s="79">
        <f>'41'!AU$20</f>
        <v>0</v>
      </c>
      <c r="AV14" s="79">
        <f>'41'!AV$20</f>
        <v>0</v>
      </c>
      <c r="AW14" s="79">
        <f>'41'!AW$20</f>
        <v>0</v>
      </c>
      <c r="AX14" s="79">
        <f>'41'!AX$20</f>
        <v>0</v>
      </c>
      <c r="AY14" s="79">
        <f>'41'!AY$20</f>
        <v>0</v>
      </c>
      <c r="AZ14" s="79">
        <f>'41'!AZ$20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'42'!D$20</f>
        <v>0</v>
      </c>
      <c r="E15" s="74">
        <f>'42'!E$20</f>
        <v>0</v>
      </c>
      <c r="F15" s="74">
        <f>'42'!F$20</f>
        <v>0</v>
      </c>
      <c r="G15" s="74">
        <f>'42'!G$20</f>
        <v>0</v>
      </c>
      <c r="H15" s="74">
        <f>'42'!H$20</f>
        <v>0</v>
      </c>
      <c r="I15" s="74">
        <f>'42'!I$20</f>
        <v>0</v>
      </c>
      <c r="J15" s="74">
        <f>'42'!J$20</f>
        <v>0</v>
      </c>
      <c r="K15" s="74">
        <f>'42'!K$20</f>
        <v>0</v>
      </c>
      <c r="L15" s="74">
        <f>'42'!L$20</f>
        <v>0</v>
      </c>
      <c r="M15" s="75"/>
      <c r="N15" s="74">
        <f>'42'!N$20</f>
        <v>0</v>
      </c>
      <c r="O15" s="74">
        <f>'42'!O$20</f>
        <v>0</v>
      </c>
      <c r="P15" s="74">
        <f>'42'!P$20</f>
        <v>0</v>
      </c>
      <c r="Q15" s="74">
        <f>'42'!Q$20</f>
        <v>0</v>
      </c>
      <c r="R15" s="74">
        <f>'42'!R$20</f>
        <v>0</v>
      </c>
      <c r="S15" s="74">
        <f>'42'!S$20</f>
        <v>0</v>
      </c>
      <c r="T15" s="74">
        <f>'42'!T$20</f>
        <v>0</v>
      </c>
      <c r="U15" s="74">
        <f>'42'!U$20</f>
        <v>0</v>
      </c>
      <c r="V15" s="74">
        <f>'42'!V$20</f>
        <v>0</v>
      </c>
      <c r="W15" s="75"/>
      <c r="X15" s="74">
        <f>'42'!X$20</f>
        <v>0</v>
      </c>
      <c r="Y15" s="74">
        <f>'42'!Y$20</f>
        <v>0</v>
      </c>
      <c r="Z15" s="74">
        <f>'42'!Z$20</f>
        <v>0</v>
      </c>
      <c r="AA15" s="74">
        <f>'42'!AA$20</f>
        <v>0</v>
      </c>
      <c r="AB15" s="74">
        <f>'42'!AB$20</f>
        <v>0</v>
      </c>
      <c r="AC15" s="74">
        <f>'42'!AC$20</f>
        <v>0</v>
      </c>
      <c r="AD15" s="74">
        <f>'42'!AD$20</f>
        <v>0</v>
      </c>
      <c r="AE15" s="74">
        <f>'42'!AE$20</f>
        <v>0</v>
      </c>
      <c r="AF15" s="74">
        <f>'42'!AF$20</f>
        <v>0</v>
      </c>
      <c r="AG15" s="75"/>
      <c r="AH15" s="74">
        <f>'42'!AH$20</f>
        <v>0</v>
      </c>
      <c r="AI15" s="74">
        <f>'42'!AI$20</f>
        <v>0</v>
      </c>
      <c r="AJ15" s="74">
        <f>'42'!AJ$20</f>
        <v>0</v>
      </c>
      <c r="AK15" s="74">
        <f>'42'!AK$20</f>
        <v>0</v>
      </c>
      <c r="AL15" s="74">
        <f>'42'!AL$20</f>
        <v>0</v>
      </c>
      <c r="AM15" s="74">
        <f>'42'!AM$20</f>
        <v>0</v>
      </c>
      <c r="AN15" s="74">
        <f>'42'!AN$20</f>
        <v>0</v>
      </c>
      <c r="AO15" s="74">
        <f>'42'!AO$20</f>
        <v>0</v>
      </c>
      <c r="AP15" s="74">
        <f>'42'!AP$20</f>
        <v>0</v>
      </c>
      <c r="AQ15" s="62"/>
      <c r="AR15" s="74">
        <f>'42'!AR$20</f>
        <v>0</v>
      </c>
      <c r="AS15" s="74">
        <f>'42'!AS$20</f>
        <v>0</v>
      </c>
      <c r="AT15" s="74">
        <f>'42'!AT$20</f>
        <v>0</v>
      </c>
      <c r="AU15" s="74">
        <f>'42'!AU$20</f>
        <v>0</v>
      </c>
      <c r="AV15" s="74">
        <f>'42'!AV$20</f>
        <v>0</v>
      </c>
      <c r="AW15" s="74">
        <f>'42'!AW$20</f>
        <v>0</v>
      </c>
      <c r="AX15" s="74">
        <f>'42'!AX$20</f>
        <v>0</v>
      </c>
      <c r="AY15" s="74">
        <f>'42'!AY$20</f>
        <v>0</v>
      </c>
      <c r="AZ15" s="74">
        <f>'42'!AZ$20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'43'!D$20</f>
        <v>0</v>
      </c>
      <c r="E16" s="79">
        <f>'43'!E$20</f>
        <v>0</v>
      </c>
      <c r="F16" s="79">
        <f>'43'!F$20</f>
        <v>0</v>
      </c>
      <c r="G16" s="79">
        <f>'43'!G$20</f>
        <v>0</v>
      </c>
      <c r="H16" s="79">
        <f>'43'!H$20</f>
        <v>0</v>
      </c>
      <c r="I16" s="79">
        <f>'43'!I$20</f>
        <v>0</v>
      </c>
      <c r="J16" s="79">
        <f>'43'!J$20</f>
        <v>0</v>
      </c>
      <c r="K16" s="79">
        <f>'43'!K$20</f>
        <v>0</v>
      </c>
      <c r="L16" s="79">
        <f>'43'!L$20</f>
        <v>0</v>
      </c>
      <c r="M16" s="75"/>
      <c r="N16" s="79">
        <f>'43'!N$20</f>
        <v>0</v>
      </c>
      <c r="O16" s="79">
        <f>'43'!O$20</f>
        <v>0</v>
      </c>
      <c r="P16" s="79">
        <f>'43'!P$20</f>
        <v>0</v>
      </c>
      <c r="Q16" s="79">
        <f>'43'!Q$20</f>
        <v>0</v>
      </c>
      <c r="R16" s="79">
        <f>'43'!R$20</f>
        <v>0</v>
      </c>
      <c r="S16" s="79">
        <f>'43'!S$20</f>
        <v>0</v>
      </c>
      <c r="T16" s="79">
        <f>'43'!T$20</f>
        <v>0</v>
      </c>
      <c r="U16" s="79">
        <f>'43'!U$20</f>
        <v>0</v>
      </c>
      <c r="V16" s="79">
        <f>'43'!V$20</f>
        <v>0</v>
      </c>
      <c r="W16" s="75"/>
      <c r="X16" s="79">
        <f>'43'!X$20</f>
        <v>0</v>
      </c>
      <c r="Y16" s="79">
        <f>'43'!Y$20</f>
        <v>0</v>
      </c>
      <c r="Z16" s="79">
        <f>'43'!Z$20</f>
        <v>0</v>
      </c>
      <c r="AA16" s="79">
        <f>'43'!AA$20</f>
        <v>0</v>
      </c>
      <c r="AB16" s="79">
        <f>'43'!AB$20</f>
        <v>0</v>
      </c>
      <c r="AC16" s="79">
        <f>'43'!AC$20</f>
        <v>0</v>
      </c>
      <c r="AD16" s="79">
        <f>'43'!AD$20</f>
        <v>0</v>
      </c>
      <c r="AE16" s="79">
        <f>'43'!AE$20</f>
        <v>0</v>
      </c>
      <c r="AF16" s="79">
        <f>'43'!AF$20</f>
        <v>0</v>
      </c>
      <c r="AG16" s="75"/>
      <c r="AH16" s="79">
        <f>'43'!AH$20</f>
        <v>0</v>
      </c>
      <c r="AI16" s="79">
        <f>'43'!AI$20</f>
        <v>0</v>
      </c>
      <c r="AJ16" s="79">
        <f>'43'!AJ$20</f>
        <v>0</v>
      </c>
      <c r="AK16" s="79">
        <f>'43'!AK$20</f>
        <v>0</v>
      </c>
      <c r="AL16" s="79">
        <f>'43'!AL$20</f>
        <v>0</v>
      </c>
      <c r="AM16" s="79">
        <f>'43'!AM$20</f>
        <v>0</v>
      </c>
      <c r="AN16" s="79">
        <f>'43'!AN$20</f>
        <v>0</v>
      </c>
      <c r="AO16" s="79">
        <f>'43'!AO$20</f>
        <v>0</v>
      </c>
      <c r="AP16" s="79">
        <f>'43'!AP$20</f>
        <v>0</v>
      </c>
      <c r="AQ16" s="62"/>
      <c r="AR16" s="79">
        <f>'43'!AR$20</f>
        <v>0</v>
      </c>
      <c r="AS16" s="79">
        <f>'43'!AS$20</f>
        <v>0</v>
      </c>
      <c r="AT16" s="79">
        <f>'43'!AT$20</f>
        <v>0</v>
      </c>
      <c r="AU16" s="79">
        <f>'43'!AU$20</f>
        <v>0</v>
      </c>
      <c r="AV16" s="79">
        <f>'43'!AV$20</f>
        <v>0</v>
      </c>
      <c r="AW16" s="79">
        <f>'43'!AW$20</f>
        <v>0</v>
      </c>
      <c r="AX16" s="79">
        <f>'43'!AX$20</f>
        <v>0</v>
      </c>
      <c r="AY16" s="79">
        <f>'43'!AY$20</f>
        <v>0</v>
      </c>
      <c r="AZ16" s="79">
        <f>'43'!AZ$20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'44'!D$20</f>
        <v>0</v>
      </c>
      <c r="E17" s="74">
        <f>'44'!E$20</f>
        <v>0</v>
      </c>
      <c r="F17" s="74">
        <f>'44'!F$20</f>
        <v>0</v>
      </c>
      <c r="G17" s="74">
        <f>'44'!G$20</f>
        <v>0</v>
      </c>
      <c r="H17" s="74">
        <f>'44'!H$20</f>
        <v>0</v>
      </c>
      <c r="I17" s="74">
        <f>'44'!I$20</f>
        <v>0</v>
      </c>
      <c r="J17" s="74">
        <f>'44'!J$20</f>
        <v>0</v>
      </c>
      <c r="K17" s="74">
        <f>'44'!K$20</f>
        <v>0</v>
      </c>
      <c r="L17" s="74">
        <f>'44'!L$20</f>
        <v>0</v>
      </c>
      <c r="M17" s="75"/>
      <c r="N17" s="74">
        <f>'44'!N$20</f>
        <v>0</v>
      </c>
      <c r="O17" s="74">
        <f>'44'!O$20</f>
        <v>0</v>
      </c>
      <c r="P17" s="74">
        <f>'44'!P$20</f>
        <v>0</v>
      </c>
      <c r="Q17" s="74">
        <f>'44'!Q$20</f>
        <v>0</v>
      </c>
      <c r="R17" s="74">
        <f>'44'!R$20</f>
        <v>0</v>
      </c>
      <c r="S17" s="74">
        <f>'44'!S$20</f>
        <v>0</v>
      </c>
      <c r="T17" s="74">
        <f>'44'!T$20</f>
        <v>0</v>
      </c>
      <c r="U17" s="74">
        <f>'44'!U$20</f>
        <v>0</v>
      </c>
      <c r="V17" s="74">
        <f>'44'!V$20</f>
        <v>0</v>
      </c>
      <c r="W17" s="75"/>
      <c r="X17" s="74">
        <f>'44'!X$20</f>
        <v>0</v>
      </c>
      <c r="Y17" s="74">
        <f>'44'!Y$20</f>
        <v>0</v>
      </c>
      <c r="Z17" s="74">
        <f>'44'!Z$20</f>
        <v>0</v>
      </c>
      <c r="AA17" s="74">
        <f>'44'!AA$20</f>
        <v>0</v>
      </c>
      <c r="AB17" s="74">
        <f>'44'!AB$20</f>
        <v>0</v>
      </c>
      <c r="AC17" s="74">
        <f>'44'!AC$20</f>
        <v>0</v>
      </c>
      <c r="AD17" s="74">
        <f>'44'!AD$20</f>
        <v>0</v>
      </c>
      <c r="AE17" s="74">
        <f>'44'!AE$20</f>
        <v>0</v>
      </c>
      <c r="AF17" s="74">
        <f>'44'!AF$20</f>
        <v>0</v>
      </c>
      <c r="AG17" s="75"/>
      <c r="AH17" s="74">
        <f>'44'!AH$20</f>
        <v>0</v>
      </c>
      <c r="AI17" s="74">
        <f>'44'!AI$20</f>
        <v>0</v>
      </c>
      <c r="AJ17" s="74">
        <f>'44'!AJ$20</f>
        <v>0</v>
      </c>
      <c r="AK17" s="74">
        <f>'44'!AK$20</f>
        <v>0</v>
      </c>
      <c r="AL17" s="74">
        <f>'44'!AL$20</f>
        <v>0</v>
      </c>
      <c r="AM17" s="74">
        <f>'44'!AM$20</f>
        <v>0</v>
      </c>
      <c r="AN17" s="74">
        <f>'44'!AN$20</f>
        <v>0</v>
      </c>
      <c r="AO17" s="74">
        <f>'44'!AO$20</f>
        <v>0</v>
      </c>
      <c r="AP17" s="74">
        <f>'44'!AP$20</f>
        <v>0</v>
      </c>
      <c r="AQ17" s="62"/>
      <c r="AR17" s="74">
        <f>'44'!AR$20</f>
        <v>0</v>
      </c>
      <c r="AS17" s="74">
        <f>'44'!AS$20</f>
        <v>0</v>
      </c>
      <c r="AT17" s="74">
        <f>'44'!AT$20</f>
        <v>0</v>
      </c>
      <c r="AU17" s="74">
        <f>'44'!AU$20</f>
        <v>0</v>
      </c>
      <c r="AV17" s="74">
        <f>'44'!AV$20</f>
        <v>0</v>
      </c>
      <c r="AW17" s="74">
        <f>'44'!AW$20</f>
        <v>0</v>
      </c>
      <c r="AX17" s="74">
        <f>'44'!AX$20</f>
        <v>0</v>
      </c>
      <c r="AY17" s="74">
        <f>'44'!AY$20</f>
        <v>0</v>
      </c>
      <c r="AZ17" s="74">
        <f>'44'!AZ$20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'45'!D$20</f>
        <v>0</v>
      </c>
      <c r="E18" s="79">
        <f>'45'!E$20</f>
        <v>0</v>
      </c>
      <c r="F18" s="79">
        <f>'45'!F$20</f>
        <v>0</v>
      </c>
      <c r="G18" s="79">
        <f>'45'!G$20</f>
        <v>0</v>
      </c>
      <c r="H18" s="79">
        <f>'45'!H$20</f>
        <v>0</v>
      </c>
      <c r="I18" s="79">
        <f>'45'!I$20</f>
        <v>0</v>
      </c>
      <c r="J18" s="79">
        <f>'45'!J$20</f>
        <v>0</v>
      </c>
      <c r="K18" s="79">
        <f>'45'!K$20</f>
        <v>0</v>
      </c>
      <c r="L18" s="79">
        <f>'45'!L$20</f>
        <v>0</v>
      </c>
      <c r="M18" s="75"/>
      <c r="N18" s="79">
        <f>'45'!N$20</f>
        <v>0</v>
      </c>
      <c r="O18" s="79">
        <f>'45'!O$20</f>
        <v>0</v>
      </c>
      <c r="P18" s="79">
        <f>'45'!P$20</f>
        <v>0</v>
      </c>
      <c r="Q18" s="79">
        <f>'45'!Q$20</f>
        <v>0</v>
      </c>
      <c r="R18" s="79">
        <f>'45'!R$20</f>
        <v>0</v>
      </c>
      <c r="S18" s="79">
        <f>'45'!S$20</f>
        <v>0</v>
      </c>
      <c r="T18" s="79">
        <f>'45'!T$20</f>
        <v>0</v>
      </c>
      <c r="U18" s="79">
        <f>'45'!U$20</f>
        <v>0</v>
      </c>
      <c r="V18" s="79">
        <f>'45'!V$20</f>
        <v>0</v>
      </c>
      <c r="W18" s="75"/>
      <c r="X18" s="79">
        <f>'45'!X$20</f>
        <v>0</v>
      </c>
      <c r="Y18" s="79">
        <f>'45'!Y$20</f>
        <v>0</v>
      </c>
      <c r="Z18" s="79">
        <f>'45'!Z$20</f>
        <v>0</v>
      </c>
      <c r="AA18" s="79">
        <f>'45'!AA$20</f>
        <v>0</v>
      </c>
      <c r="AB18" s="79">
        <f>'45'!AB$20</f>
        <v>0</v>
      </c>
      <c r="AC18" s="79">
        <f>'45'!AC$20</f>
        <v>0</v>
      </c>
      <c r="AD18" s="79">
        <f>'45'!AD$20</f>
        <v>0</v>
      </c>
      <c r="AE18" s="79">
        <f>'45'!AE$20</f>
        <v>0</v>
      </c>
      <c r="AF18" s="79">
        <f>'45'!AF$20</f>
        <v>0</v>
      </c>
      <c r="AG18" s="75"/>
      <c r="AH18" s="79">
        <f>'45'!AH$20</f>
        <v>0</v>
      </c>
      <c r="AI18" s="79">
        <f>'45'!AI$20</f>
        <v>0</v>
      </c>
      <c r="AJ18" s="79">
        <f>'45'!AJ$20</f>
        <v>0</v>
      </c>
      <c r="AK18" s="79">
        <f>'45'!AK$20</f>
        <v>0</v>
      </c>
      <c r="AL18" s="79">
        <f>'45'!AL$20</f>
        <v>0</v>
      </c>
      <c r="AM18" s="79">
        <f>'45'!AM$20</f>
        <v>0</v>
      </c>
      <c r="AN18" s="79">
        <f>'45'!AN$20</f>
        <v>0</v>
      </c>
      <c r="AO18" s="79">
        <f>'45'!AO$20</f>
        <v>0</v>
      </c>
      <c r="AP18" s="79">
        <f>'45'!AP$20</f>
        <v>0</v>
      </c>
      <c r="AQ18" s="62"/>
      <c r="AR18" s="79">
        <f>'45'!AR$20</f>
        <v>0</v>
      </c>
      <c r="AS18" s="79">
        <f>'45'!AS$20</f>
        <v>0</v>
      </c>
      <c r="AT18" s="79">
        <f>'45'!AT$20</f>
        <v>0</v>
      </c>
      <c r="AU18" s="79">
        <f>'45'!AU$20</f>
        <v>0</v>
      </c>
      <c r="AV18" s="79">
        <f>'45'!AV$20</f>
        <v>0</v>
      </c>
      <c r="AW18" s="79">
        <f>'45'!AW$20</f>
        <v>0</v>
      </c>
      <c r="AX18" s="79">
        <f>'45'!AX$20</f>
        <v>0</v>
      </c>
      <c r="AY18" s="79">
        <f>'45'!AY$20</f>
        <v>0</v>
      </c>
      <c r="AZ18" s="79">
        <f>'45'!AZ$20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'46'!D$20</f>
        <v>0</v>
      </c>
      <c r="E19" s="74">
        <f>'46'!E$20</f>
        <v>0</v>
      </c>
      <c r="F19" s="74">
        <f>'46'!F$20</f>
        <v>0</v>
      </c>
      <c r="G19" s="74">
        <f>'46'!G$20</f>
        <v>0</v>
      </c>
      <c r="H19" s="74">
        <f>'46'!H$20</f>
        <v>0</v>
      </c>
      <c r="I19" s="74">
        <f>'46'!I$20</f>
        <v>0</v>
      </c>
      <c r="J19" s="74">
        <f>'46'!J$20</f>
        <v>0</v>
      </c>
      <c r="K19" s="74">
        <f>'46'!K$20</f>
        <v>0</v>
      </c>
      <c r="L19" s="74">
        <f>'46'!L$20</f>
        <v>0</v>
      </c>
      <c r="M19" s="75"/>
      <c r="N19" s="74">
        <f>'46'!N$20</f>
        <v>0</v>
      </c>
      <c r="O19" s="74">
        <f>'46'!O$20</f>
        <v>0</v>
      </c>
      <c r="P19" s="74">
        <f>'46'!P$20</f>
        <v>0</v>
      </c>
      <c r="Q19" s="74">
        <f>'46'!Q$20</f>
        <v>0</v>
      </c>
      <c r="R19" s="74">
        <f>'46'!R$20</f>
        <v>0</v>
      </c>
      <c r="S19" s="74">
        <f>'46'!S$20</f>
        <v>0</v>
      </c>
      <c r="T19" s="74">
        <f>'46'!T$20</f>
        <v>0</v>
      </c>
      <c r="U19" s="74">
        <f>'46'!U$20</f>
        <v>0</v>
      </c>
      <c r="V19" s="74">
        <f>'46'!V$20</f>
        <v>0</v>
      </c>
      <c r="W19" s="75"/>
      <c r="X19" s="74">
        <f>'46'!X$20</f>
        <v>0</v>
      </c>
      <c r="Y19" s="74">
        <f>'46'!Y$20</f>
        <v>0</v>
      </c>
      <c r="Z19" s="74">
        <f>'46'!Z$20</f>
        <v>0</v>
      </c>
      <c r="AA19" s="74">
        <f>'46'!AA$20</f>
        <v>0</v>
      </c>
      <c r="AB19" s="74">
        <f>'46'!AB$20</f>
        <v>0</v>
      </c>
      <c r="AC19" s="74">
        <f>'46'!AC$20</f>
        <v>0</v>
      </c>
      <c r="AD19" s="74">
        <f>'46'!AD$20</f>
        <v>0</v>
      </c>
      <c r="AE19" s="74">
        <f>'46'!AE$20</f>
        <v>0</v>
      </c>
      <c r="AF19" s="74">
        <f>'46'!AF$20</f>
        <v>0</v>
      </c>
      <c r="AG19" s="75"/>
      <c r="AH19" s="74">
        <f>'46'!AH$20</f>
        <v>0</v>
      </c>
      <c r="AI19" s="74">
        <f>'46'!AI$20</f>
        <v>0</v>
      </c>
      <c r="AJ19" s="74">
        <f>'46'!AJ$20</f>
        <v>0</v>
      </c>
      <c r="AK19" s="74">
        <f>'46'!AK$20</f>
        <v>0</v>
      </c>
      <c r="AL19" s="74">
        <f>'46'!AL$20</f>
        <v>0</v>
      </c>
      <c r="AM19" s="74">
        <f>'46'!AM$20</f>
        <v>0</v>
      </c>
      <c r="AN19" s="74">
        <f>'46'!AN$20</f>
        <v>0</v>
      </c>
      <c r="AO19" s="74">
        <f>'46'!AO$20</f>
        <v>0</v>
      </c>
      <c r="AP19" s="74">
        <f>'46'!AP$20</f>
        <v>0</v>
      </c>
      <c r="AQ19" s="62"/>
      <c r="AR19" s="74">
        <f>'46'!AR$20</f>
        <v>0</v>
      </c>
      <c r="AS19" s="74">
        <f>'46'!AS$20</f>
        <v>0</v>
      </c>
      <c r="AT19" s="74">
        <f>'46'!AT$20</f>
        <v>0</v>
      </c>
      <c r="AU19" s="74">
        <f>'46'!AU$20</f>
        <v>0</v>
      </c>
      <c r="AV19" s="74">
        <f>'46'!AV$20</f>
        <v>0</v>
      </c>
      <c r="AW19" s="74">
        <f>'46'!AW$20</f>
        <v>0</v>
      </c>
      <c r="AX19" s="74">
        <f>'46'!AX$20</f>
        <v>0</v>
      </c>
      <c r="AY19" s="74">
        <f>'46'!AY$20</f>
        <v>0</v>
      </c>
      <c r="AZ19" s="74">
        <f>'46'!AZ$20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'47'!D$20</f>
        <v>0</v>
      </c>
      <c r="E20" s="79">
        <f>'47'!E$20</f>
        <v>0</v>
      </c>
      <c r="F20" s="79">
        <f>'47'!F$20</f>
        <v>0</v>
      </c>
      <c r="G20" s="79">
        <f>'47'!G$20</f>
        <v>0</v>
      </c>
      <c r="H20" s="79">
        <f>'47'!H$20</f>
        <v>0</v>
      </c>
      <c r="I20" s="79">
        <f>'47'!I$20</f>
        <v>0</v>
      </c>
      <c r="J20" s="79">
        <f>'47'!J$20</f>
        <v>0</v>
      </c>
      <c r="K20" s="79">
        <f>'47'!K$20</f>
        <v>0</v>
      </c>
      <c r="L20" s="79">
        <f>'47'!L$20</f>
        <v>0</v>
      </c>
      <c r="M20" s="75"/>
      <c r="N20" s="79">
        <f>'47'!N$20</f>
        <v>0</v>
      </c>
      <c r="O20" s="79">
        <f>'47'!O$20</f>
        <v>0</v>
      </c>
      <c r="P20" s="79">
        <f>'47'!P$20</f>
        <v>0</v>
      </c>
      <c r="Q20" s="79">
        <f>'47'!Q$20</f>
        <v>0</v>
      </c>
      <c r="R20" s="79">
        <f>'47'!R$20</f>
        <v>0</v>
      </c>
      <c r="S20" s="79">
        <f>'47'!S$20</f>
        <v>0</v>
      </c>
      <c r="T20" s="79">
        <f>'47'!T$20</f>
        <v>0</v>
      </c>
      <c r="U20" s="79">
        <f>'47'!U$20</f>
        <v>0</v>
      </c>
      <c r="V20" s="79">
        <f>'47'!V$20</f>
        <v>0</v>
      </c>
      <c r="W20" s="75"/>
      <c r="X20" s="79">
        <f>'47'!X$20</f>
        <v>0</v>
      </c>
      <c r="Y20" s="79">
        <f>'47'!Y$20</f>
        <v>0</v>
      </c>
      <c r="Z20" s="79">
        <f>'47'!Z$20</f>
        <v>0</v>
      </c>
      <c r="AA20" s="79">
        <f>'47'!AA$20</f>
        <v>0</v>
      </c>
      <c r="AB20" s="79">
        <f>'47'!AB$20</f>
        <v>0</v>
      </c>
      <c r="AC20" s="79">
        <f>'47'!AC$20</f>
        <v>0</v>
      </c>
      <c r="AD20" s="79">
        <f>'47'!AD$20</f>
        <v>0</v>
      </c>
      <c r="AE20" s="79">
        <f>'47'!AE$20</f>
        <v>0</v>
      </c>
      <c r="AF20" s="79">
        <f>'47'!AF$20</f>
        <v>0</v>
      </c>
      <c r="AG20" s="75"/>
      <c r="AH20" s="79">
        <f>'47'!AH$20</f>
        <v>0</v>
      </c>
      <c r="AI20" s="79">
        <f>'47'!AI$20</f>
        <v>0</v>
      </c>
      <c r="AJ20" s="79">
        <f>'47'!AJ$20</f>
        <v>0</v>
      </c>
      <c r="AK20" s="79">
        <f>'47'!AK$20</f>
        <v>0</v>
      </c>
      <c r="AL20" s="79">
        <f>'47'!AL$20</f>
        <v>0</v>
      </c>
      <c r="AM20" s="79">
        <f>'47'!AM$20</f>
        <v>0</v>
      </c>
      <c r="AN20" s="79">
        <f>'47'!AN$20</f>
        <v>0</v>
      </c>
      <c r="AO20" s="79">
        <f>'47'!AO$20</f>
        <v>0</v>
      </c>
      <c r="AP20" s="79">
        <f>'47'!AP$20</f>
        <v>0</v>
      </c>
      <c r="AQ20" s="62"/>
      <c r="AR20" s="79">
        <f>'47'!AR$20</f>
        <v>0</v>
      </c>
      <c r="AS20" s="79">
        <f>'47'!AS$20</f>
        <v>0</v>
      </c>
      <c r="AT20" s="79">
        <f>'47'!AT$20</f>
        <v>0</v>
      </c>
      <c r="AU20" s="79">
        <f>'47'!AU$20</f>
        <v>0</v>
      </c>
      <c r="AV20" s="79">
        <f>'47'!AV$20</f>
        <v>0</v>
      </c>
      <c r="AW20" s="79">
        <f>'47'!AW$20</f>
        <v>0</v>
      </c>
      <c r="AX20" s="79">
        <f>'47'!AX$20</f>
        <v>0</v>
      </c>
      <c r="AY20" s="79">
        <f>'47'!AY$20</f>
        <v>0</v>
      </c>
      <c r="AZ20" s="79">
        <f>'47'!AZ$20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'48'!D$20</f>
        <v>0</v>
      </c>
      <c r="E21" s="74">
        <f>'48'!E$20</f>
        <v>0</v>
      </c>
      <c r="F21" s="74">
        <f>'48'!F$20</f>
        <v>0</v>
      </c>
      <c r="G21" s="74">
        <f>'48'!G$20</f>
        <v>0</v>
      </c>
      <c r="H21" s="74">
        <f>'48'!H$20</f>
        <v>0</v>
      </c>
      <c r="I21" s="74">
        <f>'48'!I$20</f>
        <v>0</v>
      </c>
      <c r="J21" s="74">
        <f>'48'!J$20</f>
        <v>0</v>
      </c>
      <c r="K21" s="74">
        <f>'48'!K$20</f>
        <v>0</v>
      </c>
      <c r="L21" s="74">
        <f>'48'!L$20</f>
        <v>0</v>
      </c>
      <c r="M21" s="75"/>
      <c r="N21" s="74">
        <f>'48'!N$20</f>
        <v>0</v>
      </c>
      <c r="O21" s="74">
        <f>'48'!O$20</f>
        <v>0</v>
      </c>
      <c r="P21" s="74">
        <f>'48'!P$20</f>
        <v>0</v>
      </c>
      <c r="Q21" s="74">
        <f>'48'!Q$20</f>
        <v>0</v>
      </c>
      <c r="R21" s="74">
        <f>'48'!R$20</f>
        <v>0</v>
      </c>
      <c r="S21" s="74">
        <f>'48'!S$20</f>
        <v>0</v>
      </c>
      <c r="T21" s="74">
        <f>'48'!T$20</f>
        <v>0</v>
      </c>
      <c r="U21" s="74">
        <f>'48'!U$20</f>
        <v>0</v>
      </c>
      <c r="V21" s="74">
        <f>'48'!V$20</f>
        <v>0</v>
      </c>
      <c r="W21" s="75"/>
      <c r="X21" s="74">
        <f>'48'!X$20</f>
        <v>0</v>
      </c>
      <c r="Y21" s="74">
        <f>'48'!Y$20</f>
        <v>0</v>
      </c>
      <c r="Z21" s="74">
        <f>'48'!Z$20</f>
        <v>0</v>
      </c>
      <c r="AA21" s="74">
        <f>'48'!AA$20</f>
        <v>0</v>
      </c>
      <c r="AB21" s="74">
        <f>'48'!AB$20</f>
        <v>0</v>
      </c>
      <c r="AC21" s="74">
        <f>'48'!AC$20</f>
        <v>0</v>
      </c>
      <c r="AD21" s="74">
        <f>'48'!AD$20</f>
        <v>0</v>
      </c>
      <c r="AE21" s="74">
        <f>'48'!AE$20</f>
        <v>0</v>
      </c>
      <c r="AF21" s="74">
        <f>'48'!AF$20</f>
        <v>0</v>
      </c>
      <c r="AG21" s="75"/>
      <c r="AH21" s="74">
        <f>'48'!AH$20</f>
        <v>0</v>
      </c>
      <c r="AI21" s="74">
        <f>'48'!AI$20</f>
        <v>0</v>
      </c>
      <c r="AJ21" s="74">
        <f>'48'!AJ$20</f>
        <v>0</v>
      </c>
      <c r="AK21" s="74">
        <f>'48'!AK$20</f>
        <v>0</v>
      </c>
      <c r="AL21" s="74">
        <f>'48'!AL$20</f>
        <v>0</v>
      </c>
      <c r="AM21" s="74">
        <f>'48'!AM$20</f>
        <v>0</v>
      </c>
      <c r="AN21" s="74">
        <f>'48'!AN$20</f>
        <v>0</v>
      </c>
      <c r="AO21" s="74">
        <f>'48'!AO$20</f>
        <v>0</v>
      </c>
      <c r="AP21" s="74">
        <f>'48'!AP$20</f>
        <v>0</v>
      </c>
      <c r="AQ21" s="62"/>
      <c r="AR21" s="74">
        <f>'48'!AR$20</f>
        <v>0</v>
      </c>
      <c r="AS21" s="74">
        <f>'48'!AS$20</f>
        <v>0</v>
      </c>
      <c r="AT21" s="74">
        <f>'48'!AT$20</f>
        <v>0</v>
      </c>
      <c r="AU21" s="74">
        <f>'48'!AU$20</f>
        <v>0</v>
      </c>
      <c r="AV21" s="74">
        <f>'48'!AV$20</f>
        <v>0</v>
      </c>
      <c r="AW21" s="74">
        <f>'48'!AW$20</f>
        <v>0</v>
      </c>
      <c r="AX21" s="74">
        <f>'48'!AX$20</f>
        <v>0</v>
      </c>
      <c r="AY21" s="74">
        <f>'48'!AY$20</f>
        <v>0</v>
      </c>
      <c r="AZ21" s="74">
        <f>'48'!AZ$20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'49'!D$20</f>
        <v>0</v>
      </c>
      <c r="E22" s="79">
        <f>'49'!E$20</f>
        <v>0</v>
      </c>
      <c r="F22" s="79">
        <f>'49'!F$20</f>
        <v>0</v>
      </c>
      <c r="G22" s="79">
        <f>'49'!G$20</f>
        <v>0</v>
      </c>
      <c r="H22" s="79">
        <f>'49'!H$20</f>
        <v>0</v>
      </c>
      <c r="I22" s="79">
        <f>'49'!I$20</f>
        <v>0</v>
      </c>
      <c r="J22" s="79">
        <f>'49'!J$20</f>
        <v>0</v>
      </c>
      <c r="K22" s="79">
        <f>'49'!K$20</f>
        <v>0</v>
      </c>
      <c r="L22" s="79">
        <f>'49'!L$20</f>
        <v>0</v>
      </c>
      <c r="M22" s="75"/>
      <c r="N22" s="79">
        <f>'49'!N$20</f>
        <v>0</v>
      </c>
      <c r="O22" s="79">
        <f>'49'!O$20</f>
        <v>0</v>
      </c>
      <c r="P22" s="79">
        <f>'49'!P$20</f>
        <v>0</v>
      </c>
      <c r="Q22" s="79">
        <f>'49'!Q$20</f>
        <v>0</v>
      </c>
      <c r="R22" s="79">
        <f>'49'!R$20</f>
        <v>0</v>
      </c>
      <c r="S22" s="79">
        <f>'49'!S$20</f>
        <v>0</v>
      </c>
      <c r="T22" s="79">
        <f>'49'!T$20</f>
        <v>0</v>
      </c>
      <c r="U22" s="79">
        <f>'49'!U$20</f>
        <v>0</v>
      </c>
      <c r="V22" s="79">
        <f>'49'!V$20</f>
        <v>0</v>
      </c>
      <c r="W22" s="75"/>
      <c r="X22" s="79">
        <f>'49'!X$20</f>
        <v>0</v>
      </c>
      <c r="Y22" s="79">
        <f>'49'!Y$20</f>
        <v>0</v>
      </c>
      <c r="Z22" s="79">
        <f>'49'!Z$20</f>
        <v>0</v>
      </c>
      <c r="AA22" s="79">
        <f>'49'!AA$20</f>
        <v>0</v>
      </c>
      <c r="AB22" s="79">
        <f>'49'!AB$20</f>
        <v>0</v>
      </c>
      <c r="AC22" s="79">
        <f>'49'!AC$20</f>
        <v>0</v>
      </c>
      <c r="AD22" s="79">
        <f>'49'!AD$20</f>
        <v>0</v>
      </c>
      <c r="AE22" s="79">
        <f>'49'!AE$20</f>
        <v>0</v>
      </c>
      <c r="AF22" s="79">
        <f>'49'!AF$20</f>
        <v>0</v>
      </c>
      <c r="AG22" s="75"/>
      <c r="AH22" s="79">
        <f>'49'!AH$20</f>
        <v>0</v>
      </c>
      <c r="AI22" s="79">
        <f>'49'!AI$20</f>
        <v>0</v>
      </c>
      <c r="AJ22" s="79">
        <f>'49'!AJ$20</f>
        <v>0</v>
      </c>
      <c r="AK22" s="79">
        <f>'49'!AK$20</f>
        <v>0</v>
      </c>
      <c r="AL22" s="79">
        <f>'49'!AL$20</f>
        <v>0</v>
      </c>
      <c r="AM22" s="79">
        <f>'49'!AM$20</f>
        <v>0</v>
      </c>
      <c r="AN22" s="79">
        <f>'49'!AN$20</f>
        <v>0</v>
      </c>
      <c r="AO22" s="79">
        <f>'49'!AO$20</f>
        <v>0</v>
      </c>
      <c r="AP22" s="79">
        <f>'49'!AP$20</f>
        <v>0</v>
      </c>
      <c r="AQ22" s="62"/>
      <c r="AR22" s="79">
        <f>'49'!AR$20</f>
        <v>0</v>
      </c>
      <c r="AS22" s="79">
        <f>'49'!AS$20</f>
        <v>0</v>
      </c>
      <c r="AT22" s="79">
        <f>'49'!AT$20</f>
        <v>0</v>
      </c>
      <c r="AU22" s="79">
        <f>'49'!AU$20</f>
        <v>0</v>
      </c>
      <c r="AV22" s="79">
        <f>'49'!AV$20</f>
        <v>0</v>
      </c>
      <c r="AW22" s="79">
        <f>'49'!AW$20</f>
        <v>0</v>
      </c>
      <c r="AX22" s="79">
        <f>'49'!AX$20</f>
        <v>0</v>
      </c>
      <c r="AY22" s="79">
        <f>'49'!AY$20</f>
        <v>0</v>
      </c>
      <c r="AZ22" s="79">
        <f>'49'!AZ$20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'50'!D$20</f>
        <v>0</v>
      </c>
      <c r="E23" s="74">
        <f>'50'!E$20</f>
        <v>0</v>
      </c>
      <c r="F23" s="74">
        <f>'50'!F$20</f>
        <v>0</v>
      </c>
      <c r="G23" s="74">
        <f>'50'!G$20</f>
        <v>0</v>
      </c>
      <c r="H23" s="74">
        <f>'50'!H$20</f>
        <v>0</v>
      </c>
      <c r="I23" s="74">
        <f>'50'!I$20</f>
        <v>0</v>
      </c>
      <c r="J23" s="74">
        <f>'50'!J$20</f>
        <v>0</v>
      </c>
      <c r="K23" s="74">
        <f>'50'!K$20</f>
        <v>0</v>
      </c>
      <c r="L23" s="74">
        <f>'50'!L$20</f>
        <v>0</v>
      </c>
      <c r="M23" s="75"/>
      <c r="N23" s="74">
        <f>'50'!N$20</f>
        <v>0</v>
      </c>
      <c r="O23" s="74">
        <f>'50'!O$20</f>
        <v>0</v>
      </c>
      <c r="P23" s="74">
        <f>'50'!P$20</f>
        <v>0</v>
      </c>
      <c r="Q23" s="74">
        <f>'50'!Q$20</f>
        <v>0</v>
      </c>
      <c r="R23" s="74">
        <f>'50'!R$20</f>
        <v>0</v>
      </c>
      <c r="S23" s="74">
        <f>'50'!S$20</f>
        <v>0</v>
      </c>
      <c r="T23" s="74">
        <f>'50'!T$20</f>
        <v>0</v>
      </c>
      <c r="U23" s="74">
        <f>'50'!U$20</f>
        <v>0</v>
      </c>
      <c r="V23" s="74">
        <f>'50'!V$20</f>
        <v>0</v>
      </c>
      <c r="W23" s="75"/>
      <c r="X23" s="74">
        <f>'50'!X$20</f>
        <v>0</v>
      </c>
      <c r="Y23" s="74">
        <f>'50'!Y$20</f>
        <v>0</v>
      </c>
      <c r="Z23" s="74">
        <f>'50'!Z$20</f>
        <v>0</v>
      </c>
      <c r="AA23" s="74">
        <f>'50'!AA$20</f>
        <v>0</v>
      </c>
      <c r="AB23" s="74">
        <f>'50'!AB$20</f>
        <v>0</v>
      </c>
      <c r="AC23" s="74">
        <f>'50'!AC$20</f>
        <v>0</v>
      </c>
      <c r="AD23" s="74">
        <f>'50'!AD$20</f>
        <v>0</v>
      </c>
      <c r="AE23" s="74">
        <f>'50'!AE$20</f>
        <v>0</v>
      </c>
      <c r="AF23" s="74">
        <f>'50'!AF$20</f>
        <v>0</v>
      </c>
      <c r="AG23" s="75"/>
      <c r="AH23" s="74">
        <f>'50'!AH$20</f>
        <v>0</v>
      </c>
      <c r="AI23" s="74">
        <f>'50'!AI$20</f>
        <v>0</v>
      </c>
      <c r="AJ23" s="74">
        <f>'50'!AJ$20</f>
        <v>0</v>
      </c>
      <c r="AK23" s="74">
        <f>'50'!AK$20</f>
        <v>0</v>
      </c>
      <c r="AL23" s="74">
        <f>'50'!AL$20</f>
        <v>0</v>
      </c>
      <c r="AM23" s="74">
        <f>'50'!AM$20</f>
        <v>0</v>
      </c>
      <c r="AN23" s="74">
        <f>'50'!AN$20</f>
        <v>0</v>
      </c>
      <c r="AO23" s="74">
        <f>'50'!AO$20</f>
        <v>0</v>
      </c>
      <c r="AP23" s="74">
        <f>'50'!AP$20</f>
        <v>0</v>
      </c>
      <c r="AQ23" s="62"/>
      <c r="AR23" s="74">
        <f>'50'!AR$20</f>
        <v>0</v>
      </c>
      <c r="AS23" s="74">
        <f>'50'!AS$20</f>
        <v>0</v>
      </c>
      <c r="AT23" s="74">
        <f>'50'!AT$20</f>
        <v>0</v>
      </c>
      <c r="AU23" s="74">
        <f>'50'!AU$20</f>
        <v>0</v>
      </c>
      <c r="AV23" s="74">
        <f>'50'!AV$20</f>
        <v>0</v>
      </c>
      <c r="AW23" s="74">
        <f>'50'!AW$20</f>
        <v>0</v>
      </c>
      <c r="AX23" s="74">
        <f>'50'!AX$20</f>
        <v>0</v>
      </c>
      <c r="AY23" s="74">
        <f>'50'!AY$20</f>
        <v>0</v>
      </c>
      <c r="AZ23" s="74">
        <f>'50'!AZ$20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'51'!D$20</f>
        <v>0</v>
      </c>
      <c r="E24" s="79">
        <f>'51'!E$20</f>
        <v>0</v>
      </c>
      <c r="F24" s="79">
        <f>'51'!F$20</f>
        <v>0</v>
      </c>
      <c r="G24" s="79">
        <f>'51'!G$20</f>
        <v>0</v>
      </c>
      <c r="H24" s="79">
        <f>'51'!H$20</f>
        <v>0</v>
      </c>
      <c r="I24" s="79">
        <f>'51'!I$20</f>
        <v>0</v>
      </c>
      <c r="J24" s="79">
        <f>'51'!J$20</f>
        <v>0</v>
      </c>
      <c r="K24" s="79">
        <f>'51'!K$20</f>
        <v>0</v>
      </c>
      <c r="L24" s="79">
        <f>'51'!L$20</f>
        <v>0</v>
      </c>
      <c r="M24" s="75"/>
      <c r="N24" s="79">
        <f>'51'!N$20</f>
        <v>0</v>
      </c>
      <c r="O24" s="79">
        <f>'51'!O$20</f>
        <v>0</v>
      </c>
      <c r="P24" s="79">
        <f>'51'!P$20</f>
        <v>0</v>
      </c>
      <c r="Q24" s="79">
        <f>'51'!Q$20</f>
        <v>0</v>
      </c>
      <c r="R24" s="79">
        <f>'51'!R$20</f>
        <v>0</v>
      </c>
      <c r="S24" s="79">
        <f>'51'!S$20</f>
        <v>0</v>
      </c>
      <c r="T24" s="79">
        <f>'51'!T$20</f>
        <v>0</v>
      </c>
      <c r="U24" s="79">
        <f>'51'!U$20</f>
        <v>0</v>
      </c>
      <c r="V24" s="79">
        <f>'51'!V$20</f>
        <v>0</v>
      </c>
      <c r="W24" s="75"/>
      <c r="X24" s="79">
        <f>'51'!X$20</f>
        <v>0</v>
      </c>
      <c r="Y24" s="79">
        <f>'51'!Y$20</f>
        <v>0</v>
      </c>
      <c r="Z24" s="79">
        <f>'51'!Z$20</f>
        <v>0</v>
      </c>
      <c r="AA24" s="79">
        <f>'51'!AA$20</f>
        <v>0</v>
      </c>
      <c r="AB24" s="79">
        <f>'51'!AB$20</f>
        <v>0</v>
      </c>
      <c r="AC24" s="79">
        <f>'51'!AC$20</f>
        <v>0</v>
      </c>
      <c r="AD24" s="79">
        <f>'51'!AD$20</f>
        <v>0</v>
      </c>
      <c r="AE24" s="79">
        <f>'51'!AE$20</f>
        <v>0</v>
      </c>
      <c r="AF24" s="79">
        <f>'51'!AF$20</f>
        <v>0</v>
      </c>
      <c r="AG24" s="75"/>
      <c r="AH24" s="79">
        <f>'51'!AH$20</f>
        <v>0</v>
      </c>
      <c r="AI24" s="79">
        <f>'51'!AI$20</f>
        <v>0</v>
      </c>
      <c r="AJ24" s="79">
        <f>'51'!AJ$20</f>
        <v>0</v>
      </c>
      <c r="AK24" s="79">
        <f>'51'!AK$20</f>
        <v>0</v>
      </c>
      <c r="AL24" s="79">
        <f>'51'!AL$20</f>
        <v>0</v>
      </c>
      <c r="AM24" s="79">
        <f>'51'!AM$20</f>
        <v>0</v>
      </c>
      <c r="AN24" s="79">
        <f>'51'!AN$20</f>
        <v>0</v>
      </c>
      <c r="AO24" s="79">
        <f>'51'!AO$20</f>
        <v>0</v>
      </c>
      <c r="AP24" s="79">
        <f>'51'!AP$20</f>
        <v>0</v>
      </c>
      <c r="AQ24" s="62"/>
      <c r="AR24" s="79">
        <f>'51'!AR$20</f>
        <v>0</v>
      </c>
      <c r="AS24" s="79">
        <f>'51'!AS$20</f>
        <v>0</v>
      </c>
      <c r="AT24" s="79">
        <f>'51'!AT$20</f>
        <v>0</v>
      </c>
      <c r="AU24" s="79">
        <f>'51'!AU$20</f>
        <v>0</v>
      </c>
      <c r="AV24" s="79">
        <f>'51'!AV$20</f>
        <v>0</v>
      </c>
      <c r="AW24" s="79">
        <f>'51'!AW$20</f>
        <v>0</v>
      </c>
      <c r="AX24" s="79">
        <f>'51'!AX$20</f>
        <v>0</v>
      </c>
      <c r="AY24" s="79">
        <f>'51'!AY$20</f>
        <v>0</v>
      </c>
      <c r="AZ24" s="79">
        <f>'51'!AZ$20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131" priority="10" operator="equal">
      <formula>1</formula>
    </cfRule>
  </conditionalFormatting>
  <conditionalFormatting sqref="B7:AZ24">
    <cfRule type="cellIs" dxfId="130" priority="6" operator="equal">
      <formula>5</formula>
    </cfRule>
    <cfRule type="cellIs" dxfId="129" priority="7" operator="equal">
      <formula>4</formula>
    </cfRule>
    <cfRule type="cellIs" dxfId="128" priority="8" operator="equal">
      <formula>3</formula>
    </cfRule>
    <cfRule type="cellIs" dxfId="127" priority="9" operator="equal">
      <formula>2</formula>
    </cfRule>
  </conditionalFormatting>
  <conditionalFormatting sqref="D7:L24 N7:V24 X7:AF24 AH7:AP24 AR7:AZ24">
    <cfRule type="cellIs" dxfId="126" priority="11" operator="equal">
      <formula>1</formula>
    </cfRule>
  </conditionalFormatting>
  <conditionalFormatting sqref="BB5:BF5">
    <cfRule type="cellIs" dxfId="125" priority="1" operator="equal">
      <formula>5</formula>
    </cfRule>
    <cfRule type="cellIs" dxfId="124" priority="2" operator="equal">
      <formula>4</formula>
    </cfRule>
    <cfRule type="cellIs" dxfId="123" priority="3" operator="equal">
      <formula>3</formula>
    </cfRule>
    <cfRule type="cellIs" dxfId="122" priority="4" operator="equal">
      <formula>2</formula>
    </cfRule>
    <cfRule type="cellIs" dxfId="121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B77F-31F0-43BD-BE9A-AB7E5C7D5371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CONCATENATE(anpassa!B21," ",anpassa!C21)</f>
        <v>e15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'34'!D$21</f>
        <v>0</v>
      </c>
      <c r="E7" s="74">
        <f>'34'!E$21</f>
        <v>0</v>
      </c>
      <c r="F7" s="74">
        <f>'34'!F$21</f>
        <v>0</v>
      </c>
      <c r="G7" s="74">
        <f>'34'!G$21</f>
        <v>0</v>
      </c>
      <c r="H7" s="74">
        <f>'34'!H$21</f>
        <v>0</v>
      </c>
      <c r="I7" s="74">
        <f>'34'!I$21</f>
        <v>0</v>
      </c>
      <c r="J7" s="74">
        <f>'34'!J$21</f>
        <v>0</v>
      </c>
      <c r="K7" s="74">
        <f>'34'!K$21</f>
        <v>0</v>
      </c>
      <c r="L7" s="74">
        <f>'34'!L$21</f>
        <v>0</v>
      </c>
      <c r="M7" s="75"/>
      <c r="N7" s="74">
        <f>'34'!N$21</f>
        <v>0</v>
      </c>
      <c r="O7" s="74">
        <f>'34'!O$21</f>
        <v>0</v>
      </c>
      <c r="P7" s="74">
        <f>'34'!P$21</f>
        <v>0</v>
      </c>
      <c r="Q7" s="74">
        <f>'34'!Q$21</f>
        <v>0</v>
      </c>
      <c r="R7" s="74">
        <f>'34'!R$21</f>
        <v>0</v>
      </c>
      <c r="S7" s="74">
        <f>'34'!S$21</f>
        <v>0</v>
      </c>
      <c r="T7" s="74">
        <f>'34'!T$21</f>
        <v>0</v>
      </c>
      <c r="U7" s="74">
        <f>'34'!U$21</f>
        <v>0</v>
      </c>
      <c r="V7" s="74">
        <f>'34'!V$21</f>
        <v>0</v>
      </c>
      <c r="W7" s="75"/>
      <c r="X7" s="74">
        <f>'34'!X$21</f>
        <v>0</v>
      </c>
      <c r="Y7" s="74">
        <f>'34'!Y$21</f>
        <v>0</v>
      </c>
      <c r="Z7" s="74">
        <f>'34'!Z$21</f>
        <v>0</v>
      </c>
      <c r="AA7" s="74">
        <f>'34'!AA$21</f>
        <v>0</v>
      </c>
      <c r="AB7" s="74">
        <f>'34'!AB$21</f>
        <v>0</v>
      </c>
      <c r="AC7" s="74">
        <f>'34'!AC$21</f>
        <v>0</v>
      </c>
      <c r="AD7" s="74">
        <f>'34'!AD$21</f>
        <v>0</v>
      </c>
      <c r="AE7" s="74">
        <f>'34'!AE$21</f>
        <v>0</v>
      </c>
      <c r="AF7" s="74">
        <f>'34'!AF$21</f>
        <v>0</v>
      </c>
      <c r="AG7" s="75"/>
      <c r="AH7" s="74">
        <f>'34'!AH$21</f>
        <v>0</v>
      </c>
      <c r="AI7" s="74">
        <f>'34'!AI$21</f>
        <v>0</v>
      </c>
      <c r="AJ7" s="74">
        <f>'34'!AJ$21</f>
        <v>0</v>
      </c>
      <c r="AK7" s="74">
        <f>'34'!AK$21</f>
        <v>0</v>
      </c>
      <c r="AL7" s="74">
        <f>'34'!AL$21</f>
        <v>0</v>
      </c>
      <c r="AM7" s="74">
        <f>'34'!AM$21</f>
        <v>0</v>
      </c>
      <c r="AN7" s="74">
        <f>'34'!AN$21</f>
        <v>0</v>
      </c>
      <c r="AO7" s="74">
        <f>'34'!AO$21</f>
        <v>0</v>
      </c>
      <c r="AP7" s="74">
        <f>'34'!AP$21</f>
        <v>0</v>
      </c>
      <c r="AQ7" s="62"/>
      <c r="AR7" s="74">
        <f>'34'!AR$21</f>
        <v>0</v>
      </c>
      <c r="AS7" s="74">
        <f>'34'!AS$21</f>
        <v>0</v>
      </c>
      <c r="AT7" s="74">
        <f>'34'!AT$21</f>
        <v>0</v>
      </c>
      <c r="AU7" s="74">
        <f>'34'!AU$21</f>
        <v>0</v>
      </c>
      <c r="AV7" s="74">
        <f>'34'!AV$21</f>
        <v>0</v>
      </c>
      <c r="AW7" s="74">
        <f>'34'!AW$21</f>
        <v>0</v>
      </c>
      <c r="AX7" s="74">
        <f>'34'!AX$21</f>
        <v>0</v>
      </c>
      <c r="AY7" s="74">
        <f>'34'!AY$21</f>
        <v>0</v>
      </c>
      <c r="AZ7" s="74">
        <f>'34'!AZ$21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'35'!D$21</f>
        <v>0</v>
      </c>
      <c r="E8" s="79">
        <f>'35'!E$21</f>
        <v>0</v>
      </c>
      <c r="F8" s="79">
        <f>'35'!F$21</f>
        <v>0</v>
      </c>
      <c r="G8" s="79">
        <f>'35'!G$21</f>
        <v>0</v>
      </c>
      <c r="H8" s="79">
        <f>'35'!H$21</f>
        <v>0</v>
      </c>
      <c r="I8" s="79">
        <f>'35'!I$21</f>
        <v>0</v>
      </c>
      <c r="J8" s="79">
        <f>'35'!J$21</f>
        <v>0</v>
      </c>
      <c r="K8" s="79">
        <f>'35'!K$21</f>
        <v>0</v>
      </c>
      <c r="L8" s="79">
        <f>'35'!L$21</f>
        <v>0</v>
      </c>
      <c r="M8" s="75"/>
      <c r="N8" s="79">
        <f>'35'!N$21</f>
        <v>0</v>
      </c>
      <c r="O8" s="79">
        <f>'35'!O$21</f>
        <v>0</v>
      </c>
      <c r="P8" s="79">
        <f>'35'!P$21</f>
        <v>0</v>
      </c>
      <c r="Q8" s="79">
        <f>'35'!Q$21</f>
        <v>0</v>
      </c>
      <c r="R8" s="79">
        <f>'35'!R$21</f>
        <v>0</v>
      </c>
      <c r="S8" s="79">
        <f>'35'!S$21</f>
        <v>0</v>
      </c>
      <c r="T8" s="79">
        <f>'35'!T$21</f>
        <v>0</v>
      </c>
      <c r="U8" s="79">
        <f>'35'!U$21</f>
        <v>0</v>
      </c>
      <c r="V8" s="79">
        <f>'35'!V$21</f>
        <v>0</v>
      </c>
      <c r="W8" s="75"/>
      <c r="X8" s="79">
        <f>'35'!X$21</f>
        <v>0</v>
      </c>
      <c r="Y8" s="79">
        <f>'35'!Y$21</f>
        <v>0</v>
      </c>
      <c r="Z8" s="79">
        <f>'35'!Z$21</f>
        <v>0</v>
      </c>
      <c r="AA8" s="79">
        <f>'35'!AA$21</f>
        <v>0</v>
      </c>
      <c r="AB8" s="79">
        <f>'35'!AB$21</f>
        <v>0</v>
      </c>
      <c r="AC8" s="79">
        <f>'35'!AC$21</f>
        <v>0</v>
      </c>
      <c r="AD8" s="79">
        <f>'35'!AD$21</f>
        <v>0</v>
      </c>
      <c r="AE8" s="79">
        <f>'35'!AE$21</f>
        <v>0</v>
      </c>
      <c r="AF8" s="79">
        <f>'35'!AF$21</f>
        <v>0</v>
      </c>
      <c r="AG8" s="75"/>
      <c r="AH8" s="79">
        <f>'35'!AH$21</f>
        <v>0</v>
      </c>
      <c r="AI8" s="79">
        <f>'35'!AI$21</f>
        <v>0</v>
      </c>
      <c r="AJ8" s="79">
        <f>'35'!AJ$21</f>
        <v>0</v>
      </c>
      <c r="AK8" s="79">
        <f>'35'!AK$21</f>
        <v>0</v>
      </c>
      <c r="AL8" s="79">
        <f>'35'!AL$21</f>
        <v>0</v>
      </c>
      <c r="AM8" s="79">
        <f>'35'!AM$21</f>
        <v>0</v>
      </c>
      <c r="AN8" s="79">
        <f>'35'!AN$21</f>
        <v>0</v>
      </c>
      <c r="AO8" s="79">
        <f>'35'!AO$21</f>
        <v>0</v>
      </c>
      <c r="AP8" s="79">
        <f>'35'!AP$21</f>
        <v>0</v>
      </c>
      <c r="AQ8" s="62"/>
      <c r="AR8" s="79">
        <f>'35'!AR$21</f>
        <v>0</v>
      </c>
      <c r="AS8" s="79">
        <f>'35'!AS$21</f>
        <v>0</v>
      </c>
      <c r="AT8" s="79">
        <f>'35'!AT$21</f>
        <v>0</v>
      </c>
      <c r="AU8" s="79">
        <f>'35'!AU$21</f>
        <v>0</v>
      </c>
      <c r="AV8" s="79">
        <f>'35'!AV$21</f>
        <v>0</v>
      </c>
      <c r="AW8" s="79">
        <f>'35'!AW$21</f>
        <v>0</v>
      </c>
      <c r="AX8" s="79">
        <f>'35'!AX$21</f>
        <v>0</v>
      </c>
      <c r="AY8" s="79">
        <f>'35'!AY$21</f>
        <v>0</v>
      </c>
      <c r="AZ8" s="79">
        <f>'35'!AZ$21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'36'!D$21</f>
        <v>0</v>
      </c>
      <c r="E9" s="74">
        <f>'36'!E$21</f>
        <v>0</v>
      </c>
      <c r="F9" s="74">
        <f>'36'!F$21</f>
        <v>0</v>
      </c>
      <c r="G9" s="74">
        <f>'36'!G$21</f>
        <v>0</v>
      </c>
      <c r="H9" s="74">
        <f>'36'!H$21</f>
        <v>0</v>
      </c>
      <c r="I9" s="74">
        <f>'36'!I$21</f>
        <v>0</v>
      </c>
      <c r="J9" s="74">
        <f>'36'!J$21</f>
        <v>0</v>
      </c>
      <c r="K9" s="74">
        <f>'36'!K$21</f>
        <v>0</v>
      </c>
      <c r="L9" s="74">
        <f>'36'!L$21</f>
        <v>0</v>
      </c>
      <c r="M9" s="75"/>
      <c r="N9" s="74">
        <f>'36'!N$21</f>
        <v>0</v>
      </c>
      <c r="O9" s="74">
        <f>'36'!O$21</f>
        <v>0</v>
      </c>
      <c r="P9" s="74">
        <f>'36'!P$21</f>
        <v>0</v>
      </c>
      <c r="Q9" s="74">
        <f>'36'!Q$21</f>
        <v>0</v>
      </c>
      <c r="R9" s="74">
        <f>'36'!R$21</f>
        <v>0</v>
      </c>
      <c r="S9" s="74">
        <f>'36'!S$21</f>
        <v>0</v>
      </c>
      <c r="T9" s="74">
        <f>'36'!T$21</f>
        <v>0</v>
      </c>
      <c r="U9" s="74">
        <f>'36'!U$21</f>
        <v>0</v>
      </c>
      <c r="V9" s="74">
        <f>'36'!V$21</f>
        <v>0</v>
      </c>
      <c r="W9" s="75"/>
      <c r="X9" s="74">
        <f>'36'!X$21</f>
        <v>0</v>
      </c>
      <c r="Y9" s="74">
        <f>'36'!Y$21</f>
        <v>0</v>
      </c>
      <c r="Z9" s="74">
        <f>'36'!Z$21</f>
        <v>0</v>
      </c>
      <c r="AA9" s="74">
        <f>'36'!AA$21</f>
        <v>0</v>
      </c>
      <c r="AB9" s="74">
        <f>'36'!AB$21</f>
        <v>0</v>
      </c>
      <c r="AC9" s="74">
        <f>'36'!AC$21</f>
        <v>0</v>
      </c>
      <c r="AD9" s="74">
        <f>'36'!AD$21</f>
        <v>0</v>
      </c>
      <c r="AE9" s="74">
        <f>'36'!AE$21</f>
        <v>0</v>
      </c>
      <c r="AF9" s="74">
        <f>'36'!AF$21</f>
        <v>0</v>
      </c>
      <c r="AG9" s="75"/>
      <c r="AH9" s="74">
        <f>'36'!AH$21</f>
        <v>0</v>
      </c>
      <c r="AI9" s="74">
        <f>'36'!AI$21</f>
        <v>0</v>
      </c>
      <c r="AJ9" s="74">
        <f>'36'!AJ$21</f>
        <v>0</v>
      </c>
      <c r="AK9" s="74">
        <f>'36'!AK$21</f>
        <v>0</v>
      </c>
      <c r="AL9" s="74">
        <f>'36'!AL$21</f>
        <v>0</v>
      </c>
      <c r="AM9" s="74">
        <f>'36'!AM$21</f>
        <v>0</v>
      </c>
      <c r="AN9" s="74">
        <f>'36'!AN$21</f>
        <v>0</v>
      </c>
      <c r="AO9" s="74">
        <f>'36'!AO$21</f>
        <v>0</v>
      </c>
      <c r="AP9" s="74">
        <f>'36'!AP$21</f>
        <v>0</v>
      </c>
      <c r="AQ9" s="62"/>
      <c r="AR9" s="74">
        <f>'36'!AR$21</f>
        <v>0</v>
      </c>
      <c r="AS9" s="74">
        <f>'36'!AS$21</f>
        <v>0</v>
      </c>
      <c r="AT9" s="74">
        <f>'36'!AT$21</f>
        <v>0</v>
      </c>
      <c r="AU9" s="74">
        <f>'36'!AU$21</f>
        <v>0</v>
      </c>
      <c r="AV9" s="74">
        <f>'36'!AV$21</f>
        <v>0</v>
      </c>
      <c r="AW9" s="74">
        <f>'36'!AW$21</f>
        <v>0</v>
      </c>
      <c r="AX9" s="74">
        <f>'36'!AX$21</f>
        <v>0</v>
      </c>
      <c r="AY9" s="74">
        <f>'36'!AY$21</f>
        <v>0</v>
      </c>
      <c r="AZ9" s="74">
        <f>'36'!AZ$21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'37'!D$21</f>
        <v>0</v>
      </c>
      <c r="E10" s="79">
        <f>'37'!E$21</f>
        <v>0</v>
      </c>
      <c r="F10" s="79">
        <f>'37'!F$21</f>
        <v>0</v>
      </c>
      <c r="G10" s="79">
        <f>'37'!G$21</f>
        <v>0</v>
      </c>
      <c r="H10" s="79">
        <f>'37'!H$21</f>
        <v>0</v>
      </c>
      <c r="I10" s="79">
        <f>'37'!I$21</f>
        <v>0</v>
      </c>
      <c r="J10" s="79">
        <f>'37'!J$21</f>
        <v>0</v>
      </c>
      <c r="K10" s="79">
        <f>'37'!K$21</f>
        <v>0</v>
      </c>
      <c r="L10" s="79">
        <f>'37'!L$21</f>
        <v>0</v>
      </c>
      <c r="M10" s="75"/>
      <c r="N10" s="79">
        <f>'37'!N$21</f>
        <v>0</v>
      </c>
      <c r="O10" s="79">
        <f>'37'!O$21</f>
        <v>0</v>
      </c>
      <c r="P10" s="79">
        <f>'37'!P$21</f>
        <v>0</v>
      </c>
      <c r="Q10" s="79">
        <f>'37'!Q$21</f>
        <v>0</v>
      </c>
      <c r="R10" s="79">
        <f>'37'!R$21</f>
        <v>0</v>
      </c>
      <c r="S10" s="79">
        <f>'37'!S$21</f>
        <v>0</v>
      </c>
      <c r="T10" s="79">
        <f>'37'!T$21</f>
        <v>0</v>
      </c>
      <c r="U10" s="79">
        <f>'37'!U$21</f>
        <v>0</v>
      </c>
      <c r="V10" s="79">
        <f>'37'!V$21</f>
        <v>0</v>
      </c>
      <c r="W10" s="75"/>
      <c r="X10" s="79">
        <f>'37'!X$21</f>
        <v>0</v>
      </c>
      <c r="Y10" s="79">
        <f>'37'!Y$21</f>
        <v>0</v>
      </c>
      <c r="Z10" s="79">
        <f>'37'!Z$21</f>
        <v>0</v>
      </c>
      <c r="AA10" s="79">
        <f>'37'!AA$21</f>
        <v>0</v>
      </c>
      <c r="AB10" s="79">
        <f>'37'!AB$21</f>
        <v>0</v>
      </c>
      <c r="AC10" s="79">
        <f>'37'!AC$21</f>
        <v>0</v>
      </c>
      <c r="AD10" s="79">
        <f>'37'!AD$21</f>
        <v>0</v>
      </c>
      <c r="AE10" s="79">
        <f>'37'!AE$21</f>
        <v>0</v>
      </c>
      <c r="AF10" s="79">
        <f>'37'!AF$21</f>
        <v>0</v>
      </c>
      <c r="AG10" s="75"/>
      <c r="AH10" s="79">
        <f>'37'!AH$21</f>
        <v>0</v>
      </c>
      <c r="AI10" s="79">
        <f>'37'!AI$21</f>
        <v>0</v>
      </c>
      <c r="AJ10" s="79">
        <f>'37'!AJ$21</f>
        <v>0</v>
      </c>
      <c r="AK10" s="79">
        <f>'37'!AK$21</f>
        <v>0</v>
      </c>
      <c r="AL10" s="79">
        <f>'37'!AL$21</f>
        <v>0</v>
      </c>
      <c r="AM10" s="79">
        <f>'37'!AM$21</f>
        <v>0</v>
      </c>
      <c r="AN10" s="79">
        <f>'37'!AN$21</f>
        <v>0</v>
      </c>
      <c r="AO10" s="79">
        <f>'37'!AO$21</f>
        <v>0</v>
      </c>
      <c r="AP10" s="79">
        <f>'37'!AP$21</f>
        <v>0</v>
      </c>
      <c r="AQ10" s="62"/>
      <c r="AR10" s="79">
        <f>'37'!AR$21</f>
        <v>0</v>
      </c>
      <c r="AS10" s="79">
        <f>'37'!AS$21</f>
        <v>0</v>
      </c>
      <c r="AT10" s="79">
        <f>'37'!AT$21</f>
        <v>0</v>
      </c>
      <c r="AU10" s="79">
        <f>'37'!AU$21</f>
        <v>0</v>
      </c>
      <c r="AV10" s="79">
        <f>'37'!AV$21</f>
        <v>0</v>
      </c>
      <c r="AW10" s="79">
        <f>'37'!AW$21</f>
        <v>0</v>
      </c>
      <c r="AX10" s="79">
        <f>'37'!AX$21</f>
        <v>0</v>
      </c>
      <c r="AY10" s="79">
        <f>'37'!AY$21</f>
        <v>0</v>
      </c>
      <c r="AZ10" s="79">
        <f>'37'!AZ$21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'38'!D$21</f>
        <v>0</v>
      </c>
      <c r="E11" s="74">
        <f>'38'!E$21</f>
        <v>0</v>
      </c>
      <c r="F11" s="74">
        <f>'38'!F$21</f>
        <v>0</v>
      </c>
      <c r="G11" s="74">
        <f>'38'!G$21</f>
        <v>0</v>
      </c>
      <c r="H11" s="74">
        <f>'38'!H$21</f>
        <v>0</v>
      </c>
      <c r="I11" s="74">
        <f>'38'!I$21</f>
        <v>0</v>
      </c>
      <c r="J11" s="74">
        <f>'38'!J$21</f>
        <v>0</v>
      </c>
      <c r="K11" s="74">
        <f>'38'!K$21</f>
        <v>0</v>
      </c>
      <c r="L11" s="74">
        <f>'38'!L$21</f>
        <v>0</v>
      </c>
      <c r="M11" s="75"/>
      <c r="N11" s="74">
        <f>'38'!N$21</f>
        <v>0</v>
      </c>
      <c r="O11" s="74">
        <f>'38'!O$21</f>
        <v>0</v>
      </c>
      <c r="P11" s="74">
        <f>'38'!P$21</f>
        <v>0</v>
      </c>
      <c r="Q11" s="74">
        <f>'38'!Q$21</f>
        <v>0</v>
      </c>
      <c r="R11" s="74">
        <f>'38'!R$21</f>
        <v>0</v>
      </c>
      <c r="S11" s="74">
        <f>'38'!S$21</f>
        <v>0</v>
      </c>
      <c r="T11" s="74">
        <f>'38'!T$21</f>
        <v>0</v>
      </c>
      <c r="U11" s="74">
        <f>'38'!U$21</f>
        <v>0</v>
      </c>
      <c r="V11" s="74">
        <f>'38'!V$21</f>
        <v>0</v>
      </c>
      <c r="W11" s="75"/>
      <c r="X11" s="74">
        <f>'38'!X$21</f>
        <v>0</v>
      </c>
      <c r="Y11" s="74">
        <f>'38'!Y$21</f>
        <v>0</v>
      </c>
      <c r="Z11" s="74">
        <f>'38'!Z$21</f>
        <v>0</v>
      </c>
      <c r="AA11" s="74">
        <f>'38'!AA$21</f>
        <v>0</v>
      </c>
      <c r="AB11" s="74">
        <f>'38'!AB$21</f>
        <v>0</v>
      </c>
      <c r="AC11" s="74">
        <f>'38'!AC$21</f>
        <v>0</v>
      </c>
      <c r="AD11" s="74">
        <f>'38'!AD$21</f>
        <v>0</v>
      </c>
      <c r="AE11" s="74">
        <f>'38'!AE$21</f>
        <v>0</v>
      </c>
      <c r="AF11" s="74">
        <f>'38'!AF$21</f>
        <v>0</v>
      </c>
      <c r="AG11" s="75"/>
      <c r="AH11" s="74">
        <f>'38'!AH$21</f>
        <v>0</v>
      </c>
      <c r="AI11" s="74">
        <f>'38'!AI$21</f>
        <v>0</v>
      </c>
      <c r="AJ11" s="74">
        <f>'38'!AJ$21</f>
        <v>0</v>
      </c>
      <c r="AK11" s="74">
        <f>'38'!AK$21</f>
        <v>0</v>
      </c>
      <c r="AL11" s="74">
        <f>'38'!AL$21</f>
        <v>0</v>
      </c>
      <c r="AM11" s="74">
        <f>'38'!AM$21</f>
        <v>0</v>
      </c>
      <c r="AN11" s="74">
        <f>'38'!AN$21</f>
        <v>0</v>
      </c>
      <c r="AO11" s="74">
        <f>'38'!AO$21</f>
        <v>0</v>
      </c>
      <c r="AP11" s="74">
        <f>'38'!AP$21</f>
        <v>0</v>
      </c>
      <c r="AQ11" s="62"/>
      <c r="AR11" s="74">
        <f>'38'!AR$21</f>
        <v>0</v>
      </c>
      <c r="AS11" s="74">
        <f>'38'!AS$21</f>
        <v>0</v>
      </c>
      <c r="AT11" s="74">
        <f>'38'!AT$21</f>
        <v>0</v>
      </c>
      <c r="AU11" s="74">
        <f>'38'!AU$21</f>
        <v>0</v>
      </c>
      <c r="AV11" s="74">
        <f>'38'!AV$21</f>
        <v>0</v>
      </c>
      <c r="AW11" s="74">
        <f>'38'!AW$21</f>
        <v>0</v>
      </c>
      <c r="AX11" s="74">
        <f>'38'!AX$21</f>
        <v>0</v>
      </c>
      <c r="AY11" s="74">
        <f>'38'!AY$21</f>
        <v>0</v>
      </c>
      <c r="AZ11" s="74">
        <f>'38'!AZ$21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'39'!D$21</f>
        <v>0</v>
      </c>
      <c r="E12" s="79">
        <f>'39'!E$21</f>
        <v>0</v>
      </c>
      <c r="F12" s="79">
        <f>'39'!F$21</f>
        <v>0</v>
      </c>
      <c r="G12" s="79">
        <f>'39'!G$21</f>
        <v>0</v>
      </c>
      <c r="H12" s="79">
        <f>'39'!H$21</f>
        <v>0</v>
      </c>
      <c r="I12" s="79">
        <f>'39'!I$21</f>
        <v>0</v>
      </c>
      <c r="J12" s="79">
        <f>'39'!J$21</f>
        <v>0</v>
      </c>
      <c r="K12" s="79">
        <f>'39'!K$21</f>
        <v>0</v>
      </c>
      <c r="L12" s="79">
        <f>'39'!L$21</f>
        <v>0</v>
      </c>
      <c r="M12" s="75"/>
      <c r="N12" s="79">
        <f>'39'!N$21</f>
        <v>0</v>
      </c>
      <c r="O12" s="79">
        <f>'39'!O$21</f>
        <v>0</v>
      </c>
      <c r="P12" s="79">
        <f>'39'!P$21</f>
        <v>0</v>
      </c>
      <c r="Q12" s="79">
        <f>'39'!Q$21</f>
        <v>0</v>
      </c>
      <c r="R12" s="79">
        <f>'39'!R$21</f>
        <v>0</v>
      </c>
      <c r="S12" s="79">
        <f>'39'!S$21</f>
        <v>0</v>
      </c>
      <c r="T12" s="79">
        <f>'39'!T$21</f>
        <v>0</v>
      </c>
      <c r="U12" s="79">
        <f>'39'!U$21</f>
        <v>0</v>
      </c>
      <c r="V12" s="74">
        <f>'39'!V$21</f>
        <v>0</v>
      </c>
      <c r="W12" s="75"/>
      <c r="X12" s="79">
        <f>'39'!X$21</f>
        <v>0</v>
      </c>
      <c r="Y12" s="79">
        <f>'39'!Y$21</f>
        <v>0</v>
      </c>
      <c r="Z12" s="79">
        <f>'39'!Z$21</f>
        <v>0</v>
      </c>
      <c r="AA12" s="79">
        <f>'39'!AA$21</f>
        <v>0</v>
      </c>
      <c r="AB12" s="79">
        <f>'39'!AB$21</f>
        <v>0</v>
      </c>
      <c r="AC12" s="79">
        <f>'39'!AC$21</f>
        <v>0</v>
      </c>
      <c r="AD12" s="79">
        <f>'39'!AD$21</f>
        <v>0</v>
      </c>
      <c r="AE12" s="79">
        <f>'39'!AE$21</f>
        <v>0</v>
      </c>
      <c r="AF12" s="79">
        <f>'39'!AF$21</f>
        <v>0</v>
      </c>
      <c r="AG12" s="75"/>
      <c r="AH12" s="79">
        <f>'39'!AH$21</f>
        <v>0</v>
      </c>
      <c r="AI12" s="79">
        <f>'39'!AI$21</f>
        <v>0</v>
      </c>
      <c r="AJ12" s="79">
        <f>'39'!AJ$21</f>
        <v>0</v>
      </c>
      <c r="AK12" s="79">
        <f>'39'!AK$21</f>
        <v>0</v>
      </c>
      <c r="AL12" s="79">
        <f>'39'!AL$21</f>
        <v>0</v>
      </c>
      <c r="AM12" s="79">
        <f>'39'!AM$21</f>
        <v>0</v>
      </c>
      <c r="AN12" s="79">
        <f>'39'!AN$21</f>
        <v>0</v>
      </c>
      <c r="AO12" s="79">
        <f>'39'!AO$21</f>
        <v>0</v>
      </c>
      <c r="AP12" s="79">
        <f>'39'!AP$21</f>
        <v>0</v>
      </c>
      <c r="AQ12" s="62"/>
      <c r="AR12" s="79">
        <f>'39'!AR$21</f>
        <v>0</v>
      </c>
      <c r="AS12" s="79">
        <f>'39'!AS$21</f>
        <v>0</v>
      </c>
      <c r="AT12" s="79">
        <f>'39'!AT$21</f>
        <v>0</v>
      </c>
      <c r="AU12" s="79">
        <f>'39'!AU$21</f>
        <v>0</v>
      </c>
      <c r="AV12" s="79">
        <f>'39'!AV$21</f>
        <v>0</v>
      </c>
      <c r="AW12" s="79">
        <f>'39'!AW$21</f>
        <v>0</v>
      </c>
      <c r="AX12" s="79">
        <f>'39'!AX$21</f>
        <v>0</v>
      </c>
      <c r="AY12" s="79">
        <f>'39'!AY$21</f>
        <v>0</v>
      </c>
      <c r="AZ12" s="79">
        <f>'39'!AZ$21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'40'!D$21</f>
        <v>0</v>
      </c>
      <c r="E13" s="74">
        <f>'40'!E$21</f>
        <v>0</v>
      </c>
      <c r="F13" s="74">
        <f>'40'!F$21</f>
        <v>0</v>
      </c>
      <c r="G13" s="74">
        <f>'40'!G$21</f>
        <v>0</v>
      </c>
      <c r="H13" s="74">
        <f>'40'!H$21</f>
        <v>0</v>
      </c>
      <c r="I13" s="74">
        <f>'40'!I$21</f>
        <v>0</v>
      </c>
      <c r="J13" s="74">
        <f>'40'!J$21</f>
        <v>0</v>
      </c>
      <c r="K13" s="74">
        <f>'40'!K$21</f>
        <v>0</v>
      </c>
      <c r="L13" s="74">
        <f>'40'!L$21</f>
        <v>0</v>
      </c>
      <c r="M13" s="75"/>
      <c r="N13" s="74">
        <f>'40'!N$21</f>
        <v>0</v>
      </c>
      <c r="O13" s="74">
        <f>'40'!O$21</f>
        <v>0</v>
      </c>
      <c r="P13" s="74">
        <f>'40'!P$21</f>
        <v>0</v>
      </c>
      <c r="Q13" s="74">
        <f>'40'!Q$21</f>
        <v>0</v>
      </c>
      <c r="R13" s="74">
        <f>'40'!R$21</f>
        <v>0</v>
      </c>
      <c r="S13" s="74">
        <f>'40'!S$21</f>
        <v>0</v>
      </c>
      <c r="T13" s="74">
        <f>'40'!T$21</f>
        <v>0</v>
      </c>
      <c r="U13" s="74">
        <f>'40'!U$21</f>
        <v>0</v>
      </c>
      <c r="V13" s="74">
        <f>'40'!V$21</f>
        <v>0</v>
      </c>
      <c r="W13" s="75"/>
      <c r="X13" s="74">
        <f>'40'!X$21</f>
        <v>0</v>
      </c>
      <c r="Y13" s="74">
        <f>'40'!Y$21</f>
        <v>0</v>
      </c>
      <c r="Z13" s="74">
        <f>'40'!Z$21</f>
        <v>0</v>
      </c>
      <c r="AA13" s="74">
        <f>'40'!AA$21</f>
        <v>0</v>
      </c>
      <c r="AB13" s="74">
        <f>'40'!AB$21</f>
        <v>0</v>
      </c>
      <c r="AC13" s="74">
        <f>'40'!AC$21</f>
        <v>0</v>
      </c>
      <c r="AD13" s="74">
        <f>'40'!AD$21</f>
        <v>0</v>
      </c>
      <c r="AE13" s="74">
        <f>'40'!AE$21</f>
        <v>0</v>
      </c>
      <c r="AF13" s="74">
        <f>'40'!AF$21</f>
        <v>0</v>
      </c>
      <c r="AG13" s="75"/>
      <c r="AH13" s="74">
        <f>'40'!AH$21</f>
        <v>0</v>
      </c>
      <c r="AI13" s="74">
        <f>'40'!AI$21</f>
        <v>0</v>
      </c>
      <c r="AJ13" s="74">
        <f>'40'!AJ$21</f>
        <v>0</v>
      </c>
      <c r="AK13" s="74">
        <f>'40'!AK$21</f>
        <v>0</v>
      </c>
      <c r="AL13" s="74">
        <f>'40'!AL$21</f>
        <v>0</v>
      </c>
      <c r="AM13" s="74">
        <f>'40'!AM$21</f>
        <v>0</v>
      </c>
      <c r="AN13" s="74">
        <f>'40'!AN$21</f>
        <v>0</v>
      </c>
      <c r="AO13" s="74">
        <f>'40'!AO$21</f>
        <v>0</v>
      </c>
      <c r="AP13" s="74">
        <f>'40'!AP$21</f>
        <v>0</v>
      </c>
      <c r="AQ13" s="62"/>
      <c r="AR13" s="74">
        <f>'40'!AR$21</f>
        <v>0</v>
      </c>
      <c r="AS13" s="74">
        <f>'40'!AS$21</f>
        <v>0</v>
      </c>
      <c r="AT13" s="74">
        <f>'40'!AT$21</f>
        <v>0</v>
      </c>
      <c r="AU13" s="74">
        <f>'40'!AU$21</f>
        <v>0</v>
      </c>
      <c r="AV13" s="74">
        <f>'40'!AV$21</f>
        <v>0</v>
      </c>
      <c r="AW13" s="74">
        <f>'40'!AW$21</f>
        <v>0</v>
      </c>
      <c r="AX13" s="74">
        <f>'40'!AX$21</f>
        <v>0</v>
      </c>
      <c r="AY13" s="74">
        <f>'40'!AY$21</f>
        <v>0</v>
      </c>
      <c r="AZ13" s="74">
        <f>'40'!AZ$21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'41'!D$21</f>
        <v>0</v>
      </c>
      <c r="E14" s="79">
        <f>'41'!E$21</f>
        <v>0</v>
      </c>
      <c r="F14" s="79">
        <f>'41'!F$21</f>
        <v>0</v>
      </c>
      <c r="G14" s="79">
        <f>'41'!G$21</f>
        <v>0</v>
      </c>
      <c r="H14" s="79">
        <f>'41'!H$21</f>
        <v>0</v>
      </c>
      <c r="I14" s="79">
        <f>'41'!I$21</f>
        <v>0</v>
      </c>
      <c r="J14" s="79">
        <f>'41'!J$21</f>
        <v>0</v>
      </c>
      <c r="K14" s="79">
        <f>'41'!K$21</f>
        <v>0</v>
      </c>
      <c r="L14" s="79">
        <f>'41'!L$21</f>
        <v>0</v>
      </c>
      <c r="M14" s="75"/>
      <c r="N14" s="79">
        <f>'41'!N$21</f>
        <v>0</v>
      </c>
      <c r="O14" s="79">
        <f>'41'!O$21</f>
        <v>0</v>
      </c>
      <c r="P14" s="79">
        <f>'41'!P$21</f>
        <v>0</v>
      </c>
      <c r="Q14" s="79">
        <f>'41'!Q$21</f>
        <v>0</v>
      </c>
      <c r="R14" s="79">
        <f>'41'!R$21</f>
        <v>0</v>
      </c>
      <c r="S14" s="79">
        <f>'41'!S$21</f>
        <v>0</v>
      </c>
      <c r="T14" s="79">
        <f>'41'!T$21</f>
        <v>0</v>
      </c>
      <c r="U14" s="79">
        <f>'41'!U$21</f>
        <v>0</v>
      </c>
      <c r="V14" s="79">
        <f>'41'!V$21</f>
        <v>0</v>
      </c>
      <c r="W14" s="75"/>
      <c r="X14" s="79">
        <f>'41'!X$21</f>
        <v>0</v>
      </c>
      <c r="Y14" s="79">
        <f>'41'!Y$21</f>
        <v>0</v>
      </c>
      <c r="Z14" s="79">
        <f>'41'!Z$21</f>
        <v>0</v>
      </c>
      <c r="AA14" s="79">
        <f>'41'!AA$21</f>
        <v>0</v>
      </c>
      <c r="AB14" s="79">
        <f>'41'!AB$21</f>
        <v>0</v>
      </c>
      <c r="AC14" s="79">
        <f>'41'!AC$21</f>
        <v>0</v>
      </c>
      <c r="AD14" s="79">
        <f>'41'!AD$21</f>
        <v>0</v>
      </c>
      <c r="AE14" s="79">
        <f>'41'!AE$21</f>
        <v>0</v>
      </c>
      <c r="AF14" s="79">
        <f>'41'!AF$21</f>
        <v>0</v>
      </c>
      <c r="AG14" s="75"/>
      <c r="AH14" s="79">
        <f>'41'!AH$21</f>
        <v>0</v>
      </c>
      <c r="AI14" s="79">
        <f>'41'!AI$21</f>
        <v>0</v>
      </c>
      <c r="AJ14" s="79">
        <f>'41'!AJ$21</f>
        <v>0</v>
      </c>
      <c r="AK14" s="79">
        <f>'41'!AK$21</f>
        <v>0</v>
      </c>
      <c r="AL14" s="79">
        <f>'41'!AL$21</f>
        <v>0</v>
      </c>
      <c r="AM14" s="79">
        <f>'41'!AM$21</f>
        <v>0</v>
      </c>
      <c r="AN14" s="79">
        <f>'41'!AN$21</f>
        <v>0</v>
      </c>
      <c r="AO14" s="79">
        <f>'41'!AO$21</f>
        <v>0</v>
      </c>
      <c r="AP14" s="79">
        <f>'41'!AP$21</f>
        <v>0</v>
      </c>
      <c r="AQ14" s="62"/>
      <c r="AR14" s="79">
        <f>'41'!AR$21</f>
        <v>0</v>
      </c>
      <c r="AS14" s="79">
        <f>'41'!AS$21</f>
        <v>0</v>
      </c>
      <c r="AT14" s="79">
        <f>'41'!AT$21</f>
        <v>0</v>
      </c>
      <c r="AU14" s="79">
        <f>'41'!AU$21</f>
        <v>0</v>
      </c>
      <c r="AV14" s="79">
        <f>'41'!AV$21</f>
        <v>0</v>
      </c>
      <c r="AW14" s="79">
        <f>'41'!AW$21</f>
        <v>0</v>
      </c>
      <c r="AX14" s="79">
        <f>'41'!AX$21</f>
        <v>0</v>
      </c>
      <c r="AY14" s="79">
        <f>'41'!AY$21</f>
        <v>0</v>
      </c>
      <c r="AZ14" s="79">
        <f>'41'!AZ$21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'42'!D$21</f>
        <v>0</v>
      </c>
      <c r="E15" s="74">
        <f>'42'!E$21</f>
        <v>0</v>
      </c>
      <c r="F15" s="74">
        <f>'42'!F$21</f>
        <v>0</v>
      </c>
      <c r="G15" s="74">
        <f>'42'!G$21</f>
        <v>0</v>
      </c>
      <c r="H15" s="74">
        <f>'42'!H$21</f>
        <v>0</v>
      </c>
      <c r="I15" s="74">
        <f>'42'!I$21</f>
        <v>0</v>
      </c>
      <c r="J15" s="74">
        <f>'42'!J$21</f>
        <v>0</v>
      </c>
      <c r="K15" s="74">
        <f>'42'!K$21</f>
        <v>0</v>
      </c>
      <c r="L15" s="74">
        <f>'42'!L$21</f>
        <v>0</v>
      </c>
      <c r="M15" s="75"/>
      <c r="N15" s="74">
        <f>'42'!N$21</f>
        <v>0</v>
      </c>
      <c r="O15" s="74">
        <f>'42'!O$21</f>
        <v>0</v>
      </c>
      <c r="P15" s="74">
        <f>'42'!P$21</f>
        <v>0</v>
      </c>
      <c r="Q15" s="74">
        <f>'42'!Q$21</f>
        <v>0</v>
      </c>
      <c r="R15" s="74">
        <f>'42'!R$21</f>
        <v>0</v>
      </c>
      <c r="S15" s="74">
        <f>'42'!S$21</f>
        <v>0</v>
      </c>
      <c r="T15" s="74">
        <f>'42'!T$21</f>
        <v>0</v>
      </c>
      <c r="U15" s="74">
        <f>'42'!U$21</f>
        <v>0</v>
      </c>
      <c r="V15" s="74">
        <f>'42'!V$21</f>
        <v>0</v>
      </c>
      <c r="W15" s="75"/>
      <c r="X15" s="74">
        <f>'42'!X$21</f>
        <v>0</v>
      </c>
      <c r="Y15" s="74">
        <f>'42'!Y$21</f>
        <v>0</v>
      </c>
      <c r="Z15" s="74">
        <f>'42'!Z$21</f>
        <v>0</v>
      </c>
      <c r="AA15" s="74">
        <f>'42'!AA$21</f>
        <v>0</v>
      </c>
      <c r="AB15" s="74">
        <f>'42'!AB$21</f>
        <v>0</v>
      </c>
      <c r="AC15" s="74">
        <f>'42'!AC$21</f>
        <v>0</v>
      </c>
      <c r="AD15" s="74">
        <f>'42'!AD$21</f>
        <v>0</v>
      </c>
      <c r="AE15" s="74">
        <f>'42'!AE$21</f>
        <v>0</v>
      </c>
      <c r="AF15" s="74">
        <f>'42'!AF$21</f>
        <v>0</v>
      </c>
      <c r="AG15" s="75"/>
      <c r="AH15" s="74">
        <f>'42'!AH$21</f>
        <v>0</v>
      </c>
      <c r="AI15" s="74">
        <f>'42'!AI$21</f>
        <v>0</v>
      </c>
      <c r="AJ15" s="74">
        <f>'42'!AJ$21</f>
        <v>0</v>
      </c>
      <c r="AK15" s="74">
        <f>'42'!AK$21</f>
        <v>0</v>
      </c>
      <c r="AL15" s="74">
        <f>'42'!AL$21</f>
        <v>0</v>
      </c>
      <c r="AM15" s="74">
        <f>'42'!AM$21</f>
        <v>0</v>
      </c>
      <c r="AN15" s="74">
        <f>'42'!AN$21</f>
        <v>0</v>
      </c>
      <c r="AO15" s="74">
        <f>'42'!AO$21</f>
        <v>0</v>
      </c>
      <c r="AP15" s="74">
        <f>'42'!AP$21</f>
        <v>0</v>
      </c>
      <c r="AQ15" s="62"/>
      <c r="AR15" s="74">
        <f>'42'!AR$21</f>
        <v>0</v>
      </c>
      <c r="AS15" s="74">
        <f>'42'!AS$21</f>
        <v>0</v>
      </c>
      <c r="AT15" s="74">
        <f>'42'!AT$21</f>
        <v>0</v>
      </c>
      <c r="AU15" s="74">
        <f>'42'!AU$21</f>
        <v>0</v>
      </c>
      <c r="AV15" s="74">
        <f>'42'!AV$21</f>
        <v>0</v>
      </c>
      <c r="AW15" s="74">
        <f>'42'!AW$21</f>
        <v>0</v>
      </c>
      <c r="AX15" s="74">
        <f>'42'!AX$21</f>
        <v>0</v>
      </c>
      <c r="AY15" s="74">
        <f>'42'!AY$21</f>
        <v>0</v>
      </c>
      <c r="AZ15" s="74">
        <f>'42'!AZ$21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'43'!D$21</f>
        <v>0</v>
      </c>
      <c r="E16" s="79">
        <f>'43'!E$21</f>
        <v>0</v>
      </c>
      <c r="F16" s="79">
        <f>'43'!F$21</f>
        <v>0</v>
      </c>
      <c r="G16" s="79">
        <f>'43'!G$21</f>
        <v>0</v>
      </c>
      <c r="H16" s="79">
        <f>'43'!H$21</f>
        <v>0</v>
      </c>
      <c r="I16" s="79">
        <f>'43'!I$21</f>
        <v>0</v>
      </c>
      <c r="J16" s="79">
        <f>'43'!J$21</f>
        <v>0</v>
      </c>
      <c r="K16" s="79">
        <f>'43'!K$21</f>
        <v>0</v>
      </c>
      <c r="L16" s="79">
        <f>'43'!L$21</f>
        <v>0</v>
      </c>
      <c r="M16" s="75"/>
      <c r="N16" s="79">
        <f>'43'!N$21</f>
        <v>0</v>
      </c>
      <c r="O16" s="79">
        <f>'43'!O$21</f>
        <v>0</v>
      </c>
      <c r="P16" s="79">
        <f>'43'!P$21</f>
        <v>0</v>
      </c>
      <c r="Q16" s="79">
        <f>'43'!Q$21</f>
        <v>0</v>
      </c>
      <c r="R16" s="79">
        <f>'43'!R$21</f>
        <v>0</v>
      </c>
      <c r="S16" s="79">
        <f>'43'!S$21</f>
        <v>0</v>
      </c>
      <c r="T16" s="79">
        <f>'43'!T$21</f>
        <v>0</v>
      </c>
      <c r="U16" s="79">
        <f>'43'!U$21</f>
        <v>0</v>
      </c>
      <c r="V16" s="79">
        <f>'43'!V$21</f>
        <v>0</v>
      </c>
      <c r="W16" s="75"/>
      <c r="X16" s="79">
        <f>'43'!X$21</f>
        <v>0</v>
      </c>
      <c r="Y16" s="79">
        <f>'43'!Y$21</f>
        <v>0</v>
      </c>
      <c r="Z16" s="79">
        <f>'43'!Z$21</f>
        <v>0</v>
      </c>
      <c r="AA16" s="79">
        <f>'43'!AA$21</f>
        <v>0</v>
      </c>
      <c r="AB16" s="79">
        <f>'43'!AB$21</f>
        <v>0</v>
      </c>
      <c r="AC16" s="79">
        <f>'43'!AC$21</f>
        <v>0</v>
      </c>
      <c r="AD16" s="79">
        <f>'43'!AD$21</f>
        <v>0</v>
      </c>
      <c r="AE16" s="79">
        <f>'43'!AE$21</f>
        <v>0</v>
      </c>
      <c r="AF16" s="79">
        <f>'43'!AF$21</f>
        <v>0</v>
      </c>
      <c r="AG16" s="75"/>
      <c r="AH16" s="79">
        <f>'43'!AH$21</f>
        <v>0</v>
      </c>
      <c r="AI16" s="79">
        <f>'43'!AI$21</f>
        <v>0</v>
      </c>
      <c r="AJ16" s="79">
        <f>'43'!AJ$21</f>
        <v>0</v>
      </c>
      <c r="AK16" s="79">
        <f>'43'!AK$21</f>
        <v>0</v>
      </c>
      <c r="AL16" s="79">
        <f>'43'!AL$21</f>
        <v>0</v>
      </c>
      <c r="AM16" s="79">
        <f>'43'!AM$21</f>
        <v>0</v>
      </c>
      <c r="AN16" s="79">
        <f>'43'!AN$21</f>
        <v>0</v>
      </c>
      <c r="AO16" s="79">
        <f>'43'!AO$21</f>
        <v>0</v>
      </c>
      <c r="AP16" s="79">
        <f>'43'!AP$21</f>
        <v>0</v>
      </c>
      <c r="AQ16" s="62"/>
      <c r="AR16" s="79">
        <f>'43'!AR$21</f>
        <v>0</v>
      </c>
      <c r="AS16" s="79">
        <f>'43'!AS$21</f>
        <v>0</v>
      </c>
      <c r="AT16" s="79">
        <f>'43'!AT$21</f>
        <v>0</v>
      </c>
      <c r="AU16" s="79">
        <f>'43'!AU$21</f>
        <v>0</v>
      </c>
      <c r="AV16" s="79">
        <f>'43'!AV$21</f>
        <v>0</v>
      </c>
      <c r="AW16" s="79">
        <f>'43'!AW$21</f>
        <v>0</v>
      </c>
      <c r="AX16" s="79">
        <f>'43'!AX$21</f>
        <v>0</v>
      </c>
      <c r="AY16" s="79">
        <f>'43'!AY$21</f>
        <v>0</v>
      </c>
      <c r="AZ16" s="79">
        <f>'43'!AZ$21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'44'!D$21</f>
        <v>0</v>
      </c>
      <c r="E17" s="74">
        <f>'44'!E$21</f>
        <v>0</v>
      </c>
      <c r="F17" s="74">
        <f>'44'!F$21</f>
        <v>0</v>
      </c>
      <c r="G17" s="74">
        <f>'44'!G$21</f>
        <v>0</v>
      </c>
      <c r="H17" s="74">
        <f>'44'!H$21</f>
        <v>0</v>
      </c>
      <c r="I17" s="74">
        <f>'44'!I$21</f>
        <v>0</v>
      </c>
      <c r="J17" s="74">
        <f>'44'!J$21</f>
        <v>0</v>
      </c>
      <c r="K17" s="74">
        <f>'44'!K$21</f>
        <v>0</v>
      </c>
      <c r="L17" s="74">
        <f>'44'!L$21</f>
        <v>0</v>
      </c>
      <c r="M17" s="75"/>
      <c r="N17" s="74">
        <f>'44'!N$21</f>
        <v>0</v>
      </c>
      <c r="O17" s="74">
        <f>'44'!O$21</f>
        <v>0</v>
      </c>
      <c r="P17" s="74">
        <f>'44'!P$21</f>
        <v>0</v>
      </c>
      <c r="Q17" s="74">
        <f>'44'!Q$21</f>
        <v>0</v>
      </c>
      <c r="R17" s="74">
        <f>'44'!R$21</f>
        <v>0</v>
      </c>
      <c r="S17" s="74">
        <f>'44'!S$21</f>
        <v>0</v>
      </c>
      <c r="T17" s="74">
        <f>'44'!T$21</f>
        <v>0</v>
      </c>
      <c r="U17" s="74">
        <f>'44'!U$21</f>
        <v>0</v>
      </c>
      <c r="V17" s="74">
        <f>'44'!V$21</f>
        <v>0</v>
      </c>
      <c r="W17" s="75"/>
      <c r="X17" s="74">
        <f>'44'!X$21</f>
        <v>0</v>
      </c>
      <c r="Y17" s="74">
        <f>'44'!Y$21</f>
        <v>0</v>
      </c>
      <c r="Z17" s="74">
        <f>'44'!Z$21</f>
        <v>0</v>
      </c>
      <c r="AA17" s="74">
        <f>'44'!AA$21</f>
        <v>0</v>
      </c>
      <c r="AB17" s="74">
        <f>'44'!AB$21</f>
        <v>0</v>
      </c>
      <c r="AC17" s="74">
        <f>'44'!AC$21</f>
        <v>0</v>
      </c>
      <c r="AD17" s="74">
        <f>'44'!AD$21</f>
        <v>0</v>
      </c>
      <c r="AE17" s="74">
        <f>'44'!AE$21</f>
        <v>0</v>
      </c>
      <c r="AF17" s="74">
        <f>'44'!AF$21</f>
        <v>0</v>
      </c>
      <c r="AG17" s="75"/>
      <c r="AH17" s="74">
        <f>'44'!AH$21</f>
        <v>0</v>
      </c>
      <c r="AI17" s="74">
        <f>'44'!AI$21</f>
        <v>0</v>
      </c>
      <c r="AJ17" s="74">
        <f>'44'!AJ$21</f>
        <v>0</v>
      </c>
      <c r="AK17" s="74">
        <f>'44'!AK$21</f>
        <v>0</v>
      </c>
      <c r="AL17" s="74">
        <f>'44'!AL$21</f>
        <v>0</v>
      </c>
      <c r="AM17" s="74">
        <f>'44'!AM$21</f>
        <v>0</v>
      </c>
      <c r="AN17" s="74">
        <f>'44'!AN$21</f>
        <v>0</v>
      </c>
      <c r="AO17" s="74">
        <f>'44'!AO$21</f>
        <v>0</v>
      </c>
      <c r="AP17" s="74">
        <f>'44'!AP$21</f>
        <v>0</v>
      </c>
      <c r="AQ17" s="62"/>
      <c r="AR17" s="74">
        <f>'44'!AR$21</f>
        <v>0</v>
      </c>
      <c r="AS17" s="74">
        <f>'44'!AS$21</f>
        <v>0</v>
      </c>
      <c r="AT17" s="74">
        <f>'44'!AT$21</f>
        <v>0</v>
      </c>
      <c r="AU17" s="74">
        <f>'44'!AU$21</f>
        <v>0</v>
      </c>
      <c r="AV17" s="74">
        <f>'44'!AV$21</f>
        <v>0</v>
      </c>
      <c r="AW17" s="74">
        <f>'44'!AW$21</f>
        <v>0</v>
      </c>
      <c r="AX17" s="74">
        <f>'44'!AX$21</f>
        <v>0</v>
      </c>
      <c r="AY17" s="74">
        <f>'44'!AY$21</f>
        <v>0</v>
      </c>
      <c r="AZ17" s="74">
        <f>'44'!AZ$21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'45'!D$21</f>
        <v>0</v>
      </c>
      <c r="E18" s="79">
        <f>'45'!E$21</f>
        <v>0</v>
      </c>
      <c r="F18" s="79">
        <f>'45'!F$21</f>
        <v>0</v>
      </c>
      <c r="G18" s="79">
        <f>'45'!G$21</f>
        <v>0</v>
      </c>
      <c r="H18" s="79">
        <f>'45'!H$21</f>
        <v>0</v>
      </c>
      <c r="I18" s="79">
        <f>'45'!I$21</f>
        <v>0</v>
      </c>
      <c r="J18" s="79">
        <f>'45'!J$21</f>
        <v>0</v>
      </c>
      <c r="K18" s="79">
        <f>'45'!K$21</f>
        <v>0</v>
      </c>
      <c r="L18" s="79">
        <f>'45'!L$21</f>
        <v>0</v>
      </c>
      <c r="M18" s="75"/>
      <c r="N18" s="79">
        <f>'45'!N$21</f>
        <v>0</v>
      </c>
      <c r="O18" s="79">
        <f>'45'!O$21</f>
        <v>0</v>
      </c>
      <c r="P18" s="79">
        <f>'45'!P$21</f>
        <v>0</v>
      </c>
      <c r="Q18" s="79">
        <f>'45'!Q$21</f>
        <v>0</v>
      </c>
      <c r="R18" s="79">
        <f>'45'!R$21</f>
        <v>0</v>
      </c>
      <c r="S18" s="79">
        <f>'45'!S$21</f>
        <v>0</v>
      </c>
      <c r="T18" s="79">
        <f>'45'!T$21</f>
        <v>0</v>
      </c>
      <c r="U18" s="79">
        <f>'45'!U$21</f>
        <v>0</v>
      </c>
      <c r="V18" s="79">
        <f>'45'!V$21</f>
        <v>0</v>
      </c>
      <c r="W18" s="75"/>
      <c r="X18" s="79">
        <f>'45'!X$21</f>
        <v>0</v>
      </c>
      <c r="Y18" s="79">
        <f>'45'!Y$21</f>
        <v>0</v>
      </c>
      <c r="Z18" s="79">
        <f>'45'!Z$21</f>
        <v>0</v>
      </c>
      <c r="AA18" s="79">
        <f>'45'!AA$21</f>
        <v>0</v>
      </c>
      <c r="AB18" s="79">
        <f>'45'!AB$21</f>
        <v>0</v>
      </c>
      <c r="AC18" s="79">
        <f>'45'!AC$21</f>
        <v>0</v>
      </c>
      <c r="AD18" s="79">
        <f>'45'!AD$21</f>
        <v>0</v>
      </c>
      <c r="AE18" s="79">
        <f>'45'!AE$21</f>
        <v>0</v>
      </c>
      <c r="AF18" s="79">
        <f>'45'!AF$21</f>
        <v>0</v>
      </c>
      <c r="AG18" s="75"/>
      <c r="AH18" s="79">
        <f>'45'!AH$21</f>
        <v>0</v>
      </c>
      <c r="AI18" s="79">
        <f>'45'!AI$21</f>
        <v>0</v>
      </c>
      <c r="AJ18" s="79">
        <f>'45'!AJ$21</f>
        <v>0</v>
      </c>
      <c r="AK18" s="79">
        <f>'45'!AK$21</f>
        <v>0</v>
      </c>
      <c r="AL18" s="79">
        <f>'45'!AL$21</f>
        <v>0</v>
      </c>
      <c r="AM18" s="79">
        <f>'45'!AM$21</f>
        <v>0</v>
      </c>
      <c r="AN18" s="79">
        <f>'45'!AN$21</f>
        <v>0</v>
      </c>
      <c r="AO18" s="79">
        <f>'45'!AO$21</f>
        <v>0</v>
      </c>
      <c r="AP18" s="79">
        <f>'45'!AP$21</f>
        <v>0</v>
      </c>
      <c r="AQ18" s="62"/>
      <c r="AR18" s="79">
        <f>'45'!AR$21</f>
        <v>0</v>
      </c>
      <c r="AS18" s="79">
        <f>'45'!AS$21</f>
        <v>0</v>
      </c>
      <c r="AT18" s="79">
        <f>'45'!AT$21</f>
        <v>0</v>
      </c>
      <c r="AU18" s="79">
        <f>'45'!AU$21</f>
        <v>0</v>
      </c>
      <c r="AV18" s="79">
        <f>'45'!AV$21</f>
        <v>0</v>
      </c>
      <c r="AW18" s="79">
        <f>'45'!AW$21</f>
        <v>0</v>
      </c>
      <c r="AX18" s="79">
        <f>'45'!AX$21</f>
        <v>0</v>
      </c>
      <c r="AY18" s="79">
        <f>'45'!AY$21</f>
        <v>0</v>
      </c>
      <c r="AZ18" s="79">
        <f>'45'!AZ$21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'46'!D$21</f>
        <v>0</v>
      </c>
      <c r="E19" s="74">
        <f>'46'!E$21</f>
        <v>0</v>
      </c>
      <c r="F19" s="74">
        <f>'46'!F$21</f>
        <v>0</v>
      </c>
      <c r="G19" s="74">
        <f>'46'!G$21</f>
        <v>0</v>
      </c>
      <c r="H19" s="74">
        <f>'46'!H$21</f>
        <v>0</v>
      </c>
      <c r="I19" s="74">
        <f>'46'!I$21</f>
        <v>0</v>
      </c>
      <c r="J19" s="74">
        <f>'46'!J$21</f>
        <v>0</v>
      </c>
      <c r="K19" s="74">
        <f>'46'!K$21</f>
        <v>0</v>
      </c>
      <c r="L19" s="74">
        <f>'46'!L$21</f>
        <v>0</v>
      </c>
      <c r="M19" s="75"/>
      <c r="N19" s="74">
        <f>'46'!N$21</f>
        <v>0</v>
      </c>
      <c r="O19" s="74">
        <f>'46'!O$21</f>
        <v>0</v>
      </c>
      <c r="P19" s="74">
        <f>'46'!P$21</f>
        <v>0</v>
      </c>
      <c r="Q19" s="74">
        <f>'46'!Q$21</f>
        <v>0</v>
      </c>
      <c r="R19" s="74">
        <f>'46'!R$21</f>
        <v>0</v>
      </c>
      <c r="S19" s="74">
        <f>'46'!S$21</f>
        <v>0</v>
      </c>
      <c r="T19" s="74">
        <f>'46'!T$21</f>
        <v>0</v>
      </c>
      <c r="U19" s="74">
        <f>'46'!U$21</f>
        <v>0</v>
      </c>
      <c r="V19" s="74">
        <f>'46'!V$21</f>
        <v>0</v>
      </c>
      <c r="W19" s="75"/>
      <c r="X19" s="74">
        <f>'46'!X$21</f>
        <v>0</v>
      </c>
      <c r="Y19" s="74">
        <f>'46'!Y$21</f>
        <v>0</v>
      </c>
      <c r="Z19" s="74">
        <f>'46'!Z$21</f>
        <v>0</v>
      </c>
      <c r="AA19" s="74">
        <f>'46'!AA$21</f>
        <v>0</v>
      </c>
      <c r="AB19" s="74">
        <f>'46'!AB$21</f>
        <v>0</v>
      </c>
      <c r="AC19" s="74">
        <f>'46'!AC$21</f>
        <v>0</v>
      </c>
      <c r="AD19" s="74">
        <f>'46'!AD$21</f>
        <v>0</v>
      </c>
      <c r="AE19" s="74">
        <f>'46'!AE$21</f>
        <v>0</v>
      </c>
      <c r="AF19" s="74">
        <f>'46'!AF$21</f>
        <v>0</v>
      </c>
      <c r="AG19" s="75"/>
      <c r="AH19" s="74">
        <f>'46'!AH$21</f>
        <v>0</v>
      </c>
      <c r="AI19" s="74">
        <f>'46'!AI$21</f>
        <v>0</v>
      </c>
      <c r="AJ19" s="74">
        <f>'46'!AJ$21</f>
        <v>0</v>
      </c>
      <c r="AK19" s="74">
        <f>'46'!AK$21</f>
        <v>0</v>
      </c>
      <c r="AL19" s="74">
        <f>'46'!AL$21</f>
        <v>0</v>
      </c>
      <c r="AM19" s="74">
        <f>'46'!AM$21</f>
        <v>0</v>
      </c>
      <c r="AN19" s="74">
        <f>'46'!AN$21</f>
        <v>0</v>
      </c>
      <c r="AO19" s="74">
        <f>'46'!AO$21</f>
        <v>0</v>
      </c>
      <c r="AP19" s="74">
        <f>'46'!AP$21</f>
        <v>0</v>
      </c>
      <c r="AQ19" s="62"/>
      <c r="AR19" s="74">
        <f>'46'!AR$21</f>
        <v>0</v>
      </c>
      <c r="AS19" s="74">
        <f>'46'!AS$21</f>
        <v>0</v>
      </c>
      <c r="AT19" s="74">
        <f>'46'!AT$21</f>
        <v>0</v>
      </c>
      <c r="AU19" s="74">
        <f>'46'!AU$21</f>
        <v>0</v>
      </c>
      <c r="AV19" s="74">
        <f>'46'!AV$21</f>
        <v>0</v>
      </c>
      <c r="AW19" s="74">
        <f>'46'!AW$21</f>
        <v>0</v>
      </c>
      <c r="AX19" s="74">
        <f>'46'!AX$21</f>
        <v>0</v>
      </c>
      <c r="AY19" s="74">
        <f>'46'!AY$21</f>
        <v>0</v>
      </c>
      <c r="AZ19" s="74">
        <f>'46'!AZ$21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'47'!D$21</f>
        <v>0</v>
      </c>
      <c r="E20" s="79">
        <f>'47'!E$21</f>
        <v>0</v>
      </c>
      <c r="F20" s="79">
        <f>'47'!F$21</f>
        <v>0</v>
      </c>
      <c r="G20" s="79">
        <f>'47'!G$21</f>
        <v>0</v>
      </c>
      <c r="H20" s="79">
        <f>'47'!H$21</f>
        <v>0</v>
      </c>
      <c r="I20" s="79">
        <f>'47'!I$21</f>
        <v>0</v>
      </c>
      <c r="J20" s="79">
        <f>'47'!J$21</f>
        <v>0</v>
      </c>
      <c r="K20" s="79">
        <f>'47'!K$21</f>
        <v>0</v>
      </c>
      <c r="L20" s="79">
        <f>'47'!L$21</f>
        <v>0</v>
      </c>
      <c r="M20" s="75"/>
      <c r="N20" s="79">
        <f>'47'!N$21</f>
        <v>0</v>
      </c>
      <c r="O20" s="79">
        <f>'47'!O$21</f>
        <v>0</v>
      </c>
      <c r="P20" s="79">
        <f>'47'!P$21</f>
        <v>0</v>
      </c>
      <c r="Q20" s="79">
        <f>'47'!Q$21</f>
        <v>0</v>
      </c>
      <c r="R20" s="79">
        <f>'47'!R$21</f>
        <v>0</v>
      </c>
      <c r="S20" s="79">
        <f>'47'!S$21</f>
        <v>0</v>
      </c>
      <c r="T20" s="79">
        <f>'47'!T$21</f>
        <v>0</v>
      </c>
      <c r="U20" s="79">
        <f>'47'!U$21</f>
        <v>0</v>
      </c>
      <c r="V20" s="79">
        <f>'47'!V$21</f>
        <v>0</v>
      </c>
      <c r="W20" s="75"/>
      <c r="X20" s="79">
        <f>'47'!X$21</f>
        <v>0</v>
      </c>
      <c r="Y20" s="79">
        <f>'47'!Y$21</f>
        <v>0</v>
      </c>
      <c r="Z20" s="79">
        <f>'47'!Z$21</f>
        <v>0</v>
      </c>
      <c r="AA20" s="79">
        <f>'47'!AA$21</f>
        <v>0</v>
      </c>
      <c r="AB20" s="79">
        <f>'47'!AB$21</f>
        <v>0</v>
      </c>
      <c r="AC20" s="79">
        <f>'47'!AC$21</f>
        <v>0</v>
      </c>
      <c r="AD20" s="79">
        <f>'47'!AD$21</f>
        <v>0</v>
      </c>
      <c r="AE20" s="79">
        <f>'47'!AE$21</f>
        <v>0</v>
      </c>
      <c r="AF20" s="79">
        <f>'47'!AF$21</f>
        <v>0</v>
      </c>
      <c r="AG20" s="75"/>
      <c r="AH20" s="79">
        <f>'47'!AH$21</f>
        <v>0</v>
      </c>
      <c r="AI20" s="79">
        <f>'47'!AI$21</f>
        <v>0</v>
      </c>
      <c r="AJ20" s="79">
        <f>'47'!AJ$21</f>
        <v>0</v>
      </c>
      <c r="AK20" s="79">
        <f>'47'!AK$21</f>
        <v>0</v>
      </c>
      <c r="AL20" s="79">
        <f>'47'!AL$21</f>
        <v>0</v>
      </c>
      <c r="AM20" s="79">
        <f>'47'!AM$21</f>
        <v>0</v>
      </c>
      <c r="AN20" s="79">
        <f>'47'!AN$21</f>
        <v>0</v>
      </c>
      <c r="AO20" s="79">
        <f>'47'!AO$21</f>
        <v>0</v>
      </c>
      <c r="AP20" s="79">
        <f>'47'!AP$21</f>
        <v>0</v>
      </c>
      <c r="AQ20" s="62"/>
      <c r="AR20" s="79">
        <f>'47'!AR$21</f>
        <v>0</v>
      </c>
      <c r="AS20" s="79">
        <f>'47'!AS$21</f>
        <v>0</v>
      </c>
      <c r="AT20" s="79">
        <f>'47'!AT$21</f>
        <v>0</v>
      </c>
      <c r="AU20" s="79">
        <f>'47'!AU$21</f>
        <v>0</v>
      </c>
      <c r="AV20" s="79">
        <f>'47'!AV$21</f>
        <v>0</v>
      </c>
      <c r="AW20" s="79">
        <f>'47'!AW$21</f>
        <v>0</v>
      </c>
      <c r="AX20" s="79">
        <f>'47'!AX$21</f>
        <v>0</v>
      </c>
      <c r="AY20" s="79">
        <f>'47'!AY$21</f>
        <v>0</v>
      </c>
      <c r="AZ20" s="79">
        <f>'47'!AZ$21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'48'!D$21</f>
        <v>0</v>
      </c>
      <c r="E21" s="74">
        <f>'48'!E$21</f>
        <v>0</v>
      </c>
      <c r="F21" s="74">
        <f>'48'!F$21</f>
        <v>0</v>
      </c>
      <c r="G21" s="74">
        <f>'48'!G$21</f>
        <v>0</v>
      </c>
      <c r="H21" s="74">
        <f>'48'!H$21</f>
        <v>0</v>
      </c>
      <c r="I21" s="74">
        <f>'48'!I$21</f>
        <v>0</v>
      </c>
      <c r="J21" s="74">
        <f>'48'!J$21</f>
        <v>0</v>
      </c>
      <c r="K21" s="74">
        <f>'48'!K$21</f>
        <v>0</v>
      </c>
      <c r="L21" s="74">
        <f>'48'!L$21</f>
        <v>0</v>
      </c>
      <c r="M21" s="75"/>
      <c r="N21" s="74">
        <f>'48'!N$21</f>
        <v>0</v>
      </c>
      <c r="O21" s="74">
        <f>'48'!O$21</f>
        <v>0</v>
      </c>
      <c r="P21" s="74">
        <f>'48'!P$21</f>
        <v>0</v>
      </c>
      <c r="Q21" s="74">
        <f>'48'!Q$21</f>
        <v>0</v>
      </c>
      <c r="R21" s="74">
        <f>'48'!R$21</f>
        <v>0</v>
      </c>
      <c r="S21" s="74">
        <f>'48'!S$21</f>
        <v>0</v>
      </c>
      <c r="T21" s="74">
        <f>'48'!T$21</f>
        <v>0</v>
      </c>
      <c r="U21" s="74">
        <f>'48'!U$21</f>
        <v>0</v>
      </c>
      <c r="V21" s="74">
        <f>'48'!V$21</f>
        <v>0</v>
      </c>
      <c r="W21" s="75"/>
      <c r="X21" s="74">
        <f>'48'!X$21</f>
        <v>0</v>
      </c>
      <c r="Y21" s="74">
        <f>'48'!Y$21</f>
        <v>0</v>
      </c>
      <c r="Z21" s="74">
        <f>'48'!Z$21</f>
        <v>0</v>
      </c>
      <c r="AA21" s="74">
        <f>'48'!AA$21</f>
        <v>0</v>
      </c>
      <c r="AB21" s="74">
        <f>'48'!AB$21</f>
        <v>0</v>
      </c>
      <c r="AC21" s="74">
        <f>'48'!AC$21</f>
        <v>0</v>
      </c>
      <c r="AD21" s="74">
        <f>'48'!AD$21</f>
        <v>0</v>
      </c>
      <c r="AE21" s="74">
        <f>'48'!AE$21</f>
        <v>0</v>
      </c>
      <c r="AF21" s="74">
        <f>'48'!AF$21</f>
        <v>0</v>
      </c>
      <c r="AG21" s="75"/>
      <c r="AH21" s="74">
        <f>'48'!AH$21</f>
        <v>0</v>
      </c>
      <c r="AI21" s="74">
        <f>'48'!AI$21</f>
        <v>0</v>
      </c>
      <c r="AJ21" s="74">
        <f>'48'!AJ$21</f>
        <v>0</v>
      </c>
      <c r="AK21" s="74">
        <f>'48'!AK$21</f>
        <v>0</v>
      </c>
      <c r="AL21" s="74">
        <f>'48'!AL$21</f>
        <v>0</v>
      </c>
      <c r="AM21" s="74">
        <f>'48'!AM$21</f>
        <v>0</v>
      </c>
      <c r="AN21" s="74">
        <f>'48'!AN$21</f>
        <v>0</v>
      </c>
      <c r="AO21" s="74">
        <f>'48'!AO$21</f>
        <v>0</v>
      </c>
      <c r="AP21" s="74">
        <f>'48'!AP$21</f>
        <v>0</v>
      </c>
      <c r="AQ21" s="62"/>
      <c r="AR21" s="74">
        <f>'48'!AR$21</f>
        <v>0</v>
      </c>
      <c r="AS21" s="74">
        <f>'48'!AS$21</f>
        <v>0</v>
      </c>
      <c r="AT21" s="74">
        <f>'48'!AT$21</f>
        <v>0</v>
      </c>
      <c r="AU21" s="74">
        <f>'48'!AU$21</f>
        <v>0</v>
      </c>
      <c r="AV21" s="74">
        <f>'48'!AV$21</f>
        <v>0</v>
      </c>
      <c r="AW21" s="74">
        <f>'48'!AW$21</f>
        <v>0</v>
      </c>
      <c r="AX21" s="74">
        <f>'48'!AX$21</f>
        <v>0</v>
      </c>
      <c r="AY21" s="74">
        <f>'48'!AY$21</f>
        <v>0</v>
      </c>
      <c r="AZ21" s="74">
        <f>'48'!AZ$21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'49'!D$21</f>
        <v>0</v>
      </c>
      <c r="E22" s="79">
        <f>'49'!E$21</f>
        <v>0</v>
      </c>
      <c r="F22" s="79">
        <f>'49'!F$21</f>
        <v>0</v>
      </c>
      <c r="G22" s="79">
        <f>'49'!G$21</f>
        <v>0</v>
      </c>
      <c r="H22" s="79">
        <f>'49'!H$21</f>
        <v>0</v>
      </c>
      <c r="I22" s="79">
        <f>'49'!I$21</f>
        <v>0</v>
      </c>
      <c r="J22" s="79">
        <f>'49'!J$21</f>
        <v>0</v>
      </c>
      <c r="K22" s="79">
        <f>'49'!K$21</f>
        <v>0</v>
      </c>
      <c r="L22" s="79">
        <f>'49'!L$21</f>
        <v>0</v>
      </c>
      <c r="M22" s="75"/>
      <c r="N22" s="79">
        <f>'49'!N$21</f>
        <v>0</v>
      </c>
      <c r="O22" s="79">
        <f>'49'!O$21</f>
        <v>0</v>
      </c>
      <c r="P22" s="79">
        <f>'49'!P$21</f>
        <v>0</v>
      </c>
      <c r="Q22" s="79">
        <f>'49'!Q$21</f>
        <v>0</v>
      </c>
      <c r="R22" s="79">
        <f>'49'!R$21</f>
        <v>0</v>
      </c>
      <c r="S22" s="79">
        <f>'49'!S$21</f>
        <v>0</v>
      </c>
      <c r="T22" s="79">
        <f>'49'!T$21</f>
        <v>0</v>
      </c>
      <c r="U22" s="79">
        <f>'49'!U$21</f>
        <v>0</v>
      </c>
      <c r="V22" s="79">
        <f>'49'!V$21</f>
        <v>0</v>
      </c>
      <c r="W22" s="75"/>
      <c r="X22" s="79">
        <f>'49'!X$21</f>
        <v>0</v>
      </c>
      <c r="Y22" s="79">
        <f>'49'!Y$21</f>
        <v>0</v>
      </c>
      <c r="Z22" s="79">
        <f>'49'!Z$21</f>
        <v>0</v>
      </c>
      <c r="AA22" s="79">
        <f>'49'!AA$21</f>
        <v>0</v>
      </c>
      <c r="AB22" s="79">
        <f>'49'!AB$21</f>
        <v>0</v>
      </c>
      <c r="AC22" s="79">
        <f>'49'!AC$21</f>
        <v>0</v>
      </c>
      <c r="AD22" s="79">
        <f>'49'!AD$21</f>
        <v>0</v>
      </c>
      <c r="AE22" s="79">
        <f>'49'!AE$21</f>
        <v>0</v>
      </c>
      <c r="AF22" s="79">
        <f>'49'!AF$21</f>
        <v>0</v>
      </c>
      <c r="AG22" s="75"/>
      <c r="AH22" s="79">
        <f>'49'!AH$21</f>
        <v>0</v>
      </c>
      <c r="AI22" s="79">
        <f>'49'!AI$21</f>
        <v>0</v>
      </c>
      <c r="AJ22" s="79">
        <f>'49'!AJ$21</f>
        <v>0</v>
      </c>
      <c r="AK22" s="79">
        <f>'49'!AK$21</f>
        <v>0</v>
      </c>
      <c r="AL22" s="79">
        <f>'49'!AL$21</f>
        <v>0</v>
      </c>
      <c r="AM22" s="79">
        <f>'49'!AM$21</f>
        <v>0</v>
      </c>
      <c r="AN22" s="79">
        <f>'49'!AN$21</f>
        <v>0</v>
      </c>
      <c r="AO22" s="79">
        <f>'49'!AO$21</f>
        <v>0</v>
      </c>
      <c r="AP22" s="79">
        <f>'49'!AP$21</f>
        <v>0</v>
      </c>
      <c r="AQ22" s="62"/>
      <c r="AR22" s="79">
        <f>'49'!AR$21</f>
        <v>0</v>
      </c>
      <c r="AS22" s="79">
        <f>'49'!AS$21</f>
        <v>0</v>
      </c>
      <c r="AT22" s="79">
        <f>'49'!AT$21</f>
        <v>0</v>
      </c>
      <c r="AU22" s="79">
        <f>'49'!AU$21</f>
        <v>0</v>
      </c>
      <c r="AV22" s="79">
        <f>'49'!AV$21</f>
        <v>0</v>
      </c>
      <c r="AW22" s="79">
        <f>'49'!AW$21</f>
        <v>0</v>
      </c>
      <c r="AX22" s="79">
        <f>'49'!AX$21</f>
        <v>0</v>
      </c>
      <c r="AY22" s="79">
        <f>'49'!AY$21</f>
        <v>0</v>
      </c>
      <c r="AZ22" s="79">
        <f>'49'!AZ$21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'50'!D$21</f>
        <v>0</v>
      </c>
      <c r="E23" s="74">
        <f>'50'!E$21</f>
        <v>0</v>
      </c>
      <c r="F23" s="74">
        <f>'50'!F$21</f>
        <v>0</v>
      </c>
      <c r="G23" s="74">
        <f>'50'!G$21</f>
        <v>0</v>
      </c>
      <c r="H23" s="74">
        <f>'50'!H$21</f>
        <v>0</v>
      </c>
      <c r="I23" s="74">
        <f>'50'!I$21</f>
        <v>0</v>
      </c>
      <c r="J23" s="74">
        <f>'50'!J$21</f>
        <v>0</v>
      </c>
      <c r="K23" s="74">
        <f>'50'!K$21</f>
        <v>0</v>
      </c>
      <c r="L23" s="74">
        <f>'50'!L$21</f>
        <v>0</v>
      </c>
      <c r="M23" s="75"/>
      <c r="N23" s="74">
        <f>'50'!N$21</f>
        <v>0</v>
      </c>
      <c r="O23" s="74">
        <f>'50'!O$21</f>
        <v>0</v>
      </c>
      <c r="P23" s="74">
        <f>'50'!P$21</f>
        <v>0</v>
      </c>
      <c r="Q23" s="74">
        <f>'50'!Q$21</f>
        <v>0</v>
      </c>
      <c r="R23" s="74">
        <f>'50'!R$21</f>
        <v>0</v>
      </c>
      <c r="S23" s="74">
        <f>'50'!S$21</f>
        <v>0</v>
      </c>
      <c r="T23" s="74">
        <f>'50'!T$21</f>
        <v>0</v>
      </c>
      <c r="U23" s="74">
        <f>'50'!U$21</f>
        <v>0</v>
      </c>
      <c r="V23" s="74">
        <f>'50'!V$21</f>
        <v>0</v>
      </c>
      <c r="W23" s="75"/>
      <c r="X23" s="74">
        <f>'50'!X$21</f>
        <v>0</v>
      </c>
      <c r="Y23" s="74">
        <f>'50'!Y$21</f>
        <v>0</v>
      </c>
      <c r="Z23" s="74">
        <f>'50'!Z$21</f>
        <v>0</v>
      </c>
      <c r="AA23" s="74">
        <f>'50'!AA$21</f>
        <v>0</v>
      </c>
      <c r="AB23" s="74">
        <f>'50'!AB$21</f>
        <v>0</v>
      </c>
      <c r="AC23" s="74">
        <f>'50'!AC$21</f>
        <v>0</v>
      </c>
      <c r="AD23" s="74">
        <f>'50'!AD$21</f>
        <v>0</v>
      </c>
      <c r="AE23" s="74">
        <f>'50'!AE$21</f>
        <v>0</v>
      </c>
      <c r="AF23" s="74">
        <f>'50'!AF$21</f>
        <v>0</v>
      </c>
      <c r="AG23" s="75"/>
      <c r="AH23" s="74">
        <f>'50'!AH$21</f>
        <v>0</v>
      </c>
      <c r="AI23" s="74">
        <f>'50'!AI$21</f>
        <v>0</v>
      </c>
      <c r="AJ23" s="74">
        <f>'50'!AJ$21</f>
        <v>0</v>
      </c>
      <c r="AK23" s="74">
        <f>'50'!AK$21</f>
        <v>0</v>
      </c>
      <c r="AL23" s="74">
        <f>'50'!AL$21</f>
        <v>0</v>
      </c>
      <c r="AM23" s="74">
        <f>'50'!AM$21</f>
        <v>0</v>
      </c>
      <c r="AN23" s="74">
        <f>'50'!AN$21</f>
        <v>0</v>
      </c>
      <c r="AO23" s="74">
        <f>'50'!AO$21</f>
        <v>0</v>
      </c>
      <c r="AP23" s="74">
        <f>'50'!AP$21</f>
        <v>0</v>
      </c>
      <c r="AQ23" s="62"/>
      <c r="AR23" s="74">
        <f>'50'!AR$21</f>
        <v>0</v>
      </c>
      <c r="AS23" s="74">
        <f>'50'!AS$21</f>
        <v>0</v>
      </c>
      <c r="AT23" s="74">
        <f>'50'!AT$21</f>
        <v>0</v>
      </c>
      <c r="AU23" s="74">
        <f>'50'!AU$21</f>
        <v>0</v>
      </c>
      <c r="AV23" s="74">
        <f>'50'!AV$21</f>
        <v>0</v>
      </c>
      <c r="AW23" s="74">
        <f>'50'!AW$21</f>
        <v>0</v>
      </c>
      <c r="AX23" s="74">
        <f>'50'!AX$21</f>
        <v>0</v>
      </c>
      <c r="AY23" s="74">
        <f>'50'!AY$21</f>
        <v>0</v>
      </c>
      <c r="AZ23" s="74">
        <f>'50'!AZ$21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'51'!D$21</f>
        <v>0</v>
      </c>
      <c r="E24" s="79">
        <f>'51'!E$21</f>
        <v>0</v>
      </c>
      <c r="F24" s="79">
        <f>'51'!F$21</f>
        <v>0</v>
      </c>
      <c r="G24" s="79">
        <f>'51'!G$21</f>
        <v>0</v>
      </c>
      <c r="H24" s="79">
        <f>'51'!H$21</f>
        <v>0</v>
      </c>
      <c r="I24" s="79">
        <f>'51'!I$21</f>
        <v>0</v>
      </c>
      <c r="J24" s="79">
        <f>'51'!J$21</f>
        <v>0</v>
      </c>
      <c r="K24" s="79">
        <f>'51'!K$21</f>
        <v>0</v>
      </c>
      <c r="L24" s="79">
        <f>'51'!L$21</f>
        <v>0</v>
      </c>
      <c r="M24" s="75"/>
      <c r="N24" s="79">
        <f>'51'!N$21</f>
        <v>0</v>
      </c>
      <c r="O24" s="79">
        <f>'51'!O$21</f>
        <v>0</v>
      </c>
      <c r="P24" s="79">
        <f>'51'!P$21</f>
        <v>0</v>
      </c>
      <c r="Q24" s="79">
        <f>'51'!Q$21</f>
        <v>0</v>
      </c>
      <c r="R24" s="79">
        <f>'51'!R$21</f>
        <v>0</v>
      </c>
      <c r="S24" s="79">
        <f>'51'!S$21</f>
        <v>0</v>
      </c>
      <c r="T24" s="79">
        <f>'51'!T$21</f>
        <v>0</v>
      </c>
      <c r="U24" s="79">
        <f>'51'!U$21</f>
        <v>0</v>
      </c>
      <c r="V24" s="79">
        <f>'51'!V$21</f>
        <v>0</v>
      </c>
      <c r="W24" s="75"/>
      <c r="X24" s="79">
        <f>'51'!X$21</f>
        <v>0</v>
      </c>
      <c r="Y24" s="79">
        <f>'51'!Y$21</f>
        <v>0</v>
      </c>
      <c r="Z24" s="79">
        <f>'51'!Z$21</f>
        <v>0</v>
      </c>
      <c r="AA24" s="79">
        <f>'51'!AA$21</f>
        <v>0</v>
      </c>
      <c r="AB24" s="79">
        <f>'51'!AB$21</f>
        <v>0</v>
      </c>
      <c r="AC24" s="79">
        <f>'51'!AC$21</f>
        <v>0</v>
      </c>
      <c r="AD24" s="79">
        <f>'51'!AD$21</f>
        <v>0</v>
      </c>
      <c r="AE24" s="79">
        <f>'51'!AE$21</f>
        <v>0</v>
      </c>
      <c r="AF24" s="79">
        <f>'51'!AF$21</f>
        <v>0</v>
      </c>
      <c r="AG24" s="75"/>
      <c r="AH24" s="79">
        <f>'51'!AH$21</f>
        <v>0</v>
      </c>
      <c r="AI24" s="79">
        <f>'51'!AI$21</f>
        <v>0</v>
      </c>
      <c r="AJ24" s="79">
        <f>'51'!AJ$21</f>
        <v>0</v>
      </c>
      <c r="AK24" s="79">
        <f>'51'!AK$21</f>
        <v>0</v>
      </c>
      <c r="AL24" s="79">
        <f>'51'!AL$21</f>
        <v>0</v>
      </c>
      <c r="AM24" s="79">
        <f>'51'!AM$21</f>
        <v>0</v>
      </c>
      <c r="AN24" s="79">
        <f>'51'!AN$21</f>
        <v>0</v>
      </c>
      <c r="AO24" s="79">
        <f>'51'!AO$21</f>
        <v>0</v>
      </c>
      <c r="AP24" s="79">
        <f>'51'!AP$21</f>
        <v>0</v>
      </c>
      <c r="AQ24" s="62"/>
      <c r="AR24" s="79">
        <f>'51'!AR$21</f>
        <v>0</v>
      </c>
      <c r="AS24" s="79">
        <f>'51'!AS$21</f>
        <v>0</v>
      </c>
      <c r="AT24" s="79">
        <f>'51'!AT$21</f>
        <v>0</v>
      </c>
      <c r="AU24" s="79">
        <f>'51'!AU$21</f>
        <v>0</v>
      </c>
      <c r="AV24" s="79">
        <f>'51'!AV$21</f>
        <v>0</v>
      </c>
      <c r="AW24" s="79">
        <f>'51'!AW$21</f>
        <v>0</v>
      </c>
      <c r="AX24" s="79">
        <f>'51'!AX$21</f>
        <v>0</v>
      </c>
      <c r="AY24" s="79">
        <f>'51'!AY$21</f>
        <v>0</v>
      </c>
      <c r="AZ24" s="79">
        <f>'51'!AZ$21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120" priority="10" operator="equal">
      <formula>1</formula>
    </cfRule>
  </conditionalFormatting>
  <conditionalFormatting sqref="B7:AZ24">
    <cfRule type="cellIs" dxfId="119" priority="6" operator="equal">
      <formula>5</formula>
    </cfRule>
    <cfRule type="cellIs" dxfId="118" priority="7" operator="equal">
      <formula>4</formula>
    </cfRule>
    <cfRule type="cellIs" dxfId="117" priority="8" operator="equal">
      <formula>3</formula>
    </cfRule>
    <cfRule type="cellIs" dxfId="116" priority="9" operator="equal">
      <formula>2</formula>
    </cfRule>
  </conditionalFormatting>
  <conditionalFormatting sqref="D7:L24 N7:V24 X7:AF24 AH7:AP24 AR7:AZ24">
    <cfRule type="cellIs" dxfId="115" priority="11" operator="equal">
      <formula>1</formula>
    </cfRule>
  </conditionalFormatting>
  <conditionalFormatting sqref="BB5:BF5">
    <cfRule type="cellIs" dxfId="114" priority="1" operator="equal">
      <formula>5</formula>
    </cfRule>
    <cfRule type="cellIs" dxfId="113" priority="2" operator="equal">
      <formula>4</formula>
    </cfRule>
    <cfRule type="cellIs" dxfId="112" priority="3" operator="equal">
      <formula>3</formula>
    </cfRule>
    <cfRule type="cellIs" dxfId="111" priority="4" operator="equal">
      <formula>2</formula>
    </cfRule>
    <cfRule type="cellIs" dxfId="11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331F-DF2F-4943-8F15-C04725456FDD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CONCATENATE(anpassa!B22," ",anpassa!C22)</f>
        <v>e16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'34'!D$22</f>
        <v>0</v>
      </c>
      <c r="E7" s="74">
        <f>'34'!E$22</f>
        <v>0</v>
      </c>
      <c r="F7" s="74">
        <f>'34'!F$22</f>
        <v>0</v>
      </c>
      <c r="G7" s="74">
        <f>'34'!G$22</f>
        <v>0</v>
      </c>
      <c r="H7" s="74">
        <f>'34'!H$22</f>
        <v>0</v>
      </c>
      <c r="I7" s="74">
        <f>'34'!I$22</f>
        <v>0</v>
      </c>
      <c r="J7" s="74">
        <f>'34'!J$22</f>
        <v>0</v>
      </c>
      <c r="K7" s="74">
        <f>'34'!K$22</f>
        <v>0</v>
      </c>
      <c r="L7" s="74">
        <f>'34'!L$22</f>
        <v>0</v>
      </c>
      <c r="M7" s="75"/>
      <c r="N7" s="74">
        <f>'34'!N$22</f>
        <v>0</v>
      </c>
      <c r="O7" s="74">
        <f>'34'!O$22</f>
        <v>0</v>
      </c>
      <c r="P7" s="74">
        <f>'34'!P$22</f>
        <v>0</v>
      </c>
      <c r="Q7" s="74">
        <f>'34'!Q$22</f>
        <v>0</v>
      </c>
      <c r="R7" s="74">
        <f>'34'!R$22</f>
        <v>0</v>
      </c>
      <c r="S7" s="74">
        <f>'34'!S$22</f>
        <v>0</v>
      </c>
      <c r="T7" s="74">
        <f>'34'!T$22</f>
        <v>0</v>
      </c>
      <c r="U7" s="74">
        <f>'34'!U$22</f>
        <v>0</v>
      </c>
      <c r="V7" s="74">
        <f>'34'!V$22</f>
        <v>0</v>
      </c>
      <c r="W7" s="75"/>
      <c r="X7" s="74">
        <f>'34'!X$22</f>
        <v>0</v>
      </c>
      <c r="Y7" s="74">
        <f>'34'!Y$22</f>
        <v>0</v>
      </c>
      <c r="Z7" s="74">
        <f>'34'!Z$22</f>
        <v>0</v>
      </c>
      <c r="AA7" s="74">
        <f>'34'!AA$22</f>
        <v>0</v>
      </c>
      <c r="AB7" s="74">
        <f>'34'!AB$22</f>
        <v>0</v>
      </c>
      <c r="AC7" s="74">
        <f>'34'!AC$22</f>
        <v>0</v>
      </c>
      <c r="AD7" s="74">
        <f>'34'!AD$22</f>
        <v>0</v>
      </c>
      <c r="AE7" s="74">
        <f>'34'!AE$22</f>
        <v>0</v>
      </c>
      <c r="AF7" s="74">
        <f>'34'!AF$22</f>
        <v>0</v>
      </c>
      <c r="AG7" s="75"/>
      <c r="AH7" s="74">
        <f>'34'!AH$22</f>
        <v>0</v>
      </c>
      <c r="AI7" s="74">
        <f>'34'!AI$22</f>
        <v>0</v>
      </c>
      <c r="AJ7" s="74">
        <f>'34'!AJ$22</f>
        <v>0</v>
      </c>
      <c r="AK7" s="74">
        <f>'34'!AK$22</f>
        <v>0</v>
      </c>
      <c r="AL7" s="74">
        <f>'34'!AL$22</f>
        <v>0</v>
      </c>
      <c r="AM7" s="74">
        <f>'34'!AM$22</f>
        <v>0</v>
      </c>
      <c r="AN7" s="74">
        <f>'34'!AN$22</f>
        <v>0</v>
      </c>
      <c r="AO7" s="74">
        <f>'34'!AO$22</f>
        <v>0</v>
      </c>
      <c r="AP7" s="74">
        <f>'34'!AP$22</f>
        <v>0</v>
      </c>
      <c r="AQ7" s="62"/>
      <c r="AR7" s="74">
        <f>'34'!AR$22</f>
        <v>0</v>
      </c>
      <c r="AS7" s="74">
        <f>'34'!AS$22</f>
        <v>0</v>
      </c>
      <c r="AT7" s="74">
        <f>'34'!AT$22</f>
        <v>0</v>
      </c>
      <c r="AU7" s="74">
        <f>'34'!AU$22</f>
        <v>0</v>
      </c>
      <c r="AV7" s="74">
        <f>'34'!AV$22</f>
        <v>0</v>
      </c>
      <c r="AW7" s="74">
        <f>'34'!AW$22</f>
        <v>0</v>
      </c>
      <c r="AX7" s="74">
        <f>'34'!AX$22</f>
        <v>0</v>
      </c>
      <c r="AY7" s="74">
        <f>'34'!AY$22</f>
        <v>0</v>
      </c>
      <c r="AZ7" s="74">
        <f>'34'!AZ$22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'35'!D$22</f>
        <v>0</v>
      </c>
      <c r="E8" s="79">
        <f>'35'!E$22</f>
        <v>0</v>
      </c>
      <c r="F8" s="79">
        <f>'35'!F$22</f>
        <v>0</v>
      </c>
      <c r="G8" s="79">
        <f>'35'!G$22</f>
        <v>0</v>
      </c>
      <c r="H8" s="79">
        <f>'35'!H$22</f>
        <v>0</v>
      </c>
      <c r="I8" s="79">
        <f>'35'!I$22</f>
        <v>0</v>
      </c>
      <c r="J8" s="79">
        <f>'35'!J$22</f>
        <v>0</v>
      </c>
      <c r="K8" s="79">
        <f>'35'!K$22</f>
        <v>0</v>
      </c>
      <c r="L8" s="79">
        <f>'35'!L$22</f>
        <v>0</v>
      </c>
      <c r="M8" s="75"/>
      <c r="N8" s="79">
        <f>'35'!N$22</f>
        <v>0</v>
      </c>
      <c r="O8" s="79">
        <f>'35'!O$22</f>
        <v>0</v>
      </c>
      <c r="P8" s="79">
        <f>'35'!P$22</f>
        <v>0</v>
      </c>
      <c r="Q8" s="79">
        <f>'35'!Q$22</f>
        <v>0</v>
      </c>
      <c r="R8" s="79">
        <f>'35'!R$22</f>
        <v>0</v>
      </c>
      <c r="S8" s="79">
        <f>'35'!S$22</f>
        <v>0</v>
      </c>
      <c r="T8" s="79">
        <f>'35'!T$22</f>
        <v>0</v>
      </c>
      <c r="U8" s="79">
        <f>'35'!U$22</f>
        <v>0</v>
      </c>
      <c r="V8" s="79">
        <f>'35'!V$22</f>
        <v>0</v>
      </c>
      <c r="W8" s="75"/>
      <c r="X8" s="79">
        <f>'35'!X$22</f>
        <v>0</v>
      </c>
      <c r="Y8" s="79">
        <f>'35'!Y$22</f>
        <v>0</v>
      </c>
      <c r="Z8" s="79">
        <f>'35'!Z$22</f>
        <v>0</v>
      </c>
      <c r="AA8" s="79">
        <f>'35'!AA$22</f>
        <v>0</v>
      </c>
      <c r="AB8" s="79">
        <f>'35'!AB$22</f>
        <v>0</v>
      </c>
      <c r="AC8" s="79">
        <f>'35'!AC$22</f>
        <v>0</v>
      </c>
      <c r="AD8" s="79">
        <f>'35'!AD$22</f>
        <v>0</v>
      </c>
      <c r="AE8" s="79">
        <f>'35'!AE$22</f>
        <v>0</v>
      </c>
      <c r="AF8" s="79">
        <f>'35'!AF$22</f>
        <v>0</v>
      </c>
      <c r="AG8" s="75"/>
      <c r="AH8" s="79">
        <f>'35'!AH$22</f>
        <v>0</v>
      </c>
      <c r="AI8" s="79">
        <f>'35'!AI$22</f>
        <v>0</v>
      </c>
      <c r="AJ8" s="79">
        <f>'35'!AJ$22</f>
        <v>0</v>
      </c>
      <c r="AK8" s="79">
        <f>'35'!AK$22</f>
        <v>0</v>
      </c>
      <c r="AL8" s="79">
        <f>'35'!AL$22</f>
        <v>0</v>
      </c>
      <c r="AM8" s="79">
        <f>'35'!AM$22</f>
        <v>0</v>
      </c>
      <c r="AN8" s="79">
        <f>'35'!AN$22</f>
        <v>0</v>
      </c>
      <c r="AO8" s="79">
        <f>'35'!AO$22</f>
        <v>0</v>
      </c>
      <c r="AP8" s="79">
        <f>'35'!AP$22</f>
        <v>0</v>
      </c>
      <c r="AQ8" s="62"/>
      <c r="AR8" s="79">
        <f>'35'!AR$22</f>
        <v>0</v>
      </c>
      <c r="AS8" s="79">
        <f>'35'!AS$22</f>
        <v>0</v>
      </c>
      <c r="AT8" s="79">
        <f>'35'!AT$22</f>
        <v>0</v>
      </c>
      <c r="AU8" s="79">
        <f>'35'!AU$22</f>
        <v>0</v>
      </c>
      <c r="AV8" s="79">
        <f>'35'!AV$22</f>
        <v>0</v>
      </c>
      <c r="AW8" s="79">
        <f>'35'!AW$22</f>
        <v>0</v>
      </c>
      <c r="AX8" s="79">
        <f>'35'!AX$22</f>
        <v>0</v>
      </c>
      <c r="AY8" s="79">
        <f>'35'!AY$22</f>
        <v>0</v>
      </c>
      <c r="AZ8" s="79">
        <f>'35'!AZ$22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'36'!D$22</f>
        <v>0</v>
      </c>
      <c r="E9" s="74">
        <f>'36'!E$22</f>
        <v>0</v>
      </c>
      <c r="F9" s="74">
        <f>'36'!F$22</f>
        <v>0</v>
      </c>
      <c r="G9" s="74">
        <f>'36'!G$22</f>
        <v>0</v>
      </c>
      <c r="H9" s="74">
        <f>'36'!H$22</f>
        <v>0</v>
      </c>
      <c r="I9" s="74">
        <f>'36'!I$22</f>
        <v>0</v>
      </c>
      <c r="J9" s="74">
        <f>'36'!J$22</f>
        <v>0</v>
      </c>
      <c r="K9" s="74">
        <f>'36'!K$22</f>
        <v>0</v>
      </c>
      <c r="L9" s="74">
        <f>'36'!L$22</f>
        <v>0</v>
      </c>
      <c r="M9" s="75"/>
      <c r="N9" s="74">
        <f>'36'!N$22</f>
        <v>0</v>
      </c>
      <c r="O9" s="74">
        <f>'36'!O$22</f>
        <v>0</v>
      </c>
      <c r="P9" s="74">
        <f>'36'!P$22</f>
        <v>0</v>
      </c>
      <c r="Q9" s="74">
        <f>'36'!Q$22</f>
        <v>0</v>
      </c>
      <c r="R9" s="74">
        <f>'36'!R$22</f>
        <v>0</v>
      </c>
      <c r="S9" s="74">
        <f>'36'!S$22</f>
        <v>0</v>
      </c>
      <c r="T9" s="74">
        <f>'36'!T$22</f>
        <v>0</v>
      </c>
      <c r="U9" s="74">
        <f>'36'!U$22</f>
        <v>0</v>
      </c>
      <c r="V9" s="74">
        <f>'36'!V$22</f>
        <v>0</v>
      </c>
      <c r="W9" s="75"/>
      <c r="X9" s="74">
        <f>'36'!X$22</f>
        <v>0</v>
      </c>
      <c r="Y9" s="74">
        <f>'36'!Y$22</f>
        <v>0</v>
      </c>
      <c r="Z9" s="74">
        <f>'36'!Z$22</f>
        <v>0</v>
      </c>
      <c r="AA9" s="74">
        <f>'36'!AA$22</f>
        <v>0</v>
      </c>
      <c r="AB9" s="74">
        <f>'36'!AB$22</f>
        <v>0</v>
      </c>
      <c r="AC9" s="74">
        <f>'36'!AC$22</f>
        <v>0</v>
      </c>
      <c r="AD9" s="74">
        <f>'36'!AD$22</f>
        <v>0</v>
      </c>
      <c r="AE9" s="74">
        <f>'36'!AE$22</f>
        <v>0</v>
      </c>
      <c r="AF9" s="74">
        <f>'36'!AF$22</f>
        <v>0</v>
      </c>
      <c r="AG9" s="75"/>
      <c r="AH9" s="74">
        <f>'36'!AH$22</f>
        <v>0</v>
      </c>
      <c r="AI9" s="74">
        <f>'36'!AI$22</f>
        <v>0</v>
      </c>
      <c r="AJ9" s="74">
        <f>'36'!AJ$22</f>
        <v>0</v>
      </c>
      <c r="AK9" s="74">
        <f>'36'!AK$22</f>
        <v>0</v>
      </c>
      <c r="AL9" s="74">
        <f>'36'!AL$22</f>
        <v>0</v>
      </c>
      <c r="AM9" s="74">
        <f>'36'!AM$22</f>
        <v>0</v>
      </c>
      <c r="AN9" s="74">
        <f>'36'!AN$22</f>
        <v>0</v>
      </c>
      <c r="AO9" s="74">
        <f>'36'!AO$22</f>
        <v>0</v>
      </c>
      <c r="AP9" s="74">
        <f>'36'!AP$22</f>
        <v>0</v>
      </c>
      <c r="AQ9" s="62"/>
      <c r="AR9" s="74">
        <f>'36'!AR$22</f>
        <v>0</v>
      </c>
      <c r="AS9" s="74">
        <f>'36'!AS$22</f>
        <v>0</v>
      </c>
      <c r="AT9" s="74">
        <f>'36'!AT$22</f>
        <v>0</v>
      </c>
      <c r="AU9" s="74">
        <f>'36'!AU$22</f>
        <v>0</v>
      </c>
      <c r="AV9" s="74">
        <f>'36'!AV$22</f>
        <v>0</v>
      </c>
      <c r="AW9" s="74">
        <f>'36'!AW$22</f>
        <v>0</v>
      </c>
      <c r="AX9" s="74">
        <f>'36'!AX$22</f>
        <v>0</v>
      </c>
      <c r="AY9" s="74">
        <f>'36'!AY$22</f>
        <v>0</v>
      </c>
      <c r="AZ9" s="74">
        <f>'36'!AZ$22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'37'!D$22</f>
        <v>0</v>
      </c>
      <c r="E10" s="79">
        <f>'37'!E$22</f>
        <v>0</v>
      </c>
      <c r="F10" s="79">
        <f>'37'!F$22</f>
        <v>0</v>
      </c>
      <c r="G10" s="79">
        <f>'37'!G$22</f>
        <v>0</v>
      </c>
      <c r="H10" s="79">
        <f>'37'!H$22</f>
        <v>0</v>
      </c>
      <c r="I10" s="79">
        <f>'37'!I$22</f>
        <v>0</v>
      </c>
      <c r="J10" s="79">
        <f>'37'!J$22</f>
        <v>0</v>
      </c>
      <c r="K10" s="79">
        <f>'37'!K$22</f>
        <v>0</v>
      </c>
      <c r="L10" s="79">
        <f>'37'!L$22</f>
        <v>0</v>
      </c>
      <c r="M10" s="75"/>
      <c r="N10" s="79">
        <f>'37'!N$22</f>
        <v>0</v>
      </c>
      <c r="O10" s="79">
        <f>'37'!O$22</f>
        <v>0</v>
      </c>
      <c r="P10" s="79">
        <f>'37'!P$22</f>
        <v>0</v>
      </c>
      <c r="Q10" s="79">
        <f>'37'!Q$22</f>
        <v>0</v>
      </c>
      <c r="R10" s="79">
        <f>'37'!R$22</f>
        <v>0</v>
      </c>
      <c r="S10" s="79">
        <f>'37'!S$22</f>
        <v>0</v>
      </c>
      <c r="T10" s="79">
        <f>'37'!T$22</f>
        <v>0</v>
      </c>
      <c r="U10" s="79">
        <f>'37'!U$22</f>
        <v>0</v>
      </c>
      <c r="V10" s="79">
        <f>'37'!V$22</f>
        <v>0</v>
      </c>
      <c r="W10" s="75"/>
      <c r="X10" s="79">
        <f>'37'!X$22</f>
        <v>0</v>
      </c>
      <c r="Y10" s="79">
        <f>'37'!Y$22</f>
        <v>0</v>
      </c>
      <c r="Z10" s="79">
        <f>'37'!Z$22</f>
        <v>0</v>
      </c>
      <c r="AA10" s="79">
        <f>'37'!AA$22</f>
        <v>0</v>
      </c>
      <c r="AB10" s="79">
        <f>'37'!AB$22</f>
        <v>0</v>
      </c>
      <c r="AC10" s="79">
        <f>'37'!AC$22</f>
        <v>0</v>
      </c>
      <c r="AD10" s="79">
        <f>'37'!AD$22</f>
        <v>0</v>
      </c>
      <c r="AE10" s="79">
        <f>'37'!AE$22</f>
        <v>0</v>
      </c>
      <c r="AF10" s="79">
        <f>'37'!AF$22</f>
        <v>0</v>
      </c>
      <c r="AG10" s="75"/>
      <c r="AH10" s="79">
        <f>'37'!AH$22</f>
        <v>0</v>
      </c>
      <c r="AI10" s="79">
        <f>'37'!AI$22</f>
        <v>0</v>
      </c>
      <c r="AJ10" s="79">
        <f>'37'!AJ$22</f>
        <v>0</v>
      </c>
      <c r="AK10" s="79">
        <f>'37'!AK$22</f>
        <v>0</v>
      </c>
      <c r="AL10" s="79">
        <f>'37'!AL$22</f>
        <v>0</v>
      </c>
      <c r="AM10" s="79">
        <f>'37'!AM$22</f>
        <v>0</v>
      </c>
      <c r="AN10" s="79">
        <f>'37'!AN$22</f>
        <v>0</v>
      </c>
      <c r="AO10" s="79">
        <f>'37'!AO$22</f>
        <v>0</v>
      </c>
      <c r="AP10" s="79">
        <f>'37'!AP$22</f>
        <v>0</v>
      </c>
      <c r="AQ10" s="62"/>
      <c r="AR10" s="79">
        <f>'37'!AR$22</f>
        <v>0</v>
      </c>
      <c r="AS10" s="79">
        <f>'37'!AS$22</f>
        <v>0</v>
      </c>
      <c r="AT10" s="79">
        <f>'37'!AT$22</f>
        <v>0</v>
      </c>
      <c r="AU10" s="79">
        <f>'37'!AU$22</f>
        <v>0</v>
      </c>
      <c r="AV10" s="79">
        <f>'37'!AV$22</f>
        <v>0</v>
      </c>
      <c r="AW10" s="79">
        <f>'37'!AW$22</f>
        <v>0</v>
      </c>
      <c r="AX10" s="79">
        <f>'37'!AX$22</f>
        <v>0</v>
      </c>
      <c r="AY10" s="79">
        <f>'37'!AY$22</f>
        <v>0</v>
      </c>
      <c r="AZ10" s="79">
        <f>'37'!AZ$22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'38'!D$22</f>
        <v>0</v>
      </c>
      <c r="E11" s="74">
        <f>'38'!E$22</f>
        <v>0</v>
      </c>
      <c r="F11" s="74">
        <f>'38'!F$22</f>
        <v>0</v>
      </c>
      <c r="G11" s="74">
        <f>'38'!G$22</f>
        <v>0</v>
      </c>
      <c r="H11" s="74">
        <f>'38'!H$22</f>
        <v>0</v>
      </c>
      <c r="I11" s="74">
        <f>'38'!I$22</f>
        <v>0</v>
      </c>
      <c r="J11" s="74">
        <f>'38'!J$22</f>
        <v>0</v>
      </c>
      <c r="K11" s="74">
        <f>'38'!K$22</f>
        <v>0</v>
      </c>
      <c r="L11" s="74">
        <f>'38'!L$22</f>
        <v>0</v>
      </c>
      <c r="M11" s="75"/>
      <c r="N11" s="74">
        <f>'38'!N$22</f>
        <v>0</v>
      </c>
      <c r="O11" s="74">
        <f>'38'!O$22</f>
        <v>0</v>
      </c>
      <c r="P11" s="74">
        <f>'38'!P$22</f>
        <v>0</v>
      </c>
      <c r="Q11" s="74">
        <f>'38'!Q$22</f>
        <v>0</v>
      </c>
      <c r="R11" s="74">
        <f>'38'!R$22</f>
        <v>0</v>
      </c>
      <c r="S11" s="74">
        <f>'38'!S$22</f>
        <v>0</v>
      </c>
      <c r="T11" s="74">
        <f>'38'!T$22</f>
        <v>0</v>
      </c>
      <c r="U11" s="74">
        <f>'38'!U$22</f>
        <v>0</v>
      </c>
      <c r="V11" s="74">
        <f>'38'!V$22</f>
        <v>0</v>
      </c>
      <c r="W11" s="75"/>
      <c r="X11" s="74">
        <f>'38'!X$22</f>
        <v>0</v>
      </c>
      <c r="Y11" s="74">
        <f>'38'!Y$22</f>
        <v>0</v>
      </c>
      <c r="Z11" s="74">
        <f>'38'!Z$22</f>
        <v>0</v>
      </c>
      <c r="AA11" s="74">
        <f>'38'!AA$22</f>
        <v>0</v>
      </c>
      <c r="AB11" s="74">
        <f>'38'!AB$22</f>
        <v>0</v>
      </c>
      <c r="AC11" s="74">
        <f>'38'!AC$22</f>
        <v>0</v>
      </c>
      <c r="AD11" s="74">
        <f>'38'!AD$22</f>
        <v>0</v>
      </c>
      <c r="AE11" s="74">
        <f>'38'!AE$22</f>
        <v>0</v>
      </c>
      <c r="AF11" s="74">
        <f>'38'!AF$22</f>
        <v>0</v>
      </c>
      <c r="AG11" s="75"/>
      <c r="AH11" s="74">
        <f>'38'!AH$22</f>
        <v>0</v>
      </c>
      <c r="AI11" s="74">
        <f>'38'!AI$22</f>
        <v>0</v>
      </c>
      <c r="AJ11" s="74">
        <f>'38'!AJ$22</f>
        <v>0</v>
      </c>
      <c r="AK11" s="74">
        <f>'38'!AK$22</f>
        <v>0</v>
      </c>
      <c r="AL11" s="74">
        <f>'38'!AL$22</f>
        <v>0</v>
      </c>
      <c r="AM11" s="74">
        <f>'38'!AM$22</f>
        <v>0</v>
      </c>
      <c r="AN11" s="74">
        <f>'38'!AN$22</f>
        <v>0</v>
      </c>
      <c r="AO11" s="74">
        <f>'38'!AO$22</f>
        <v>0</v>
      </c>
      <c r="AP11" s="74">
        <f>'38'!AP$22</f>
        <v>0</v>
      </c>
      <c r="AQ11" s="62"/>
      <c r="AR11" s="74">
        <f>'38'!AR$22</f>
        <v>0</v>
      </c>
      <c r="AS11" s="74">
        <f>'38'!AS$22</f>
        <v>0</v>
      </c>
      <c r="AT11" s="74">
        <f>'38'!AT$22</f>
        <v>0</v>
      </c>
      <c r="AU11" s="74">
        <f>'38'!AU$22</f>
        <v>0</v>
      </c>
      <c r="AV11" s="74">
        <f>'38'!AV$22</f>
        <v>0</v>
      </c>
      <c r="AW11" s="74">
        <f>'38'!AW$22</f>
        <v>0</v>
      </c>
      <c r="AX11" s="74">
        <f>'38'!AX$22</f>
        <v>0</v>
      </c>
      <c r="AY11" s="74">
        <f>'38'!AY$22</f>
        <v>0</v>
      </c>
      <c r="AZ11" s="74">
        <f>'38'!AZ$22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'39'!D$22</f>
        <v>0</v>
      </c>
      <c r="E12" s="79">
        <f>'39'!E$22</f>
        <v>0</v>
      </c>
      <c r="F12" s="79">
        <f>'39'!F$22</f>
        <v>0</v>
      </c>
      <c r="G12" s="79">
        <f>'39'!G$22</f>
        <v>0</v>
      </c>
      <c r="H12" s="79">
        <f>'39'!H$22</f>
        <v>0</v>
      </c>
      <c r="I12" s="79">
        <f>'39'!I$22</f>
        <v>0</v>
      </c>
      <c r="J12" s="79">
        <f>'39'!J$22</f>
        <v>0</v>
      </c>
      <c r="K12" s="79">
        <f>'39'!K$22</f>
        <v>0</v>
      </c>
      <c r="L12" s="79">
        <f>'39'!L$22</f>
        <v>0</v>
      </c>
      <c r="M12" s="75"/>
      <c r="N12" s="79">
        <f>'39'!N$22</f>
        <v>0</v>
      </c>
      <c r="O12" s="79">
        <f>'39'!O$22</f>
        <v>0</v>
      </c>
      <c r="P12" s="79">
        <f>'39'!P$22</f>
        <v>0</v>
      </c>
      <c r="Q12" s="79">
        <f>'39'!Q$22</f>
        <v>0</v>
      </c>
      <c r="R12" s="79">
        <f>'39'!R$22</f>
        <v>0</v>
      </c>
      <c r="S12" s="79">
        <f>'39'!S$22</f>
        <v>0</v>
      </c>
      <c r="T12" s="79">
        <f>'39'!T$22</f>
        <v>0</v>
      </c>
      <c r="U12" s="79">
        <f>'39'!U$22</f>
        <v>0</v>
      </c>
      <c r="V12" s="74">
        <f>'39'!V$22</f>
        <v>0</v>
      </c>
      <c r="W12" s="75"/>
      <c r="X12" s="79">
        <f>'39'!X$22</f>
        <v>0</v>
      </c>
      <c r="Y12" s="79">
        <f>'39'!Y$22</f>
        <v>0</v>
      </c>
      <c r="Z12" s="79">
        <f>'39'!Z$22</f>
        <v>0</v>
      </c>
      <c r="AA12" s="79">
        <f>'39'!AA$22</f>
        <v>0</v>
      </c>
      <c r="AB12" s="79">
        <f>'39'!AB$22</f>
        <v>0</v>
      </c>
      <c r="AC12" s="79">
        <f>'39'!AC$22</f>
        <v>0</v>
      </c>
      <c r="AD12" s="79">
        <f>'39'!AD$22</f>
        <v>0</v>
      </c>
      <c r="AE12" s="79">
        <f>'39'!AE$22</f>
        <v>0</v>
      </c>
      <c r="AF12" s="79">
        <f>'39'!AF$22</f>
        <v>0</v>
      </c>
      <c r="AG12" s="75"/>
      <c r="AH12" s="79">
        <f>'39'!AH$22</f>
        <v>0</v>
      </c>
      <c r="AI12" s="79">
        <f>'39'!AI$22</f>
        <v>0</v>
      </c>
      <c r="AJ12" s="79">
        <f>'39'!AJ$22</f>
        <v>0</v>
      </c>
      <c r="AK12" s="79">
        <f>'39'!AK$22</f>
        <v>0</v>
      </c>
      <c r="AL12" s="79">
        <f>'39'!AL$22</f>
        <v>0</v>
      </c>
      <c r="AM12" s="79">
        <f>'39'!AM$22</f>
        <v>0</v>
      </c>
      <c r="AN12" s="79">
        <f>'39'!AN$22</f>
        <v>0</v>
      </c>
      <c r="AO12" s="79">
        <f>'39'!AO$22</f>
        <v>0</v>
      </c>
      <c r="AP12" s="79">
        <f>'39'!AP$22</f>
        <v>0</v>
      </c>
      <c r="AQ12" s="62"/>
      <c r="AR12" s="79">
        <f>'39'!AR$22</f>
        <v>0</v>
      </c>
      <c r="AS12" s="79">
        <f>'39'!AS$22</f>
        <v>0</v>
      </c>
      <c r="AT12" s="79">
        <f>'39'!AT$22</f>
        <v>0</v>
      </c>
      <c r="AU12" s="79">
        <f>'39'!AU$22</f>
        <v>0</v>
      </c>
      <c r="AV12" s="79">
        <f>'39'!AV$22</f>
        <v>0</v>
      </c>
      <c r="AW12" s="79">
        <f>'39'!AW$22</f>
        <v>0</v>
      </c>
      <c r="AX12" s="79">
        <f>'39'!AX$22</f>
        <v>0</v>
      </c>
      <c r="AY12" s="79">
        <f>'39'!AY$22</f>
        <v>0</v>
      </c>
      <c r="AZ12" s="79">
        <f>'39'!AZ$22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'40'!D$22</f>
        <v>0</v>
      </c>
      <c r="E13" s="74">
        <f>'40'!E$22</f>
        <v>0</v>
      </c>
      <c r="F13" s="74">
        <f>'40'!F$22</f>
        <v>0</v>
      </c>
      <c r="G13" s="74">
        <f>'40'!G$22</f>
        <v>0</v>
      </c>
      <c r="H13" s="74">
        <f>'40'!H$22</f>
        <v>0</v>
      </c>
      <c r="I13" s="74">
        <f>'40'!I$22</f>
        <v>0</v>
      </c>
      <c r="J13" s="74">
        <f>'40'!J$22</f>
        <v>0</v>
      </c>
      <c r="K13" s="74">
        <f>'40'!K$22</f>
        <v>0</v>
      </c>
      <c r="L13" s="74">
        <f>'40'!L$22</f>
        <v>0</v>
      </c>
      <c r="M13" s="75"/>
      <c r="N13" s="74">
        <f>'40'!N$22</f>
        <v>0</v>
      </c>
      <c r="O13" s="74">
        <f>'40'!O$22</f>
        <v>0</v>
      </c>
      <c r="P13" s="74">
        <f>'40'!P$22</f>
        <v>0</v>
      </c>
      <c r="Q13" s="74">
        <f>'40'!Q$22</f>
        <v>0</v>
      </c>
      <c r="R13" s="74">
        <f>'40'!R$22</f>
        <v>0</v>
      </c>
      <c r="S13" s="74">
        <f>'40'!S$22</f>
        <v>0</v>
      </c>
      <c r="T13" s="74">
        <f>'40'!T$22</f>
        <v>0</v>
      </c>
      <c r="U13" s="74">
        <f>'40'!U$22</f>
        <v>0</v>
      </c>
      <c r="V13" s="74">
        <f>'40'!V$22</f>
        <v>0</v>
      </c>
      <c r="W13" s="75"/>
      <c r="X13" s="74">
        <f>'40'!X$22</f>
        <v>0</v>
      </c>
      <c r="Y13" s="74">
        <f>'40'!Y$22</f>
        <v>0</v>
      </c>
      <c r="Z13" s="74">
        <f>'40'!Z$22</f>
        <v>0</v>
      </c>
      <c r="AA13" s="74">
        <f>'40'!AA$22</f>
        <v>0</v>
      </c>
      <c r="AB13" s="74">
        <f>'40'!AB$22</f>
        <v>0</v>
      </c>
      <c r="AC13" s="74">
        <f>'40'!AC$22</f>
        <v>0</v>
      </c>
      <c r="AD13" s="74">
        <f>'40'!AD$22</f>
        <v>0</v>
      </c>
      <c r="AE13" s="74">
        <f>'40'!AE$22</f>
        <v>0</v>
      </c>
      <c r="AF13" s="74">
        <f>'40'!AF$22</f>
        <v>0</v>
      </c>
      <c r="AG13" s="75"/>
      <c r="AH13" s="74">
        <f>'40'!AH$22</f>
        <v>0</v>
      </c>
      <c r="AI13" s="74">
        <f>'40'!AI$22</f>
        <v>0</v>
      </c>
      <c r="AJ13" s="74">
        <f>'40'!AJ$22</f>
        <v>0</v>
      </c>
      <c r="AK13" s="74">
        <f>'40'!AK$22</f>
        <v>0</v>
      </c>
      <c r="AL13" s="74">
        <f>'40'!AL$22</f>
        <v>0</v>
      </c>
      <c r="AM13" s="74">
        <f>'40'!AM$22</f>
        <v>0</v>
      </c>
      <c r="AN13" s="74">
        <f>'40'!AN$22</f>
        <v>0</v>
      </c>
      <c r="AO13" s="74">
        <f>'40'!AO$22</f>
        <v>0</v>
      </c>
      <c r="AP13" s="74">
        <f>'40'!AP$22</f>
        <v>0</v>
      </c>
      <c r="AQ13" s="62"/>
      <c r="AR13" s="74">
        <f>'40'!AR$22</f>
        <v>0</v>
      </c>
      <c r="AS13" s="74">
        <f>'40'!AS$22</f>
        <v>0</v>
      </c>
      <c r="AT13" s="74">
        <f>'40'!AT$22</f>
        <v>0</v>
      </c>
      <c r="AU13" s="74">
        <f>'40'!AU$22</f>
        <v>0</v>
      </c>
      <c r="AV13" s="74">
        <f>'40'!AV$22</f>
        <v>0</v>
      </c>
      <c r="AW13" s="74">
        <f>'40'!AW$22</f>
        <v>0</v>
      </c>
      <c r="AX13" s="74">
        <f>'40'!AX$22</f>
        <v>0</v>
      </c>
      <c r="AY13" s="74">
        <f>'40'!AY$22</f>
        <v>0</v>
      </c>
      <c r="AZ13" s="74">
        <f>'40'!AZ$22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'41'!D$22</f>
        <v>0</v>
      </c>
      <c r="E14" s="79">
        <f>'41'!E$22</f>
        <v>0</v>
      </c>
      <c r="F14" s="79">
        <f>'41'!F$22</f>
        <v>0</v>
      </c>
      <c r="G14" s="79">
        <f>'41'!G$22</f>
        <v>0</v>
      </c>
      <c r="H14" s="79">
        <f>'41'!H$22</f>
        <v>0</v>
      </c>
      <c r="I14" s="79">
        <f>'41'!I$22</f>
        <v>0</v>
      </c>
      <c r="J14" s="79">
        <f>'41'!J$22</f>
        <v>0</v>
      </c>
      <c r="K14" s="79">
        <f>'41'!K$22</f>
        <v>0</v>
      </c>
      <c r="L14" s="79">
        <f>'41'!L$22</f>
        <v>0</v>
      </c>
      <c r="M14" s="75"/>
      <c r="N14" s="79">
        <f>'41'!N$22</f>
        <v>0</v>
      </c>
      <c r="O14" s="79">
        <f>'41'!O$22</f>
        <v>0</v>
      </c>
      <c r="P14" s="79">
        <f>'41'!P$22</f>
        <v>0</v>
      </c>
      <c r="Q14" s="79">
        <f>'41'!Q$22</f>
        <v>0</v>
      </c>
      <c r="R14" s="79">
        <f>'41'!R$22</f>
        <v>0</v>
      </c>
      <c r="S14" s="79">
        <f>'41'!S$22</f>
        <v>0</v>
      </c>
      <c r="T14" s="79">
        <f>'41'!T$22</f>
        <v>0</v>
      </c>
      <c r="U14" s="79">
        <f>'41'!U$22</f>
        <v>0</v>
      </c>
      <c r="V14" s="79">
        <f>'41'!V$22</f>
        <v>0</v>
      </c>
      <c r="W14" s="75"/>
      <c r="X14" s="79">
        <f>'41'!X$22</f>
        <v>0</v>
      </c>
      <c r="Y14" s="79">
        <f>'41'!Y$22</f>
        <v>0</v>
      </c>
      <c r="Z14" s="79">
        <f>'41'!Z$22</f>
        <v>0</v>
      </c>
      <c r="AA14" s="79">
        <f>'41'!AA$22</f>
        <v>0</v>
      </c>
      <c r="AB14" s="79">
        <f>'41'!AB$22</f>
        <v>0</v>
      </c>
      <c r="AC14" s="79">
        <f>'41'!AC$22</f>
        <v>0</v>
      </c>
      <c r="AD14" s="79">
        <f>'41'!AD$22</f>
        <v>0</v>
      </c>
      <c r="AE14" s="79">
        <f>'41'!AE$22</f>
        <v>0</v>
      </c>
      <c r="AF14" s="79">
        <f>'41'!AF$22</f>
        <v>0</v>
      </c>
      <c r="AG14" s="75"/>
      <c r="AH14" s="79">
        <f>'41'!AH$22</f>
        <v>0</v>
      </c>
      <c r="AI14" s="79">
        <f>'41'!AI$22</f>
        <v>0</v>
      </c>
      <c r="AJ14" s="79">
        <f>'41'!AJ$22</f>
        <v>0</v>
      </c>
      <c r="AK14" s="79">
        <f>'41'!AK$22</f>
        <v>0</v>
      </c>
      <c r="AL14" s="79">
        <f>'41'!AL$22</f>
        <v>0</v>
      </c>
      <c r="AM14" s="79">
        <f>'41'!AM$22</f>
        <v>0</v>
      </c>
      <c r="AN14" s="79">
        <f>'41'!AN$22</f>
        <v>0</v>
      </c>
      <c r="AO14" s="79">
        <f>'41'!AO$22</f>
        <v>0</v>
      </c>
      <c r="AP14" s="79">
        <f>'41'!AP$22</f>
        <v>0</v>
      </c>
      <c r="AQ14" s="62"/>
      <c r="AR14" s="79">
        <f>'41'!AR$22</f>
        <v>0</v>
      </c>
      <c r="AS14" s="79">
        <f>'41'!AS$22</f>
        <v>0</v>
      </c>
      <c r="AT14" s="79">
        <f>'41'!AT$22</f>
        <v>0</v>
      </c>
      <c r="AU14" s="79">
        <f>'41'!AU$22</f>
        <v>0</v>
      </c>
      <c r="AV14" s="79">
        <f>'41'!AV$22</f>
        <v>0</v>
      </c>
      <c r="AW14" s="79">
        <f>'41'!AW$22</f>
        <v>0</v>
      </c>
      <c r="AX14" s="79">
        <f>'41'!AX$22</f>
        <v>0</v>
      </c>
      <c r="AY14" s="79">
        <f>'41'!AY$22</f>
        <v>0</v>
      </c>
      <c r="AZ14" s="79">
        <f>'41'!AZ$22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'42'!D$22</f>
        <v>0</v>
      </c>
      <c r="E15" s="74">
        <f>'42'!E$22</f>
        <v>0</v>
      </c>
      <c r="F15" s="74">
        <f>'42'!F$22</f>
        <v>0</v>
      </c>
      <c r="G15" s="74">
        <f>'42'!G$22</f>
        <v>0</v>
      </c>
      <c r="H15" s="74">
        <f>'42'!H$22</f>
        <v>0</v>
      </c>
      <c r="I15" s="74">
        <f>'42'!I$22</f>
        <v>0</v>
      </c>
      <c r="J15" s="74">
        <f>'42'!J$22</f>
        <v>0</v>
      </c>
      <c r="K15" s="74">
        <f>'42'!K$22</f>
        <v>0</v>
      </c>
      <c r="L15" s="74">
        <f>'42'!L$22</f>
        <v>0</v>
      </c>
      <c r="M15" s="75"/>
      <c r="N15" s="74">
        <f>'42'!N$22</f>
        <v>0</v>
      </c>
      <c r="O15" s="74">
        <f>'42'!O$22</f>
        <v>0</v>
      </c>
      <c r="P15" s="74">
        <f>'42'!P$22</f>
        <v>0</v>
      </c>
      <c r="Q15" s="74">
        <f>'42'!Q$22</f>
        <v>0</v>
      </c>
      <c r="R15" s="74">
        <f>'42'!R$22</f>
        <v>0</v>
      </c>
      <c r="S15" s="74">
        <f>'42'!S$22</f>
        <v>0</v>
      </c>
      <c r="T15" s="74">
        <f>'42'!T$22</f>
        <v>0</v>
      </c>
      <c r="U15" s="74">
        <f>'42'!U$22</f>
        <v>0</v>
      </c>
      <c r="V15" s="74">
        <f>'42'!V$22</f>
        <v>0</v>
      </c>
      <c r="W15" s="75"/>
      <c r="X15" s="74">
        <f>'42'!X$22</f>
        <v>0</v>
      </c>
      <c r="Y15" s="74">
        <f>'42'!Y$22</f>
        <v>0</v>
      </c>
      <c r="Z15" s="74">
        <f>'42'!Z$22</f>
        <v>0</v>
      </c>
      <c r="AA15" s="74">
        <f>'42'!AA$22</f>
        <v>0</v>
      </c>
      <c r="AB15" s="74">
        <f>'42'!AB$22</f>
        <v>0</v>
      </c>
      <c r="AC15" s="74">
        <f>'42'!AC$22</f>
        <v>0</v>
      </c>
      <c r="AD15" s="74">
        <f>'42'!AD$22</f>
        <v>0</v>
      </c>
      <c r="AE15" s="74">
        <f>'42'!AE$22</f>
        <v>0</v>
      </c>
      <c r="AF15" s="74">
        <f>'42'!AF$22</f>
        <v>0</v>
      </c>
      <c r="AG15" s="75"/>
      <c r="AH15" s="74">
        <f>'42'!AH$22</f>
        <v>0</v>
      </c>
      <c r="AI15" s="74">
        <f>'42'!AI$22</f>
        <v>0</v>
      </c>
      <c r="AJ15" s="74">
        <f>'42'!AJ$22</f>
        <v>0</v>
      </c>
      <c r="AK15" s="74">
        <f>'42'!AK$22</f>
        <v>0</v>
      </c>
      <c r="AL15" s="74">
        <f>'42'!AL$22</f>
        <v>0</v>
      </c>
      <c r="AM15" s="74">
        <f>'42'!AM$22</f>
        <v>0</v>
      </c>
      <c r="AN15" s="74">
        <f>'42'!AN$22</f>
        <v>0</v>
      </c>
      <c r="AO15" s="74">
        <f>'42'!AO$22</f>
        <v>0</v>
      </c>
      <c r="AP15" s="74">
        <f>'42'!AP$22</f>
        <v>0</v>
      </c>
      <c r="AQ15" s="62"/>
      <c r="AR15" s="74">
        <f>'42'!AR$22</f>
        <v>0</v>
      </c>
      <c r="AS15" s="74">
        <f>'42'!AS$22</f>
        <v>0</v>
      </c>
      <c r="AT15" s="74">
        <f>'42'!AT$22</f>
        <v>0</v>
      </c>
      <c r="AU15" s="74">
        <f>'42'!AU$22</f>
        <v>0</v>
      </c>
      <c r="AV15" s="74">
        <f>'42'!AV$22</f>
        <v>0</v>
      </c>
      <c r="AW15" s="74">
        <f>'42'!AW$22</f>
        <v>0</v>
      </c>
      <c r="AX15" s="74">
        <f>'42'!AX$22</f>
        <v>0</v>
      </c>
      <c r="AY15" s="74">
        <f>'42'!AY$22</f>
        <v>0</v>
      </c>
      <c r="AZ15" s="74">
        <f>'42'!AZ$22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'43'!D$22</f>
        <v>0</v>
      </c>
      <c r="E16" s="79">
        <f>'43'!E$22</f>
        <v>0</v>
      </c>
      <c r="F16" s="79">
        <f>'43'!F$22</f>
        <v>0</v>
      </c>
      <c r="G16" s="79">
        <f>'43'!G$22</f>
        <v>0</v>
      </c>
      <c r="H16" s="79">
        <f>'43'!H$22</f>
        <v>0</v>
      </c>
      <c r="I16" s="79">
        <f>'43'!I$22</f>
        <v>0</v>
      </c>
      <c r="J16" s="79">
        <f>'43'!J$22</f>
        <v>0</v>
      </c>
      <c r="K16" s="79">
        <f>'43'!K$22</f>
        <v>0</v>
      </c>
      <c r="L16" s="79">
        <f>'43'!L$22</f>
        <v>0</v>
      </c>
      <c r="M16" s="75"/>
      <c r="N16" s="79">
        <f>'43'!N$22</f>
        <v>0</v>
      </c>
      <c r="O16" s="79">
        <f>'43'!O$22</f>
        <v>0</v>
      </c>
      <c r="P16" s="79">
        <f>'43'!P$22</f>
        <v>0</v>
      </c>
      <c r="Q16" s="79">
        <f>'43'!Q$22</f>
        <v>0</v>
      </c>
      <c r="R16" s="79">
        <f>'43'!R$22</f>
        <v>0</v>
      </c>
      <c r="S16" s="79">
        <f>'43'!S$22</f>
        <v>0</v>
      </c>
      <c r="T16" s="79">
        <f>'43'!T$22</f>
        <v>0</v>
      </c>
      <c r="U16" s="79">
        <f>'43'!U$22</f>
        <v>0</v>
      </c>
      <c r="V16" s="79">
        <f>'43'!V$22</f>
        <v>0</v>
      </c>
      <c r="W16" s="75"/>
      <c r="X16" s="79">
        <f>'43'!X$22</f>
        <v>0</v>
      </c>
      <c r="Y16" s="79">
        <f>'43'!Y$22</f>
        <v>0</v>
      </c>
      <c r="Z16" s="79">
        <f>'43'!Z$22</f>
        <v>0</v>
      </c>
      <c r="AA16" s="79">
        <f>'43'!AA$22</f>
        <v>0</v>
      </c>
      <c r="AB16" s="79">
        <f>'43'!AB$22</f>
        <v>0</v>
      </c>
      <c r="AC16" s="79">
        <f>'43'!AC$22</f>
        <v>0</v>
      </c>
      <c r="AD16" s="79">
        <f>'43'!AD$22</f>
        <v>0</v>
      </c>
      <c r="AE16" s="79">
        <f>'43'!AE$22</f>
        <v>0</v>
      </c>
      <c r="AF16" s="79">
        <f>'43'!AF$22</f>
        <v>0</v>
      </c>
      <c r="AG16" s="75"/>
      <c r="AH16" s="79">
        <f>'43'!AH$22</f>
        <v>0</v>
      </c>
      <c r="AI16" s="79">
        <f>'43'!AI$22</f>
        <v>0</v>
      </c>
      <c r="AJ16" s="79">
        <f>'43'!AJ$22</f>
        <v>0</v>
      </c>
      <c r="AK16" s="79">
        <f>'43'!AK$22</f>
        <v>0</v>
      </c>
      <c r="AL16" s="79">
        <f>'43'!AL$22</f>
        <v>0</v>
      </c>
      <c r="AM16" s="79">
        <f>'43'!AM$22</f>
        <v>0</v>
      </c>
      <c r="AN16" s="79">
        <f>'43'!AN$22</f>
        <v>0</v>
      </c>
      <c r="AO16" s="79">
        <f>'43'!AO$22</f>
        <v>0</v>
      </c>
      <c r="AP16" s="79">
        <f>'43'!AP$22</f>
        <v>0</v>
      </c>
      <c r="AQ16" s="62"/>
      <c r="AR16" s="79">
        <f>'43'!AR$22</f>
        <v>0</v>
      </c>
      <c r="AS16" s="79">
        <f>'43'!AS$22</f>
        <v>0</v>
      </c>
      <c r="AT16" s="79">
        <f>'43'!AT$22</f>
        <v>0</v>
      </c>
      <c r="AU16" s="79">
        <f>'43'!AU$22</f>
        <v>0</v>
      </c>
      <c r="AV16" s="79">
        <f>'43'!AV$22</f>
        <v>0</v>
      </c>
      <c r="AW16" s="79">
        <f>'43'!AW$22</f>
        <v>0</v>
      </c>
      <c r="AX16" s="79">
        <f>'43'!AX$22</f>
        <v>0</v>
      </c>
      <c r="AY16" s="79">
        <f>'43'!AY$22</f>
        <v>0</v>
      </c>
      <c r="AZ16" s="79">
        <f>'43'!AZ$22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'44'!D$22</f>
        <v>0</v>
      </c>
      <c r="E17" s="74">
        <f>'44'!E$22</f>
        <v>0</v>
      </c>
      <c r="F17" s="74">
        <f>'44'!F$22</f>
        <v>0</v>
      </c>
      <c r="G17" s="74">
        <f>'44'!G$22</f>
        <v>0</v>
      </c>
      <c r="H17" s="74">
        <f>'44'!H$22</f>
        <v>0</v>
      </c>
      <c r="I17" s="74">
        <f>'44'!I$22</f>
        <v>0</v>
      </c>
      <c r="J17" s="74">
        <f>'44'!J$22</f>
        <v>0</v>
      </c>
      <c r="K17" s="74">
        <f>'44'!K$22</f>
        <v>0</v>
      </c>
      <c r="L17" s="74">
        <f>'44'!L$22</f>
        <v>0</v>
      </c>
      <c r="M17" s="75"/>
      <c r="N17" s="74">
        <f>'44'!N$22</f>
        <v>0</v>
      </c>
      <c r="O17" s="74">
        <f>'44'!O$22</f>
        <v>0</v>
      </c>
      <c r="P17" s="74">
        <f>'44'!P$22</f>
        <v>0</v>
      </c>
      <c r="Q17" s="74">
        <f>'44'!Q$22</f>
        <v>0</v>
      </c>
      <c r="R17" s="74">
        <f>'44'!R$22</f>
        <v>0</v>
      </c>
      <c r="S17" s="74">
        <f>'44'!S$22</f>
        <v>0</v>
      </c>
      <c r="T17" s="74">
        <f>'44'!T$22</f>
        <v>0</v>
      </c>
      <c r="U17" s="74">
        <f>'44'!U$22</f>
        <v>0</v>
      </c>
      <c r="V17" s="74">
        <f>'44'!V$22</f>
        <v>0</v>
      </c>
      <c r="W17" s="75"/>
      <c r="X17" s="74">
        <f>'44'!X$22</f>
        <v>0</v>
      </c>
      <c r="Y17" s="74">
        <f>'44'!Y$22</f>
        <v>0</v>
      </c>
      <c r="Z17" s="74">
        <f>'44'!Z$22</f>
        <v>0</v>
      </c>
      <c r="AA17" s="74">
        <f>'44'!AA$22</f>
        <v>0</v>
      </c>
      <c r="AB17" s="74">
        <f>'44'!AB$22</f>
        <v>0</v>
      </c>
      <c r="AC17" s="74">
        <f>'44'!AC$22</f>
        <v>0</v>
      </c>
      <c r="AD17" s="74">
        <f>'44'!AD$22</f>
        <v>0</v>
      </c>
      <c r="AE17" s="74">
        <f>'44'!AE$22</f>
        <v>0</v>
      </c>
      <c r="AF17" s="74">
        <f>'44'!AF$22</f>
        <v>0</v>
      </c>
      <c r="AG17" s="75"/>
      <c r="AH17" s="74">
        <f>'44'!AH$22</f>
        <v>0</v>
      </c>
      <c r="AI17" s="74">
        <f>'44'!AI$22</f>
        <v>0</v>
      </c>
      <c r="AJ17" s="74">
        <f>'44'!AJ$22</f>
        <v>0</v>
      </c>
      <c r="AK17" s="74">
        <f>'44'!AK$22</f>
        <v>0</v>
      </c>
      <c r="AL17" s="74">
        <f>'44'!AL$22</f>
        <v>0</v>
      </c>
      <c r="AM17" s="74">
        <f>'44'!AM$22</f>
        <v>0</v>
      </c>
      <c r="AN17" s="74">
        <f>'44'!AN$22</f>
        <v>0</v>
      </c>
      <c r="AO17" s="74">
        <f>'44'!AO$22</f>
        <v>0</v>
      </c>
      <c r="AP17" s="74">
        <f>'44'!AP$22</f>
        <v>0</v>
      </c>
      <c r="AQ17" s="62"/>
      <c r="AR17" s="74">
        <f>'44'!AR$22</f>
        <v>0</v>
      </c>
      <c r="AS17" s="74">
        <f>'44'!AS$22</f>
        <v>0</v>
      </c>
      <c r="AT17" s="74">
        <f>'44'!AT$22</f>
        <v>0</v>
      </c>
      <c r="AU17" s="74">
        <f>'44'!AU$22</f>
        <v>0</v>
      </c>
      <c r="AV17" s="74">
        <f>'44'!AV$22</f>
        <v>0</v>
      </c>
      <c r="AW17" s="74">
        <f>'44'!AW$22</f>
        <v>0</v>
      </c>
      <c r="AX17" s="74">
        <f>'44'!AX$22</f>
        <v>0</v>
      </c>
      <c r="AY17" s="74">
        <f>'44'!AY$22</f>
        <v>0</v>
      </c>
      <c r="AZ17" s="74">
        <f>'44'!AZ$22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'45'!D$22</f>
        <v>0</v>
      </c>
      <c r="E18" s="79">
        <f>'45'!E$22</f>
        <v>0</v>
      </c>
      <c r="F18" s="79">
        <f>'45'!F$22</f>
        <v>0</v>
      </c>
      <c r="G18" s="79">
        <f>'45'!G$22</f>
        <v>0</v>
      </c>
      <c r="H18" s="79">
        <f>'45'!H$22</f>
        <v>0</v>
      </c>
      <c r="I18" s="79">
        <f>'45'!I$22</f>
        <v>0</v>
      </c>
      <c r="J18" s="79">
        <f>'45'!J$22</f>
        <v>0</v>
      </c>
      <c r="K18" s="79">
        <f>'45'!K$22</f>
        <v>0</v>
      </c>
      <c r="L18" s="79">
        <f>'45'!L$22</f>
        <v>0</v>
      </c>
      <c r="M18" s="75"/>
      <c r="N18" s="79">
        <f>'45'!N$22</f>
        <v>0</v>
      </c>
      <c r="O18" s="79">
        <f>'45'!O$22</f>
        <v>0</v>
      </c>
      <c r="P18" s="79">
        <f>'45'!P$22</f>
        <v>0</v>
      </c>
      <c r="Q18" s="79">
        <f>'45'!Q$22</f>
        <v>0</v>
      </c>
      <c r="R18" s="79">
        <f>'45'!R$22</f>
        <v>0</v>
      </c>
      <c r="S18" s="79">
        <f>'45'!S$22</f>
        <v>0</v>
      </c>
      <c r="T18" s="79">
        <f>'45'!T$22</f>
        <v>0</v>
      </c>
      <c r="U18" s="79">
        <f>'45'!U$22</f>
        <v>0</v>
      </c>
      <c r="V18" s="79">
        <f>'45'!V$22</f>
        <v>0</v>
      </c>
      <c r="W18" s="75"/>
      <c r="X18" s="79">
        <f>'45'!X$22</f>
        <v>0</v>
      </c>
      <c r="Y18" s="79">
        <f>'45'!Y$22</f>
        <v>0</v>
      </c>
      <c r="Z18" s="79">
        <f>'45'!Z$22</f>
        <v>0</v>
      </c>
      <c r="AA18" s="79">
        <f>'45'!AA$22</f>
        <v>0</v>
      </c>
      <c r="AB18" s="79">
        <f>'45'!AB$22</f>
        <v>0</v>
      </c>
      <c r="AC18" s="79">
        <f>'45'!AC$22</f>
        <v>0</v>
      </c>
      <c r="AD18" s="79">
        <f>'45'!AD$22</f>
        <v>0</v>
      </c>
      <c r="AE18" s="79">
        <f>'45'!AE$22</f>
        <v>0</v>
      </c>
      <c r="AF18" s="79">
        <f>'45'!AF$22</f>
        <v>0</v>
      </c>
      <c r="AG18" s="75"/>
      <c r="AH18" s="79">
        <f>'45'!AH$22</f>
        <v>0</v>
      </c>
      <c r="AI18" s="79">
        <f>'45'!AI$22</f>
        <v>0</v>
      </c>
      <c r="AJ18" s="79">
        <f>'45'!AJ$22</f>
        <v>0</v>
      </c>
      <c r="AK18" s="79">
        <f>'45'!AK$22</f>
        <v>0</v>
      </c>
      <c r="AL18" s="79">
        <f>'45'!AL$22</f>
        <v>0</v>
      </c>
      <c r="AM18" s="79">
        <f>'45'!AM$22</f>
        <v>0</v>
      </c>
      <c r="AN18" s="79">
        <f>'45'!AN$22</f>
        <v>0</v>
      </c>
      <c r="AO18" s="79">
        <f>'45'!AO$22</f>
        <v>0</v>
      </c>
      <c r="AP18" s="79">
        <f>'45'!AP$22</f>
        <v>0</v>
      </c>
      <c r="AQ18" s="62"/>
      <c r="AR18" s="79">
        <f>'45'!AR$22</f>
        <v>0</v>
      </c>
      <c r="AS18" s="79">
        <f>'45'!AS$22</f>
        <v>0</v>
      </c>
      <c r="AT18" s="79">
        <f>'45'!AT$22</f>
        <v>0</v>
      </c>
      <c r="AU18" s="79">
        <f>'45'!AU$22</f>
        <v>0</v>
      </c>
      <c r="AV18" s="79">
        <f>'45'!AV$22</f>
        <v>0</v>
      </c>
      <c r="AW18" s="79">
        <f>'45'!AW$22</f>
        <v>0</v>
      </c>
      <c r="AX18" s="79">
        <f>'45'!AX$22</f>
        <v>0</v>
      </c>
      <c r="AY18" s="79">
        <f>'45'!AY$22</f>
        <v>0</v>
      </c>
      <c r="AZ18" s="79">
        <f>'45'!AZ$22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'46'!D$22</f>
        <v>0</v>
      </c>
      <c r="E19" s="74">
        <f>'46'!E$22</f>
        <v>0</v>
      </c>
      <c r="F19" s="74">
        <f>'46'!F$22</f>
        <v>0</v>
      </c>
      <c r="G19" s="74">
        <f>'46'!G$22</f>
        <v>0</v>
      </c>
      <c r="H19" s="74">
        <f>'46'!H$22</f>
        <v>0</v>
      </c>
      <c r="I19" s="74">
        <f>'46'!I$22</f>
        <v>0</v>
      </c>
      <c r="J19" s="74">
        <f>'46'!J$22</f>
        <v>0</v>
      </c>
      <c r="K19" s="74">
        <f>'46'!K$22</f>
        <v>0</v>
      </c>
      <c r="L19" s="74">
        <f>'46'!L$22</f>
        <v>0</v>
      </c>
      <c r="M19" s="75"/>
      <c r="N19" s="74">
        <f>'46'!N$22</f>
        <v>0</v>
      </c>
      <c r="O19" s="74">
        <f>'46'!O$22</f>
        <v>0</v>
      </c>
      <c r="P19" s="74">
        <f>'46'!P$22</f>
        <v>0</v>
      </c>
      <c r="Q19" s="74">
        <f>'46'!Q$22</f>
        <v>0</v>
      </c>
      <c r="R19" s="74">
        <f>'46'!R$22</f>
        <v>0</v>
      </c>
      <c r="S19" s="74">
        <f>'46'!S$22</f>
        <v>0</v>
      </c>
      <c r="T19" s="74">
        <f>'46'!T$22</f>
        <v>0</v>
      </c>
      <c r="U19" s="74">
        <f>'46'!U$22</f>
        <v>0</v>
      </c>
      <c r="V19" s="74">
        <f>'46'!V$22</f>
        <v>0</v>
      </c>
      <c r="W19" s="75"/>
      <c r="X19" s="74">
        <f>'46'!X$22</f>
        <v>0</v>
      </c>
      <c r="Y19" s="74">
        <f>'46'!Y$22</f>
        <v>0</v>
      </c>
      <c r="Z19" s="74">
        <f>'46'!Z$22</f>
        <v>0</v>
      </c>
      <c r="AA19" s="74">
        <f>'46'!AA$22</f>
        <v>0</v>
      </c>
      <c r="AB19" s="74">
        <f>'46'!AB$22</f>
        <v>0</v>
      </c>
      <c r="AC19" s="74">
        <f>'46'!AC$22</f>
        <v>0</v>
      </c>
      <c r="AD19" s="74">
        <f>'46'!AD$22</f>
        <v>0</v>
      </c>
      <c r="AE19" s="74">
        <f>'46'!AE$22</f>
        <v>0</v>
      </c>
      <c r="AF19" s="74">
        <f>'46'!AF$22</f>
        <v>0</v>
      </c>
      <c r="AG19" s="75"/>
      <c r="AH19" s="74">
        <f>'46'!AH$22</f>
        <v>0</v>
      </c>
      <c r="AI19" s="74">
        <f>'46'!AI$22</f>
        <v>0</v>
      </c>
      <c r="AJ19" s="74">
        <f>'46'!AJ$22</f>
        <v>0</v>
      </c>
      <c r="AK19" s="74">
        <f>'46'!AK$22</f>
        <v>0</v>
      </c>
      <c r="AL19" s="74">
        <f>'46'!AL$22</f>
        <v>0</v>
      </c>
      <c r="AM19" s="74">
        <f>'46'!AM$22</f>
        <v>0</v>
      </c>
      <c r="AN19" s="74">
        <f>'46'!AN$22</f>
        <v>0</v>
      </c>
      <c r="AO19" s="74">
        <f>'46'!AO$22</f>
        <v>0</v>
      </c>
      <c r="AP19" s="74">
        <f>'46'!AP$22</f>
        <v>0</v>
      </c>
      <c r="AQ19" s="62"/>
      <c r="AR19" s="74">
        <f>'46'!AR$22</f>
        <v>0</v>
      </c>
      <c r="AS19" s="74">
        <f>'46'!AS$22</f>
        <v>0</v>
      </c>
      <c r="AT19" s="74">
        <f>'46'!AT$22</f>
        <v>0</v>
      </c>
      <c r="AU19" s="74">
        <f>'46'!AU$22</f>
        <v>0</v>
      </c>
      <c r="AV19" s="74">
        <f>'46'!AV$22</f>
        <v>0</v>
      </c>
      <c r="AW19" s="74">
        <f>'46'!AW$22</f>
        <v>0</v>
      </c>
      <c r="AX19" s="74">
        <f>'46'!AX$22</f>
        <v>0</v>
      </c>
      <c r="AY19" s="74">
        <f>'46'!AY$22</f>
        <v>0</v>
      </c>
      <c r="AZ19" s="74">
        <f>'46'!AZ$22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'47'!D$22</f>
        <v>0</v>
      </c>
      <c r="E20" s="79">
        <f>'47'!E$22</f>
        <v>0</v>
      </c>
      <c r="F20" s="79">
        <f>'47'!F$22</f>
        <v>0</v>
      </c>
      <c r="G20" s="79">
        <f>'47'!G$22</f>
        <v>0</v>
      </c>
      <c r="H20" s="79">
        <f>'47'!H$22</f>
        <v>0</v>
      </c>
      <c r="I20" s="79">
        <f>'47'!I$22</f>
        <v>0</v>
      </c>
      <c r="J20" s="79">
        <f>'47'!J$22</f>
        <v>0</v>
      </c>
      <c r="K20" s="79">
        <f>'47'!K$22</f>
        <v>0</v>
      </c>
      <c r="L20" s="79">
        <f>'47'!L$22</f>
        <v>0</v>
      </c>
      <c r="M20" s="75"/>
      <c r="N20" s="79">
        <f>'47'!N$22</f>
        <v>0</v>
      </c>
      <c r="O20" s="79">
        <f>'47'!O$22</f>
        <v>0</v>
      </c>
      <c r="P20" s="79">
        <f>'47'!P$22</f>
        <v>0</v>
      </c>
      <c r="Q20" s="79">
        <f>'47'!Q$22</f>
        <v>0</v>
      </c>
      <c r="R20" s="79">
        <f>'47'!R$22</f>
        <v>0</v>
      </c>
      <c r="S20" s="79">
        <f>'47'!S$22</f>
        <v>0</v>
      </c>
      <c r="T20" s="79">
        <f>'47'!T$22</f>
        <v>0</v>
      </c>
      <c r="U20" s="79">
        <f>'47'!U$22</f>
        <v>0</v>
      </c>
      <c r="V20" s="79">
        <f>'47'!V$22</f>
        <v>0</v>
      </c>
      <c r="W20" s="75"/>
      <c r="X20" s="79">
        <f>'47'!X$22</f>
        <v>0</v>
      </c>
      <c r="Y20" s="79">
        <f>'47'!Y$22</f>
        <v>0</v>
      </c>
      <c r="Z20" s="79">
        <f>'47'!Z$22</f>
        <v>0</v>
      </c>
      <c r="AA20" s="79">
        <f>'47'!AA$22</f>
        <v>0</v>
      </c>
      <c r="AB20" s="79">
        <f>'47'!AB$22</f>
        <v>0</v>
      </c>
      <c r="AC20" s="79">
        <f>'47'!AC$22</f>
        <v>0</v>
      </c>
      <c r="AD20" s="79">
        <f>'47'!AD$22</f>
        <v>0</v>
      </c>
      <c r="AE20" s="79">
        <f>'47'!AE$22</f>
        <v>0</v>
      </c>
      <c r="AF20" s="79">
        <f>'47'!AF$22</f>
        <v>0</v>
      </c>
      <c r="AG20" s="75"/>
      <c r="AH20" s="79">
        <f>'47'!AH$22</f>
        <v>0</v>
      </c>
      <c r="AI20" s="79">
        <f>'47'!AI$22</f>
        <v>0</v>
      </c>
      <c r="AJ20" s="79">
        <f>'47'!AJ$22</f>
        <v>0</v>
      </c>
      <c r="AK20" s="79">
        <f>'47'!AK$22</f>
        <v>0</v>
      </c>
      <c r="AL20" s="79">
        <f>'47'!AL$22</f>
        <v>0</v>
      </c>
      <c r="AM20" s="79">
        <f>'47'!AM$22</f>
        <v>0</v>
      </c>
      <c r="AN20" s="79">
        <f>'47'!AN$22</f>
        <v>0</v>
      </c>
      <c r="AO20" s="79">
        <f>'47'!AO$22</f>
        <v>0</v>
      </c>
      <c r="AP20" s="79">
        <f>'47'!AP$22</f>
        <v>0</v>
      </c>
      <c r="AQ20" s="62"/>
      <c r="AR20" s="79">
        <f>'47'!AR$22</f>
        <v>0</v>
      </c>
      <c r="AS20" s="79">
        <f>'47'!AS$22</f>
        <v>0</v>
      </c>
      <c r="AT20" s="79">
        <f>'47'!AT$22</f>
        <v>0</v>
      </c>
      <c r="AU20" s="79">
        <f>'47'!AU$22</f>
        <v>0</v>
      </c>
      <c r="AV20" s="79">
        <f>'47'!AV$22</f>
        <v>0</v>
      </c>
      <c r="AW20" s="79">
        <f>'47'!AW$22</f>
        <v>0</v>
      </c>
      <c r="AX20" s="79">
        <f>'47'!AX$22</f>
        <v>0</v>
      </c>
      <c r="AY20" s="79">
        <f>'47'!AY$22</f>
        <v>0</v>
      </c>
      <c r="AZ20" s="79">
        <f>'47'!AZ$22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'48'!D$22</f>
        <v>0</v>
      </c>
      <c r="E21" s="74">
        <f>'48'!E$22</f>
        <v>0</v>
      </c>
      <c r="F21" s="74">
        <f>'48'!F$22</f>
        <v>0</v>
      </c>
      <c r="G21" s="74">
        <f>'48'!G$22</f>
        <v>0</v>
      </c>
      <c r="H21" s="74">
        <f>'48'!H$22</f>
        <v>0</v>
      </c>
      <c r="I21" s="74">
        <f>'48'!I$22</f>
        <v>0</v>
      </c>
      <c r="J21" s="74">
        <f>'48'!J$22</f>
        <v>0</v>
      </c>
      <c r="K21" s="74">
        <f>'48'!K$22</f>
        <v>0</v>
      </c>
      <c r="L21" s="74">
        <f>'48'!L$22</f>
        <v>0</v>
      </c>
      <c r="M21" s="75"/>
      <c r="N21" s="74">
        <f>'48'!N$22</f>
        <v>0</v>
      </c>
      <c r="O21" s="74">
        <f>'48'!O$22</f>
        <v>0</v>
      </c>
      <c r="P21" s="74">
        <f>'48'!P$22</f>
        <v>0</v>
      </c>
      <c r="Q21" s="74">
        <f>'48'!Q$22</f>
        <v>0</v>
      </c>
      <c r="R21" s="74">
        <f>'48'!R$22</f>
        <v>0</v>
      </c>
      <c r="S21" s="74">
        <f>'48'!S$22</f>
        <v>0</v>
      </c>
      <c r="T21" s="74">
        <f>'48'!T$22</f>
        <v>0</v>
      </c>
      <c r="U21" s="74">
        <f>'48'!U$22</f>
        <v>0</v>
      </c>
      <c r="V21" s="74">
        <f>'48'!V$22</f>
        <v>0</v>
      </c>
      <c r="W21" s="75"/>
      <c r="X21" s="74">
        <f>'48'!X$22</f>
        <v>0</v>
      </c>
      <c r="Y21" s="74">
        <f>'48'!Y$22</f>
        <v>0</v>
      </c>
      <c r="Z21" s="74">
        <f>'48'!Z$22</f>
        <v>0</v>
      </c>
      <c r="AA21" s="74">
        <f>'48'!AA$22</f>
        <v>0</v>
      </c>
      <c r="AB21" s="74">
        <f>'48'!AB$22</f>
        <v>0</v>
      </c>
      <c r="AC21" s="74">
        <f>'48'!AC$22</f>
        <v>0</v>
      </c>
      <c r="AD21" s="74">
        <f>'48'!AD$22</f>
        <v>0</v>
      </c>
      <c r="AE21" s="74">
        <f>'48'!AE$22</f>
        <v>0</v>
      </c>
      <c r="AF21" s="74">
        <f>'48'!AF$22</f>
        <v>0</v>
      </c>
      <c r="AG21" s="75"/>
      <c r="AH21" s="74">
        <f>'48'!AH$22</f>
        <v>0</v>
      </c>
      <c r="AI21" s="74">
        <f>'48'!AI$22</f>
        <v>0</v>
      </c>
      <c r="AJ21" s="74">
        <f>'48'!AJ$22</f>
        <v>0</v>
      </c>
      <c r="AK21" s="74">
        <f>'48'!AK$22</f>
        <v>0</v>
      </c>
      <c r="AL21" s="74">
        <f>'48'!AL$22</f>
        <v>0</v>
      </c>
      <c r="AM21" s="74">
        <f>'48'!AM$22</f>
        <v>0</v>
      </c>
      <c r="AN21" s="74">
        <f>'48'!AN$22</f>
        <v>0</v>
      </c>
      <c r="AO21" s="74">
        <f>'48'!AO$22</f>
        <v>0</v>
      </c>
      <c r="AP21" s="74">
        <f>'48'!AP$22</f>
        <v>0</v>
      </c>
      <c r="AQ21" s="62"/>
      <c r="AR21" s="74">
        <f>'48'!AR$22</f>
        <v>0</v>
      </c>
      <c r="AS21" s="74">
        <f>'48'!AS$22</f>
        <v>0</v>
      </c>
      <c r="AT21" s="74">
        <f>'48'!AT$22</f>
        <v>0</v>
      </c>
      <c r="AU21" s="74">
        <f>'48'!AU$22</f>
        <v>0</v>
      </c>
      <c r="AV21" s="74">
        <f>'48'!AV$22</f>
        <v>0</v>
      </c>
      <c r="AW21" s="74">
        <f>'48'!AW$22</f>
        <v>0</v>
      </c>
      <c r="AX21" s="74">
        <f>'48'!AX$22</f>
        <v>0</v>
      </c>
      <c r="AY21" s="74">
        <f>'48'!AY$22</f>
        <v>0</v>
      </c>
      <c r="AZ21" s="74">
        <f>'48'!AZ$22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'49'!D$22</f>
        <v>0</v>
      </c>
      <c r="E22" s="79">
        <f>'49'!E$22</f>
        <v>0</v>
      </c>
      <c r="F22" s="79">
        <f>'49'!F$22</f>
        <v>0</v>
      </c>
      <c r="G22" s="79">
        <f>'49'!G$22</f>
        <v>0</v>
      </c>
      <c r="H22" s="79">
        <f>'49'!H$22</f>
        <v>0</v>
      </c>
      <c r="I22" s="79">
        <f>'49'!I$22</f>
        <v>0</v>
      </c>
      <c r="J22" s="79">
        <f>'49'!J$22</f>
        <v>0</v>
      </c>
      <c r="K22" s="79">
        <f>'49'!K$22</f>
        <v>0</v>
      </c>
      <c r="L22" s="79">
        <f>'49'!L$22</f>
        <v>0</v>
      </c>
      <c r="M22" s="75"/>
      <c r="N22" s="79">
        <f>'49'!N$22</f>
        <v>0</v>
      </c>
      <c r="O22" s="79">
        <f>'49'!O$22</f>
        <v>0</v>
      </c>
      <c r="P22" s="79">
        <f>'49'!P$22</f>
        <v>0</v>
      </c>
      <c r="Q22" s="79">
        <f>'49'!Q$22</f>
        <v>0</v>
      </c>
      <c r="R22" s="79">
        <f>'49'!R$22</f>
        <v>0</v>
      </c>
      <c r="S22" s="79">
        <f>'49'!S$22</f>
        <v>0</v>
      </c>
      <c r="T22" s="79">
        <f>'49'!T$22</f>
        <v>0</v>
      </c>
      <c r="U22" s="79">
        <f>'49'!U$22</f>
        <v>0</v>
      </c>
      <c r="V22" s="79">
        <f>'49'!V$22</f>
        <v>0</v>
      </c>
      <c r="W22" s="75"/>
      <c r="X22" s="79">
        <f>'49'!X$22</f>
        <v>0</v>
      </c>
      <c r="Y22" s="79">
        <f>'49'!Y$22</f>
        <v>0</v>
      </c>
      <c r="Z22" s="79">
        <f>'49'!Z$22</f>
        <v>0</v>
      </c>
      <c r="AA22" s="79">
        <f>'49'!AA$22</f>
        <v>0</v>
      </c>
      <c r="AB22" s="79">
        <f>'49'!AB$22</f>
        <v>0</v>
      </c>
      <c r="AC22" s="79">
        <f>'49'!AC$22</f>
        <v>0</v>
      </c>
      <c r="AD22" s="79">
        <f>'49'!AD$22</f>
        <v>0</v>
      </c>
      <c r="AE22" s="79">
        <f>'49'!AE$22</f>
        <v>0</v>
      </c>
      <c r="AF22" s="79">
        <f>'49'!AF$22</f>
        <v>0</v>
      </c>
      <c r="AG22" s="75"/>
      <c r="AH22" s="79">
        <f>'49'!AH$22</f>
        <v>0</v>
      </c>
      <c r="AI22" s="79">
        <f>'49'!AI$22</f>
        <v>0</v>
      </c>
      <c r="AJ22" s="79">
        <f>'49'!AJ$22</f>
        <v>0</v>
      </c>
      <c r="AK22" s="79">
        <f>'49'!AK$22</f>
        <v>0</v>
      </c>
      <c r="AL22" s="79">
        <f>'49'!AL$22</f>
        <v>0</v>
      </c>
      <c r="AM22" s="79">
        <f>'49'!AM$22</f>
        <v>0</v>
      </c>
      <c r="AN22" s="79">
        <f>'49'!AN$22</f>
        <v>0</v>
      </c>
      <c r="AO22" s="79">
        <f>'49'!AO$22</f>
        <v>0</v>
      </c>
      <c r="AP22" s="79">
        <f>'49'!AP$22</f>
        <v>0</v>
      </c>
      <c r="AQ22" s="62"/>
      <c r="AR22" s="79">
        <f>'49'!AR$22</f>
        <v>0</v>
      </c>
      <c r="AS22" s="79">
        <f>'49'!AS$22</f>
        <v>0</v>
      </c>
      <c r="AT22" s="79">
        <f>'49'!AT$22</f>
        <v>0</v>
      </c>
      <c r="AU22" s="79">
        <f>'49'!AU$22</f>
        <v>0</v>
      </c>
      <c r="AV22" s="79">
        <f>'49'!AV$22</f>
        <v>0</v>
      </c>
      <c r="AW22" s="79">
        <f>'49'!AW$22</f>
        <v>0</v>
      </c>
      <c r="AX22" s="79">
        <f>'49'!AX$22</f>
        <v>0</v>
      </c>
      <c r="AY22" s="79">
        <f>'49'!AY$22</f>
        <v>0</v>
      </c>
      <c r="AZ22" s="79">
        <f>'49'!AZ$22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'50'!D$22</f>
        <v>0</v>
      </c>
      <c r="E23" s="74">
        <f>'50'!E$22</f>
        <v>0</v>
      </c>
      <c r="F23" s="74">
        <f>'50'!F$22</f>
        <v>0</v>
      </c>
      <c r="G23" s="74">
        <f>'50'!G$22</f>
        <v>0</v>
      </c>
      <c r="H23" s="74">
        <f>'50'!H$22</f>
        <v>0</v>
      </c>
      <c r="I23" s="74">
        <f>'50'!I$22</f>
        <v>0</v>
      </c>
      <c r="J23" s="74">
        <f>'50'!J$22</f>
        <v>0</v>
      </c>
      <c r="K23" s="74">
        <f>'50'!K$22</f>
        <v>0</v>
      </c>
      <c r="L23" s="74">
        <f>'50'!L$22</f>
        <v>0</v>
      </c>
      <c r="M23" s="75"/>
      <c r="N23" s="74">
        <f>'50'!N$22</f>
        <v>0</v>
      </c>
      <c r="O23" s="74">
        <f>'50'!O$22</f>
        <v>0</v>
      </c>
      <c r="P23" s="74">
        <f>'50'!P$22</f>
        <v>0</v>
      </c>
      <c r="Q23" s="74">
        <f>'50'!Q$22</f>
        <v>0</v>
      </c>
      <c r="R23" s="74">
        <f>'50'!R$22</f>
        <v>0</v>
      </c>
      <c r="S23" s="74">
        <f>'50'!S$22</f>
        <v>0</v>
      </c>
      <c r="T23" s="74">
        <f>'50'!T$22</f>
        <v>0</v>
      </c>
      <c r="U23" s="74">
        <f>'50'!U$22</f>
        <v>0</v>
      </c>
      <c r="V23" s="74">
        <f>'50'!V$22</f>
        <v>0</v>
      </c>
      <c r="W23" s="75"/>
      <c r="X23" s="74">
        <f>'50'!X$22</f>
        <v>0</v>
      </c>
      <c r="Y23" s="74">
        <f>'50'!Y$22</f>
        <v>0</v>
      </c>
      <c r="Z23" s="74">
        <f>'50'!Z$22</f>
        <v>0</v>
      </c>
      <c r="AA23" s="74">
        <f>'50'!AA$22</f>
        <v>0</v>
      </c>
      <c r="AB23" s="74">
        <f>'50'!AB$22</f>
        <v>0</v>
      </c>
      <c r="AC23" s="74">
        <f>'50'!AC$22</f>
        <v>0</v>
      </c>
      <c r="AD23" s="74">
        <f>'50'!AD$22</f>
        <v>0</v>
      </c>
      <c r="AE23" s="74">
        <f>'50'!AE$22</f>
        <v>0</v>
      </c>
      <c r="AF23" s="74">
        <f>'50'!AF$22</f>
        <v>0</v>
      </c>
      <c r="AG23" s="75"/>
      <c r="AH23" s="74">
        <f>'50'!AH$22</f>
        <v>0</v>
      </c>
      <c r="AI23" s="74">
        <f>'50'!AI$22</f>
        <v>0</v>
      </c>
      <c r="AJ23" s="74">
        <f>'50'!AJ$22</f>
        <v>0</v>
      </c>
      <c r="AK23" s="74">
        <f>'50'!AK$22</f>
        <v>0</v>
      </c>
      <c r="AL23" s="74">
        <f>'50'!AL$22</f>
        <v>0</v>
      </c>
      <c r="AM23" s="74">
        <f>'50'!AM$22</f>
        <v>0</v>
      </c>
      <c r="AN23" s="74">
        <f>'50'!AN$22</f>
        <v>0</v>
      </c>
      <c r="AO23" s="74">
        <f>'50'!AO$22</f>
        <v>0</v>
      </c>
      <c r="AP23" s="74">
        <f>'50'!AP$22</f>
        <v>0</v>
      </c>
      <c r="AQ23" s="62"/>
      <c r="AR23" s="74">
        <f>'50'!AR$22</f>
        <v>0</v>
      </c>
      <c r="AS23" s="74">
        <f>'50'!AS$22</f>
        <v>0</v>
      </c>
      <c r="AT23" s="74">
        <f>'50'!AT$22</f>
        <v>0</v>
      </c>
      <c r="AU23" s="74">
        <f>'50'!AU$22</f>
        <v>0</v>
      </c>
      <c r="AV23" s="74">
        <f>'50'!AV$22</f>
        <v>0</v>
      </c>
      <c r="AW23" s="74">
        <f>'50'!AW$22</f>
        <v>0</v>
      </c>
      <c r="AX23" s="74">
        <f>'50'!AX$22</f>
        <v>0</v>
      </c>
      <c r="AY23" s="74">
        <f>'50'!AY$22</f>
        <v>0</v>
      </c>
      <c r="AZ23" s="74">
        <f>'50'!AZ$22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'51'!D$22</f>
        <v>0</v>
      </c>
      <c r="E24" s="79">
        <f>'51'!E$22</f>
        <v>0</v>
      </c>
      <c r="F24" s="79">
        <f>'51'!F$22</f>
        <v>0</v>
      </c>
      <c r="G24" s="79">
        <f>'51'!G$22</f>
        <v>0</v>
      </c>
      <c r="H24" s="79">
        <f>'51'!H$22</f>
        <v>0</v>
      </c>
      <c r="I24" s="79">
        <f>'51'!I$22</f>
        <v>0</v>
      </c>
      <c r="J24" s="79">
        <f>'51'!J$22</f>
        <v>0</v>
      </c>
      <c r="K24" s="79">
        <f>'51'!K$22</f>
        <v>0</v>
      </c>
      <c r="L24" s="79">
        <f>'51'!L$22</f>
        <v>0</v>
      </c>
      <c r="M24" s="75"/>
      <c r="N24" s="79">
        <f>'51'!N$22</f>
        <v>0</v>
      </c>
      <c r="O24" s="79">
        <f>'51'!O$22</f>
        <v>0</v>
      </c>
      <c r="P24" s="79">
        <f>'51'!P$22</f>
        <v>0</v>
      </c>
      <c r="Q24" s="79">
        <f>'51'!Q$22</f>
        <v>0</v>
      </c>
      <c r="R24" s="79">
        <f>'51'!R$22</f>
        <v>0</v>
      </c>
      <c r="S24" s="79">
        <f>'51'!S$22</f>
        <v>0</v>
      </c>
      <c r="T24" s="79">
        <f>'51'!T$22</f>
        <v>0</v>
      </c>
      <c r="U24" s="79">
        <f>'51'!U$22</f>
        <v>0</v>
      </c>
      <c r="V24" s="79">
        <f>'51'!V$22</f>
        <v>0</v>
      </c>
      <c r="W24" s="75"/>
      <c r="X24" s="79">
        <f>'51'!X$22</f>
        <v>0</v>
      </c>
      <c r="Y24" s="79">
        <f>'51'!Y$22</f>
        <v>0</v>
      </c>
      <c r="Z24" s="79">
        <f>'51'!Z$22</f>
        <v>0</v>
      </c>
      <c r="AA24" s="79">
        <f>'51'!AA$22</f>
        <v>0</v>
      </c>
      <c r="AB24" s="79">
        <f>'51'!AB$22</f>
        <v>0</v>
      </c>
      <c r="AC24" s="79">
        <f>'51'!AC$22</f>
        <v>0</v>
      </c>
      <c r="AD24" s="79">
        <f>'51'!AD$22</f>
        <v>0</v>
      </c>
      <c r="AE24" s="79">
        <f>'51'!AE$22</f>
        <v>0</v>
      </c>
      <c r="AF24" s="79">
        <f>'51'!AF$22</f>
        <v>0</v>
      </c>
      <c r="AG24" s="75"/>
      <c r="AH24" s="79">
        <f>'51'!AH$22</f>
        <v>0</v>
      </c>
      <c r="AI24" s="79">
        <f>'51'!AI$22</f>
        <v>0</v>
      </c>
      <c r="AJ24" s="79">
        <f>'51'!AJ$22</f>
        <v>0</v>
      </c>
      <c r="AK24" s="79">
        <f>'51'!AK$22</f>
        <v>0</v>
      </c>
      <c r="AL24" s="79">
        <f>'51'!AL$22</f>
        <v>0</v>
      </c>
      <c r="AM24" s="79">
        <f>'51'!AM$22</f>
        <v>0</v>
      </c>
      <c r="AN24" s="79">
        <f>'51'!AN$22</f>
        <v>0</v>
      </c>
      <c r="AO24" s="79">
        <f>'51'!AO$22</f>
        <v>0</v>
      </c>
      <c r="AP24" s="79">
        <f>'51'!AP$22</f>
        <v>0</v>
      </c>
      <c r="AQ24" s="62"/>
      <c r="AR24" s="79">
        <f>'51'!AR$22</f>
        <v>0</v>
      </c>
      <c r="AS24" s="79">
        <f>'51'!AS$22</f>
        <v>0</v>
      </c>
      <c r="AT24" s="79">
        <f>'51'!AT$22</f>
        <v>0</v>
      </c>
      <c r="AU24" s="79">
        <f>'51'!AU$22</f>
        <v>0</v>
      </c>
      <c r="AV24" s="79">
        <f>'51'!AV$22</f>
        <v>0</v>
      </c>
      <c r="AW24" s="79">
        <f>'51'!AW$22</f>
        <v>0</v>
      </c>
      <c r="AX24" s="79">
        <f>'51'!AX$22</f>
        <v>0</v>
      </c>
      <c r="AY24" s="79">
        <f>'51'!AY$22</f>
        <v>0</v>
      </c>
      <c r="AZ24" s="79">
        <f>'51'!AZ$22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109" priority="10" operator="equal">
      <formula>1</formula>
    </cfRule>
  </conditionalFormatting>
  <conditionalFormatting sqref="B7:AZ24">
    <cfRule type="cellIs" dxfId="108" priority="6" operator="equal">
      <formula>5</formula>
    </cfRule>
    <cfRule type="cellIs" dxfId="107" priority="7" operator="equal">
      <formula>4</formula>
    </cfRule>
    <cfRule type="cellIs" dxfId="106" priority="8" operator="equal">
      <formula>3</formula>
    </cfRule>
    <cfRule type="cellIs" dxfId="105" priority="9" operator="equal">
      <formula>2</formula>
    </cfRule>
  </conditionalFormatting>
  <conditionalFormatting sqref="D7:L24 N7:V24 X7:AF24 AH7:AP24 AR7:AZ24">
    <cfRule type="cellIs" dxfId="104" priority="11" operator="equal">
      <formula>1</formula>
    </cfRule>
  </conditionalFormatting>
  <conditionalFormatting sqref="BB5:BF5">
    <cfRule type="cellIs" dxfId="103" priority="1" operator="equal">
      <formula>5</formula>
    </cfRule>
    <cfRule type="cellIs" dxfId="102" priority="2" operator="equal">
      <formula>4</formula>
    </cfRule>
    <cfRule type="cellIs" dxfId="101" priority="3" operator="equal">
      <formula>3</formula>
    </cfRule>
    <cfRule type="cellIs" dxfId="100" priority="4" operator="equal">
      <formula>2</formula>
    </cfRule>
    <cfRule type="cellIs" dxfId="99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D367-57CD-4F08-B61E-9953A90351AE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CONCATENATE(anpassa!B23," ",anpassa!C23)</f>
        <v>e17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'34'!D$23</f>
        <v>0</v>
      </c>
      <c r="E7" s="74">
        <f>'34'!E$23</f>
        <v>0</v>
      </c>
      <c r="F7" s="74">
        <f>'34'!F$23</f>
        <v>0</v>
      </c>
      <c r="G7" s="74">
        <f>'34'!G$23</f>
        <v>0</v>
      </c>
      <c r="H7" s="74">
        <f>'34'!H$23</f>
        <v>0</v>
      </c>
      <c r="I7" s="74">
        <f>'34'!I$23</f>
        <v>0</v>
      </c>
      <c r="J7" s="74">
        <f>'34'!J$23</f>
        <v>0</v>
      </c>
      <c r="K7" s="74">
        <f>'34'!K$23</f>
        <v>0</v>
      </c>
      <c r="L7" s="74">
        <f>'34'!L$23</f>
        <v>0</v>
      </c>
      <c r="M7" s="75"/>
      <c r="N7" s="74">
        <f>'34'!N$23</f>
        <v>0</v>
      </c>
      <c r="O7" s="74">
        <f>'34'!O$23</f>
        <v>0</v>
      </c>
      <c r="P7" s="74">
        <f>'34'!P$23</f>
        <v>0</v>
      </c>
      <c r="Q7" s="74">
        <f>'34'!Q$23</f>
        <v>0</v>
      </c>
      <c r="R7" s="74">
        <f>'34'!R$23</f>
        <v>0</v>
      </c>
      <c r="S7" s="74">
        <f>'34'!S$23</f>
        <v>0</v>
      </c>
      <c r="T7" s="74">
        <f>'34'!T$23</f>
        <v>0</v>
      </c>
      <c r="U7" s="74">
        <f>'34'!U$23</f>
        <v>0</v>
      </c>
      <c r="V7" s="74">
        <f>'34'!V$23</f>
        <v>0</v>
      </c>
      <c r="W7" s="75"/>
      <c r="X7" s="74">
        <f>'34'!X$23</f>
        <v>0</v>
      </c>
      <c r="Y7" s="74">
        <f>'34'!Y$23</f>
        <v>0</v>
      </c>
      <c r="Z7" s="74">
        <f>'34'!Z$23</f>
        <v>0</v>
      </c>
      <c r="AA7" s="74">
        <f>'34'!AA$23</f>
        <v>0</v>
      </c>
      <c r="AB7" s="74">
        <f>'34'!AB$23</f>
        <v>0</v>
      </c>
      <c r="AC7" s="74">
        <f>'34'!AC$23</f>
        <v>0</v>
      </c>
      <c r="AD7" s="74">
        <f>'34'!AD$23</f>
        <v>0</v>
      </c>
      <c r="AE7" s="74">
        <f>'34'!AE$23</f>
        <v>0</v>
      </c>
      <c r="AF7" s="74">
        <f>'34'!AF$23</f>
        <v>0</v>
      </c>
      <c r="AG7" s="75"/>
      <c r="AH7" s="74">
        <f>'34'!AH$23</f>
        <v>0</v>
      </c>
      <c r="AI7" s="74">
        <f>'34'!AI$23</f>
        <v>0</v>
      </c>
      <c r="AJ7" s="74">
        <f>'34'!AJ$23</f>
        <v>0</v>
      </c>
      <c r="AK7" s="74">
        <f>'34'!AK$23</f>
        <v>0</v>
      </c>
      <c r="AL7" s="74">
        <f>'34'!AL$23</f>
        <v>0</v>
      </c>
      <c r="AM7" s="74">
        <f>'34'!AM$23</f>
        <v>0</v>
      </c>
      <c r="AN7" s="74">
        <f>'34'!AN$23</f>
        <v>0</v>
      </c>
      <c r="AO7" s="74">
        <f>'34'!AO$23</f>
        <v>0</v>
      </c>
      <c r="AP7" s="74">
        <f>'34'!AP$23</f>
        <v>0</v>
      </c>
      <c r="AQ7" s="62"/>
      <c r="AR7" s="74">
        <f>'34'!AR$23</f>
        <v>0</v>
      </c>
      <c r="AS7" s="74">
        <f>'34'!AS$23</f>
        <v>0</v>
      </c>
      <c r="AT7" s="74">
        <f>'34'!AT$23</f>
        <v>0</v>
      </c>
      <c r="AU7" s="74">
        <f>'34'!AU$23</f>
        <v>0</v>
      </c>
      <c r="AV7" s="74">
        <f>'34'!AV$23</f>
        <v>0</v>
      </c>
      <c r="AW7" s="74">
        <f>'34'!AW$23</f>
        <v>0</v>
      </c>
      <c r="AX7" s="74">
        <f>'34'!AX$23</f>
        <v>0</v>
      </c>
      <c r="AY7" s="74">
        <f>'34'!AY$23</f>
        <v>0</v>
      </c>
      <c r="AZ7" s="74">
        <f>'34'!AZ$23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'35'!D$23</f>
        <v>0</v>
      </c>
      <c r="E8" s="79">
        <f>'35'!E$23</f>
        <v>0</v>
      </c>
      <c r="F8" s="79">
        <f>'35'!F$23</f>
        <v>0</v>
      </c>
      <c r="G8" s="79">
        <f>'35'!G$23</f>
        <v>0</v>
      </c>
      <c r="H8" s="79">
        <f>'35'!H$23</f>
        <v>0</v>
      </c>
      <c r="I8" s="79">
        <f>'35'!I$23</f>
        <v>0</v>
      </c>
      <c r="J8" s="79">
        <f>'35'!J$23</f>
        <v>0</v>
      </c>
      <c r="K8" s="79">
        <f>'35'!K$23</f>
        <v>0</v>
      </c>
      <c r="L8" s="79">
        <f>'35'!L$23</f>
        <v>0</v>
      </c>
      <c r="M8" s="75"/>
      <c r="N8" s="79">
        <f>'35'!N$23</f>
        <v>0</v>
      </c>
      <c r="O8" s="79">
        <f>'35'!O$23</f>
        <v>0</v>
      </c>
      <c r="P8" s="79">
        <f>'35'!P$23</f>
        <v>0</v>
      </c>
      <c r="Q8" s="79">
        <f>'35'!Q$23</f>
        <v>0</v>
      </c>
      <c r="R8" s="79">
        <f>'35'!R$23</f>
        <v>0</v>
      </c>
      <c r="S8" s="79">
        <f>'35'!S$23</f>
        <v>0</v>
      </c>
      <c r="T8" s="79">
        <f>'35'!T$23</f>
        <v>0</v>
      </c>
      <c r="U8" s="79">
        <f>'35'!U$23</f>
        <v>0</v>
      </c>
      <c r="V8" s="79">
        <f>'35'!V$23</f>
        <v>0</v>
      </c>
      <c r="W8" s="75"/>
      <c r="X8" s="79">
        <f>'35'!X$23</f>
        <v>0</v>
      </c>
      <c r="Y8" s="79">
        <f>'35'!Y$23</f>
        <v>0</v>
      </c>
      <c r="Z8" s="79">
        <f>'35'!Z$23</f>
        <v>0</v>
      </c>
      <c r="AA8" s="79">
        <f>'35'!AA$23</f>
        <v>0</v>
      </c>
      <c r="AB8" s="79">
        <f>'35'!AB$23</f>
        <v>0</v>
      </c>
      <c r="AC8" s="79">
        <f>'35'!AC$23</f>
        <v>0</v>
      </c>
      <c r="AD8" s="79">
        <f>'35'!AD$23</f>
        <v>0</v>
      </c>
      <c r="AE8" s="79">
        <f>'35'!AE$23</f>
        <v>0</v>
      </c>
      <c r="AF8" s="79">
        <f>'35'!AF$23</f>
        <v>0</v>
      </c>
      <c r="AG8" s="75"/>
      <c r="AH8" s="79">
        <f>'35'!AH$23</f>
        <v>0</v>
      </c>
      <c r="AI8" s="79">
        <f>'35'!AI$23</f>
        <v>0</v>
      </c>
      <c r="AJ8" s="79">
        <f>'35'!AJ$23</f>
        <v>0</v>
      </c>
      <c r="AK8" s="79">
        <f>'35'!AK$23</f>
        <v>0</v>
      </c>
      <c r="AL8" s="79">
        <f>'35'!AL$23</f>
        <v>0</v>
      </c>
      <c r="AM8" s="79">
        <f>'35'!AM$23</f>
        <v>0</v>
      </c>
      <c r="AN8" s="79">
        <f>'35'!AN$23</f>
        <v>0</v>
      </c>
      <c r="AO8" s="79">
        <f>'35'!AO$23</f>
        <v>0</v>
      </c>
      <c r="AP8" s="79">
        <f>'35'!AP$23</f>
        <v>0</v>
      </c>
      <c r="AQ8" s="62"/>
      <c r="AR8" s="79">
        <f>'35'!AR$23</f>
        <v>0</v>
      </c>
      <c r="AS8" s="79">
        <f>'35'!AS$23</f>
        <v>0</v>
      </c>
      <c r="AT8" s="79">
        <f>'35'!AT$23</f>
        <v>0</v>
      </c>
      <c r="AU8" s="79">
        <f>'35'!AU$23</f>
        <v>0</v>
      </c>
      <c r="AV8" s="79">
        <f>'35'!AV$23</f>
        <v>0</v>
      </c>
      <c r="AW8" s="79">
        <f>'35'!AW$23</f>
        <v>0</v>
      </c>
      <c r="AX8" s="79">
        <f>'35'!AX$23</f>
        <v>0</v>
      </c>
      <c r="AY8" s="79">
        <f>'35'!AY$23</f>
        <v>0</v>
      </c>
      <c r="AZ8" s="79">
        <f>'35'!AZ$23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'36'!D$23</f>
        <v>0</v>
      </c>
      <c r="E9" s="74">
        <f>'36'!E$23</f>
        <v>0</v>
      </c>
      <c r="F9" s="74">
        <f>'36'!F$23</f>
        <v>0</v>
      </c>
      <c r="G9" s="74">
        <f>'36'!G$23</f>
        <v>0</v>
      </c>
      <c r="H9" s="74">
        <f>'36'!H$23</f>
        <v>0</v>
      </c>
      <c r="I9" s="74">
        <f>'36'!I$23</f>
        <v>0</v>
      </c>
      <c r="J9" s="74">
        <f>'36'!J$23</f>
        <v>0</v>
      </c>
      <c r="K9" s="74">
        <f>'36'!K$23</f>
        <v>0</v>
      </c>
      <c r="L9" s="74">
        <f>'36'!L$23</f>
        <v>0</v>
      </c>
      <c r="M9" s="75"/>
      <c r="N9" s="74">
        <f>'36'!N$23</f>
        <v>0</v>
      </c>
      <c r="O9" s="74">
        <f>'36'!O$23</f>
        <v>0</v>
      </c>
      <c r="P9" s="74">
        <f>'36'!P$23</f>
        <v>0</v>
      </c>
      <c r="Q9" s="74">
        <f>'36'!Q$23</f>
        <v>0</v>
      </c>
      <c r="R9" s="74">
        <f>'36'!R$23</f>
        <v>0</v>
      </c>
      <c r="S9" s="74">
        <f>'36'!S$23</f>
        <v>0</v>
      </c>
      <c r="T9" s="74">
        <f>'36'!T$23</f>
        <v>0</v>
      </c>
      <c r="U9" s="74">
        <f>'36'!U$23</f>
        <v>0</v>
      </c>
      <c r="V9" s="74">
        <f>'36'!V$23</f>
        <v>0</v>
      </c>
      <c r="W9" s="75"/>
      <c r="X9" s="74">
        <f>'36'!X$23</f>
        <v>0</v>
      </c>
      <c r="Y9" s="74">
        <f>'36'!Y$23</f>
        <v>0</v>
      </c>
      <c r="Z9" s="74">
        <f>'36'!Z$23</f>
        <v>0</v>
      </c>
      <c r="AA9" s="74">
        <f>'36'!AA$23</f>
        <v>0</v>
      </c>
      <c r="AB9" s="74">
        <f>'36'!AB$23</f>
        <v>0</v>
      </c>
      <c r="AC9" s="74">
        <f>'36'!AC$23</f>
        <v>0</v>
      </c>
      <c r="AD9" s="74">
        <f>'36'!AD$23</f>
        <v>0</v>
      </c>
      <c r="AE9" s="74">
        <f>'36'!AE$23</f>
        <v>0</v>
      </c>
      <c r="AF9" s="74">
        <f>'36'!AF$23</f>
        <v>0</v>
      </c>
      <c r="AG9" s="75"/>
      <c r="AH9" s="74">
        <f>'36'!AH$23</f>
        <v>0</v>
      </c>
      <c r="AI9" s="74">
        <f>'36'!AI$23</f>
        <v>0</v>
      </c>
      <c r="AJ9" s="74">
        <f>'36'!AJ$23</f>
        <v>0</v>
      </c>
      <c r="AK9" s="74">
        <f>'36'!AK$23</f>
        <v>0</v>
      </c>
      <c r="AL9" s="74">
        <f>'36'!AL$23</f>
        <v>0</v>
      </c>
      <c r="AM9" s="74">
        <f>'36'!AM$23</f>
        <v>0</v>
      </c>
      <c r="AN9" s="74">
        <f>'36'!AN$23</f>
        <v>0</v>
      </c>
      <c r="AO9" s="74">
        <f>'36'!AO$23</f>
        <v>0</v>
      </c>
      <c r="AP9" s="74">
        <f>'36'!AP$23</f>
        <v>0</v>
      </c>
      <c r="AQ9" s="62"/>
      <c r="AR9" s="74">
        <f>'36'!AR$23</f>
        <v>0</v>
      </c>
      <c r="AS9" s="74">
        <f>'36'!AS$23</f>
        <v>0</v>
      </c>
      <c r="AT9" s="74">
        <f>'36'!AT$23</f>
        <v>0</v>
      </c>
      <c r="AU9" s="74">
        <f>'36'!AU$23</f>
        <v>0</v>
      </c>
      <c r="AV9" s="74">
        <f>'36'!AV$23</f>
        <v>0</v>
      </c>
      <c r="AW9" s="74">
        <f>'36'!AW$23</f>
        <v>0</v>
      </c>
      <c r="AX9" s="74">
        <f>'36'!AX$23</f>
        <v>0</v>
      </c>
      <c r="AY9" s="74">
        <f>'36'!AY$23</f>
        <v>0</v>
      </c>
      <c r="AZ9" s="74">
        <f>'36'!AZ$23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'37'!D$23</f>
        <v>0</v>
      </c>
      <c r="E10" s="79">
        <f>'37'!E$23</f>
        <v>0</v>
      </c>
      <c r="F10" s="79">
        <f>'37'!F$23</f>
        <v>0</v>
      </c>
      <c r="G10" s="79">
        <f>'37'!G$23</f>
        <v>0</v>
      </c>
      <c r="H10" s="79">
        <f>'37'!H$23</f>
        <v>0</v>
      </c>
      <c r="I10" s="79">
        <f>'37'!I$23</f>
        <v>0</v>
      </c>
      <c r="J10" s="79">
        <f>'37'!J$23</f>
        <v>0</v>
      </c>
      <c r="K10" s="79">
        <f>'37'!K$23</f>
        <v>0</v>
      </c>
      <c r="L10" s="79">
        <f>'37'!L$23</f>
        <v>0</v>
      </c>
      <c r="M10" s="75"/>
      <c r="N10" s="79">
        <f>'37'!N$23</f>
        <v>0</v>
      </c>
      <c r="O10" s="79">
        <f>'37'!O$23</f>
        <v>0</v>
      </c>
      <c r="P10" s="79">
        <f>'37'!P$23</f>
        <v>0</v>
      </c>
      <c r="Q10" s="79">
        <f>'37'!Q$23</f>
        <v>0</v>
      </c>
      <c r="R10" s="79">
        <f>'37'!R$23</f>
        <v>0</v>
      </c>
      <c r="S10" s="79">
        <f>'37'!S$23</f>
        <v>0</v>
      </c>
      <c r="T10" s="79">
        <f>'37'!T$23</f>
        <v>0</v>
      </c>
      <c r="U10" s="79">
        <f>'37'!U$23</f>
        <v>0</v>
      </c>
      <c r="V10" s="79">
        <f>'37'!V$23</f>
        <v>0</v>
      </c>
      <c r="W10" s="75"/>
      <c r="X10" s="79">
        <f>'37'!X$23</f>
        <v>0</v>
      </c>
      <c r="Y10" s="79">
        <f>'37'!Y$23</f>
        <v>0</v>
      </c>
      <c r="Z10" s="79">
        <f>'37'!Z$23</f>
        <v>0</v>
      </c>
      <c r="AA10" s="79">
        <f>'37'!AA$23</f>
        <v>0</v>
      </c>
      <c r="AB10" s="79">
        <f>'37'!AB$23</f>
        <v>0</v>
      </c>
      <c r="AC10" s="79">
        <f>'37'!AC$23</f>
        <v>0</v>
      </c>
      <c r="AD10" s="79">
        <f>'37'!AD$23</f>
        <v>0</v>
      </c>
      <c r="AE10" s="79">
        <f>'37'!AE$23</f>
        <v>0</v>
      </c>
      <c r="AF10" s="79">
        <f>'37'!AF$23</f>
        <v>0</v>
      </c>
      <c r="AG10" s="75"/>
      <c r="AH10" s="79">
        <f>'37'!AH$23</f>
        <v>0</v>
      </c>
      <c r="AI10" s="79">
        <f>'37'!AI$23</f>
        <v>0</v>
      </c>
      <c r="AJ10" s="79">
        <f>'37'!AJ$23</f>
        <v>0</v>
      </c>
      <c r="AK10" s="79">
        <f>'37'!AK$23</f>
        <v>0</v>
      </c>
      <c r="AL10" s="79">
        <f>'37'!AL$23</f>
        <v>0</v>
      </c>
      <c r="AM10" s="79">
        <f>'37'!AM$23</f>
        <v>0</v>
      </c>
      <c r="AN10" s="79">
        <f>'37'!AN$23</f>
        <v>0</v>
      </c>
      <c r="AO10" s="79">
        <f>'37'!AO$23</f>
        <v>0</v>
      </c>
      <c r="AP10" s="79">
        <f>'37'!AP$23</f>
        <v>0</v>
      </c>
      <c r="AQ10" s="62"/>
      <c r="AR10" s="79">
        <f>'37'!AR$23</f>
        <v>0</v>
      </c>
      <c r="AS10" s="79">
        <f>'37'!AS$23</f>
        <v>0</v>
      </c>
      <c r="AT10" s="79">
        <f>'37'!AT$23</f>
        <v>0</v>
      </c>
      <c r="AU10" s="79">
        <f>'37'!AU$23</f>
        <v>0</v>
      </c>
      <c r="AV10" s="79">
        <f>'37'!AV$23</f>
        <v>0</v>
      </c>
      <c r="AW10" s="79">
        <f>'37'!AW$23</f>
        <v>0</v>
      </c>
      <c r="AX10" s="79">
        <f>'37'!AX$23</f>
        <v>0</v>
      </c>
      <c r="AY10" s="79">
        <f>'37'!AY$23</f>
        <v>0</v>
      </c>
      <c r="AZ10" s="79">
        <f>'37'!AZ$23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'38'!D$23</f>
        <v>0</v>
      </c>
      <c r="E11" s="74">
        <f>'38'!E$23</f>
        <v>0</v>
      </c>
      <c r="F11" s="74">
        <f>'38'!F$23</f>
        <v>0</v>
      </c>
      <c r="G11" s="74">
        <f>'38'!G$23</f>
        <v>0</v>
      </c>
      <c r="H11" s="74">
        <f>'38'!H$23</f>
        <v>0</v>
      </c>
      <c r="I11" s="74">
        <f>'38'!I$23</f>
        <v>0</v>
      </c>
      <c r="J11" s="74">
        <f>'38'!J$23</f>
        <v>0</v>
      </c>
      <c r="K11" s="74">
        <f>'38'!K$23</f>
        <v>0</v>
      </c>
      <c r="L11" s="74">
        <f>'38'!L$23</f>
        <v>0</v>
      </c>
      <c r="M11" s="75"/>
      <c r="N11" s="74">
        <f>'38'!N$23</f>
        <v>0</v>
      </c>
      <c r="O11" s="74">
        <f>'38'!O$23</f>
        <v>0</v>
      </c>
      <c r="P11" s="74">
        <f>'38'!P$23</f>
        <v>0</v>
      </c>
      <c r="Q11" s="74">
        <f>'38'!Q$23</f>
        <v>0</v>
      </c>
      <c r="R11" s="74">
        <f>'38'!R$23</f>
        <v>0</v>
      </c>
      <c r="S11" s="74">
        <f>'38'!S$23</f>
        <v>0</v>
      </c>
      <c r="T11" s="74">
        <f>'38'!T$23</f>
        <v>0</v>
      </c>
      <c r="U11" s="74">
        <f>'38'!U$23</f>
        <v>0</v>
      </c>
      <c r="V11" s="74">
        <f>'38'!V$23</f>
        <v>0</v>
      </c>
      <c r="W11" s="75"/>
      <c r="X11" s="74">
        <f>'38'!X$23</f>
        <v>0</v>
      </c>
      <c r="Y11" s="74">
        <f>'38'!Y$23</f>
        <v>0</v>
      </c>
      <c r="Z11" s="74">
        <f>'38'!Z$23</f>
        <v>0</v>
      </c>
      <c r="AA11" s="74">
        <f>'38'!AA$23</f>
        <v>0</v>
      </c>
      <c r="AB11" s="74">
        <f>'38'!AB$23</f>
        <v>0</v>
      </c>
      <c r="AC11" s="74">
        <f>'38'!AC$23</f>
        <v>0</v>
      </c>
      <c r="AD11" s="74">
        <f>'38'!AD$23</f>
        <v>0</v>
      </c>
      <c r="AE11" s="74">
        <f>'38'!AE$23</f>
        <v>0</v>
      </c>
      <c r="AF11" s="74">
        <f>'38'!AF$23</f>
        <v>0</v>
      </c>
      <c r="AG11" s="75"/>
      <c r="AH11" s="74">
        <f>'38'!AH$23</f>
        <v>0</v>
      </c>
      <c r="AI11" s="74">
        <f>'38'!AI$23</f>
        <v>0</v>
      </c>
      <c r="AJ11" s="74">
        <f>'38'!AJ$23</f>
        <v>0</v>
      </c>
      <c r="AK11" s="74">
        <f>'38'!AK$23</f>
        <v>0</v>
      </c>
      <c r="AL11" s="74">
        <f>'38'!AL$23</f>
        <v>0</v>
      </c>
      <c r="AM11" s="74">
        <f>'38'!AM$23</f>
        <v>0</v>
      </c>
      <c r="AN11" s="74">
        <f>'38'!AN$23</f>
        <v>0</v>
      </c>
      <c r="AO11" s="74">
        <f>'38'!AO$23</f>
        <v>0</v>
      </c>
      <c r="AP11" s="74">
        <f>'38'!AP$23</f>
        <v>0</v>
      </c>
      <c r="AQ11" s="62"/>
      <c r="AR11" s="74">
        <f>'38'!AR$23</f>
        <v>0</v>
      </c>
      <c r="AS11" s="74">
        <f>'38'!AS$23</f>
        <v>0</v>
      </c>
      <c r="AT11" s="74">
        <f>'38'!AT$23</f>
        <v>0</v>
      </c>
      <c r="AU11" s="74">
        <f>'38'!AU$23</f>
        <v>0</v>
      </c>
      <c r="AV11" s="74">
        <f>'38'!AV$23</f>
        <v>0</v>
      </c>
      <c r="AW11" s="74">
        <f>'38'!AW$23</f>
        <v>0</v>
      </c>
      <c r="AX11" s="74">
        <f>'38'!AX$23</f>
        <v>0</v>
      </c>
      <c r="AY11" s="74">
        <f>'38'!AY$23</f>
        <v>0</v>
      </c>
      <c r="AZ11" s="74">
        <f>'38'!AZ$23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'39'!D$23</f>
        <v>0</v>
      </c>
      <c r="E12" s="79">
        <f>'39'!E$23</f>
        <v>0</v>
      </c>
      <c r="F12" s="79">
        <f>'39'!F$23</f>
        <v>0</v>
      </c>
      <c r="G12" s="79">
        <f>'39'!G$23</f>
        <v>0</v>
      </c>
      <c r="H12" s="79">
        <f>'39'!H$23</f>
        <v>0</v>
      </c>
      <c r="I12" s="79">
        <f>'39'!I$23</f>
        <v>0</v>
      </c>
      <c r="J12" s="79">
        <f>'39'!J$23</f>
        <v>0</v>
      </c>
      <c r="K12" s="79">
        <f>'39'!K$23</f>
        <v>0</v>
      </c>
      <c r="L12" s="79">
        <f>'39'!L$23</f>
        <v>0</v>
      </c>
      <c r="M12" s="75"/>
      <c r="N12" s="79">
        <f>'39'!N$23</f>
        <v>0</v>
      </c>
      <c r="O12" s="79">
        <f>'39'!O$23</f>
        <v>0</v>
      </c>
      <c r="P12" s="79">
        <f>'39'!P$23</f>
        <v>0</v>
      </c>
      <c r="Q12" s="79">
        <f>'39'!Q$23</f>
        <v>0</v>
      </c>
      <c r="R12" s="79">
        <f>'39'!R$23</f>
        <v>0</v>
      </c>
      <c r="S12" s="79">
        <f>'39'!S$23</f>
        <v>0</v>
      </c>
      <c r="T12" s="79">
        <f>'39'!T$23</f>
        <v>0</v>
      </c>
      <c r="U12" s="79">
        <f>'39'!U$23</f>
        <v>0</v>
      </c>
      <c r="V12" s="74">
        <f>'39'!V$23</f>
        <v>0</v>
      </c>
      <c r="W12" s="75"/>
      <c r="X12" s="79">
        <f>'39'!X$23</f>
        <v>0</v>
      </c>
      <c r="Y12" s="79">
        <f>'39'!Y$23</f>
        <v>0</v>
      </c>
      <c r="Z12" s="79">
        <f>'39'!Z$23</f>
        <v>0</v>
      </c>
      <c r="AA12" s="79">
        <f>'39'!AA$23</f>
        <v>0</v>
      </c>
      <c r="AB12" s="79">
        <f>'39'!AB$23</f>
        <v>0</v>
      </c>
      <c r="AC12" s="79">
        <f>'39'!AC$23</f>
        <v>0</v>
      </c>
      <c r="AD12" s="79">
        <f>'39'!AD$23</f>
        <v>0</v>
      </c>
      <c r="AE12" s="79">
        <f>'39'!AE$23</f>
        <v>0</v>
      </c>
      <c r="AF12" s="79">
        <f>'39'!AF$23</f>
        <v>0</v>
      </c>
      <c r="AG12" s="75"/>
      <c r="AH12" s="79">
        <f>'39'!AH$23</f>
        <v>0</v>
      </c>
      <c r="AI12" s="79">
        <f>'39'!AI$23</f>
        <v>0</v>
      </c>
      <c r="AJ12" s="79">
        <f>'39'!AJ$23</f>
        <v>0</v>
      </c>
      <c r="AK12" s="79">
        <f>'39'!AK$23</f>
        <v>0</v>
      </c>
      <c r="AL12" s="79">
        <f>'39'!AL$23</f>
        <v>0</v>
      </c>
      <c r="AM12" s="79">
        <f>'39'!AM$23</f>
        <v>0</v>
      </c>
      <c r="AN12" s="79">
        <f>'39'!AN$23</f>
        <v>0</v>
      </c>
      <c r="AO12" s="79">
        <f>'39'!AO$23</f>
        <v>0</v>
      </c>
      <c r="AP12" s="79">
        <f>'39'!AP$23</f>
        <v>0</v>
      </c>
      <c r="AQ12" s="62"/>
      <c r="AR12" s="79">
        <f>'39'!AR$23</f>
        <v>0</v>
      </c>
      <c r="AS12" s="79">
        <f>'39'!AS$23</f>
        <v>0</v>
      </c>
      <c r="AT12" s="79">
        <f>'39'!AT$23</f>
        <v>0</v>
      </c>
      <c r="AU12" s="79">
        <f>'39'!AU$23</f>
        <v>0</v>
      </c>
      <c r="AV12" s="79">
        <f>'39'!AV$23</f>
        <v>0</v>
      </c>
      <c r="AW12" s="79">
        <f>'39'!AW$23</f>
        <v>0</v>
      </c>
      <c r="AX12" s="79">
        <f>'39'!AX$23</f>
        <v>0</v>
      </c>
      <c r="AY12" s="79">
        <f>'39'!AY$23</f>
        <v>0</v>
      </c>
      <c r="AZ12" s="79">
        <f>'39'!AZ$23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'40'!D$23</f>
        <v>0</v>
      </c>
      <c r="E13" s="74">
        <f>'40'!E$23</f>
        <v>0</v>
      </c>
      <c r="F13" s="74">
        <f>'40'!F$23</f>
        <v>0</v>
      </c>
      <c r="G13" s="74">
        <f>'40'!G$23</f>
        <v>0</v>
      </c>
      <c r="H13" s="74">
        <f>'40'!H$23</f>
        <v>0</v>
      </c>
      <c r="I13" s="74">
        <f>'40'!I$23</f>
        <v>0</v>
      </c>
      <c r="J13" s="74">
        <f>'40'!J$23</f>
        <v>0</v>
      </c>
      <c r="K13" s="74">
        <f>'40'!K$23</f>
        <v>0</v>
      </c>
      <c r="L13" s="74">
        <f>'40'!L$23</f>
        <v>0</v>
      </c>
      <c r="M13" s="75"/>
      <c r="N13" s="74">
        <f>'40'!N$23</f>
        <v>0</v>
      </c>
      <c r="O13" s="74">
        <f>'40'!O$23</f>
        <v>0</v>
      </c>
      <c r="P13" s="74">
        <f>'40'!P$23</f>
        <v>0</v>
      </c>
      <c r="Q13" s="74">
        <f>'40'!Q$23</f>
        <v>0</v>
      </c>
      <c r="R13" s="74">
        <f>'40'!R$23</f>
        <v>0</v>
      </c>
      <c r="S13" s="74">
        <f>'40'!S$23</f>
        <v>0</v>
      </c>
      <c r="T13" s="74">
        <f>'40'!T$23</f>
        <v>0</v>
      </c>
      <c r="U13" s="74">
        <f>'40'!U$23</f>
        <v>0</v>
      </c>
      <c r="V13" s="74">
        <f>'40'!V$23</f>
        <v>0</v>
      </c>
      <c r="W13" s="75"/>
      <c r="X13" s="74">
        <f>'40'!X$23</f>
        <v>0</v>
      </c>
      <c r="Y13" s="74">
        <f>'40'!Y$23</f>
        <v>0</v>
      </c>
      <c r="Z13" s="74">
        <f>'40'!Z$23</f>
        <v>0</v>
      </c>
      <c r="AA13" s="74">
        <f>'40'!AA$23</f>
        <v>0</v>
      </c>
      <c r="AB13" s="74">
        <f>'40'!AB$23</f>
        <v>0</v>
      </c>
      <c r="AC13" s="74">
        <f>'40'!AC$23</f>
        <v>0</v>
      </c>
      <c r="AD13" s="74">
        <f>'40'!AD$23</f>
        <v>0</v>
      </c>
      <c r="AE13" s="74">
        <f>'40'!AE$23</f>
        <v>0</v>
      </c>
      <c r="AF13" s="74">
        <f>'40'!AF$23</f>
        <v>0</v>
      </c>
      <c r="AG13" s="75"/>
      <c r="AH13" s="74">
        <f>'40'!AH$23</f>
        <v>0</v>
      </c>
      <c r="AI13" s="74">
        <f>'40'!AI$23</f>
        <v>0</v>
      </c>
      <c r="AJ13" s="74">
        <f>'40'!AJ$23</f>
        <v>0</v>
      </c>
      <c r="AK13" s="74">
        <f>'40'!AK$23</f>
        <v>0</v>
      </c>
      <c r="AL13" s="74">
        <f>'40'!AL$23</f>
        <v>0</v>
      </c>
      <c r="AM13" s="74">
        <f>'40'!AM$23</f>
        <v>0</v>
      </c>
      <c r="AN13" s="74">
        <f>'40'!AN$23</f>
        <v>0</v>
      </c>
      <c r="AO13" s="74">
        <f>'40'!AO$23</f>
        <v>0</v>
      </c>
      <c r="AP13" s="74">
        <f>'40'!AP$23</f>
        <v>0</v>
      </c>
      <c r="AQ13" s="62"/>
      <c r="AR13" s="74">
        <f>'40'!AR$23</f>
        <v>0</v>
      </c>
      <c r="AS13" s="74">
        <f>'40'!AS$23</f>
        <v>0</v>
      </c>
      <c r="AT13" s="74">
        <f>'40'!AT$23</f>
        <v>0</v>
      </c>
      <c r="AU13" s="74">
        <f>'40'!AU$23</f>
        <v>0</v>
      </c>
      <c r="AV13" s="74">
        <f>'40'!AV$23</f>
        <v>0</v>
      </c>
      <c r="AW13" s="74">
        <f>'40'!AW$23</f>
        <v>0</v>
      </c>
      <c r="AX13" s="74">
        <f>'40'!AX$23</f>
        <v>0</v>
      </c>
      <c r="AY13" s="74">
        <f>'40'!AY$23</f>
        <v>0</v>
      </c>
      <c r="AZ13" s="74">
        <f>'40'!AZ$23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'41'!D$23</f>
        <v>0</v>
      </c>
      <c r="E14" s="79">
        <f>'41'!E$23</f>
        <v>0</v>
      </c>
      <c r="F14" s="79">
        <f>'41'!F$23</f>
        <v>0</v>
      </c>
      <c r="G14" s="79">
        <f>'41'!G$23</f>
        <v>0</v>
      </c>
      <c r="H14" s="79">
        <f>'41'!H$23</f>
        <v>0</v>
      </c>
      <c r="I14" s="79">
        <f>'41'!I$23</f>
        <v>0</v>
      </c>
      <c r="J14" s="79">
        <f>'41'!J$23</f>
        <v>0</v>
      </c>
      <c r="K14" s="79">
        <f>'41'!K$23</f>
        <v>0</v>
      </c>
      <c r="L14" s="79">
        <f>'41'!L$23</f>
        <v>0</v>
      </c>
      <c r="M14" s="75"/>
      <c r="N14" s="79">
        <f>'41'!N$23</f>
        <v>0</v>
      </c>
      <c r="O14" s="79">
        <f>'41'!O$23</f>
        <v>0</v>
      </c>
      <c r="P14" s="79">
        <f>'41'!P$23</f>
        <v>0</v>
      </c>
      <c r="Q14" s="79">
        <f>'41'!Q$23</f>
        <v>0</v>
      </c>
      <c r="R14" s="79">
        <f>'41'!R$23</f>
        <v>0</v>
      </c>
      <c r="S14" s="79">
        <f>'41'!S$23</f>
        <v>0</v>
      </c>
      <c r="T14" s="79">
        <f>'41'!T$23</f>
        <v>0</v>
      </c>
      <c r="U14" s="79">
        <f>'41'!U$23</f>
        <v>0</v>
      </c>
      <c r="V14" s="79">
        <f>'41'!V$23</f>
        <v>0</v>
      </c>
      <c r="W14" s="75"/>
      <c r="X14" s="79">
        <f>'41'!X$23</f>
        <v>0</v>
      </c>
      <c r="Y14" s="79">
        <f>'41'!Y$23</f>
        <v>0</v>
      </c>
      <c r="Z14" s="79">
        <f>'41'!Z$23</f>
        <v>0</v>
      </c>
      <c r="AA14" s="79">
        <f>'41'!AA$23</f>
        <v>0</v>
      </c>
      <c r="AB14" s="79">
        <f>'41'!AB$23</f>
        <v>0</v>
      </c>
      <c r="AC14" s="79">
        <f>'41'!AC$23</f>
        <v>0</v>
      </c>
      <c r="AD14" s="79">
        <f>'41'!AD$23</f>
        <v>0</v>
      </c>
      <c r="AE14" s="79">
        <f>'41'!AE$23</f>
        <v>0</v>
      </c>
      <c r="AF14" s="79">
        <f>'41'!AF$23</f>
        <v>0</v>
      </c>
      <c r="AG14" s="75"/>
      <c r="AH14" s="79">
        <f>'41'!AH$23</f>
        <v>0</v>
      </c>
      <c r="AI14" s="79">
        <f>'41'!AI$23</f>
        <v>0</v>
      </c>
      <c r="AJ14" s="79">
        <f>'41'!AJ$23</f>
        <v>0</v>
      </c>
      <c r="AK14" s="79">
        <f>'41'!AK$23</f>
        <v>0</v>
      </c>
      <c r="AL14" s="79">
        <f>'41'!AL$23</f>
        <v>0</v>
      </c>
      <c r="AM14" s="79">
        <f>'41'!AM$23</f>
        <v>0</v>
      </c>
      <c r="AN14" s="79">
        <f>'41'!AN$23</f>
        <v>0</v>
      </c>
      <c r="AO14" s="79">
        <f>'41'!AO$23</f>
        <v>0</v>
      </c>
      <c r="AP14" s="79">
        <f>'41'!AP$23</f>
        <v>0</v>
      </c>
      <c r="AQ14" s="62"/>
      <c r="AR14" s="79">
        <f>'41'!AR$23</f>
        <v>0</v>
      </c>
      <c r="AS14" s="79">
        <f>'41'!AS$23</f>
        <v>0</v>
      </c>
      <c r="AT14" s="79">
        <f>'41'!AT$23</f>
        <v>0</v>
      </c>
      <c r="AU14" s="79">
        <f>'41'!AU$23</f>
        <v>0</v>
      </c>
      <c r="AV14" s="79">
        <f>'41'!AV$23</f>
        <v>0</v>
      </c>
      <c r="AW14" s="79">
        <f>'41'!AW$23</f>
        <v>0</v>
      </c>
      <c r="AX14" s="79">
        <f>'41'!AX$23</f>
        <v>0</v>
      </c>
      <c r="AY14" s="79">
        <f>'41'!AY$23</f>
        <v>0</v>
      </c>
      <c r="AZ14" s="79">
        <f>'41'!AZ$23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'42'!D$23</f>
        <v>0</v>
      </c>
      <c r="E15" s="74">
        <f>'42'!E$23</f>
        <v>0</v>
      </c>
      <c r="F15" s="74">
        <f>'42'!F$23</f>
        <v>0</v>
      </c>
      <c r="G15" s="74">
        <f>'42'!G$23</f>
        <v>0</v>
      </c>
      <c r="H15" s="74">
        <f>'42'!H$23</f>
        <v>0</v>
      </c>
      <c r="I15" s="74">
        <f>'42'!I$23</f>
        <v>0</v>
      </c>
      <c r="J15" s="74">
        <f>'42'!J$23</f>
        <v>0</v>
      </c>
      <c r="K15" s="74">
        <f>'42'!K$23</f>
        <v>0</v>
      </c>
      <c r="L15" s="74">
        <f>'42'!L$23</f>
        <v>0</v>
      </c>
      <c r="M15" s="75"/>
      <c r="N15" s="74">
        <f>'42'!N$23</f>
        <v>0</v>
      </c>
      <c r="O15" s="74">
        <f>'42'!O$23</f>
        <v>0</v>
      </c>
      <c r="P15" s="74">
        <f>'42'!P$23</f>
        <v>0</v>
      </c>
      <c r="Q15" s="74">
        <f>'42'!Q$23</f>
        <v>0</v>
      </c>
      <c r="R15" s="74">
        <f>'42'!R$23</f>
        <v>0</v>
      </c>
      <c r="S15" s="74">
        <f>'42'!S$23</f>
        <v>0</v>
      </c>
      <c r="T15" s="74">
        <f>'42'!T$23</f>
        <v>0</v>
      </c>
      <c r="U15" s="74">
        <f>'42'!U$23</f>
        <v>0</v>
      </c>
      <c r="V15" s="74">
        <f>'42'!V$23</f>
        <v>0</v>
      </c>
      <c r="W15" s="75"/>
      <c r="X15" s="74">
        <f>'42'!X$23</f>
        <v>0</v>
      </c>
      <c r="Y15" s="74">
        <f>'42'!Y$23</f>
        <v>0</v>
      </c>
      <c r="Z15" s="74">
        <f>'42'!Z$23</f>
        <v>0</v>
      </c>
      <c r="AA15" s="74">
        <f>'42'!AA$23</f>
        <v>0</v>
      </c>
      <c r="AB15" s="74">
        <f>'42'!AB$23</f>
        <v>0</v>
      </c>
      <c r="AC15" s="74">
        <f>'42'!AC$23</f>
        <v>0</v>
      </c>
      <c r="AD15" s="74">
        <f>'42'!AD$23</f>
        <v>0</v>
      </c>
      <c r="AE15" s="74">
        <f>'42'!AE$23</f>
        <v>0</v>
      </c>
      <c r="AF15" s="74">
        <f>'42'!AF$23</f>
        <v>0</v>
      </c>
      <c r="AG15" s="75"/>
      <c r="AH15" s="74">
        <f>'42'!AH$23</f>
        <v>0</v>
      </c>
      <c r="AI15" s="74">
        <f>'42'!AI$23</f>
        <v>0</v>
      </c>
      <c r="AJ15" s="74">
        <f>'42'!AJ$23</f>
        <v>0</v>
      </c>
      <c r="AK15" s="74">
        <f>'42'!AK$23</f>
        <v>0</v>
      </c>
      <c r="AL15" s="74">
        <f>'42'!AL$23</f>
        <v>0</v>
      </c>
      <c r="AM15" s="74">
        <f>'42'!AM$23</f>
        <v>0</v>
      </c>
      <c r="AN15" s="74">
        <f>'42'!AN$23</f>
        <v>0</v>
      </c>
      <c r="AO15" s="74">
        <f>'42'!AO$23</f>
        <v>0</v>
      </c>
      <c r="AP15" s="74">
        <f>'42'!AP$23</f>
        <v>0</v>
      </c>
      <c r="AQ15" s="62"/>
      <c r="AR15" s="74">
        <f>'42'!AR$23</f>
        <v>0</v>
      </c>
      <c r="AS15" s="74">
        <f>'42'!AS$23</f>
        <v>0</v>
      </c>
      <c r="AT15" s="74">
        <f>'42'!AT$23</f>
        <v>0</v>
      </c>
      <c r="AU15" s="74">
        <f>'42'!AU$23</f>
        <v>0</v>
      </c>
      <c r="AV15" s="74">
        <f>'42'!AV$23</f>
        <v>0</v>
      </c>
      <c r="AW15" s="74">
        <f>'42'!AW$23</f>
        <v>0</v>
      </c>
      <c r="AX15" s="74">
        <f>'42'!AX$23</f>
        <v>0</v>
      </c>
      <c r="AY15" s="74">
        <f>'42'!AY$23</f>
        <v>0</v>
      </c>
      <c r="AZ15" s="74">
        <f>'42'!AZ$23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'43'!D$23</f>
        <v>0</v>
      </c>
      <c r="E16" s="79">
        <f>'43'!E$23</f>
        <v>0</v>
      </c>
      <c r="F16" s="79">
        <f>'43'!F$23</f>
        <v>0</v>
      </c>
      <c r="G16" s="79">
        <f>'43'!G$23</f>
        <v>0</v>
      </c>
      <c r="H16" s="79">
        <f>'43'!H$23</f>
        <v>0</v>
      </c>
      <c r="I16" s="79">
        <f>'43'!I$23</f>
        <v>0</v>
      </c>
      <c r="J16" s="79">
        <f>'43'!J$23</f>
        <v>0</v>
      </c>
      <c r="K16" s="79">
        <f>'43'!K$23</f>
        <v>0</v>
      </c>
      <c r="L16" s="79">
        <f>'43'!L$23</f>
        <v>0</v>
      </c>
      <c r="M16" s="75"/>
      <c r="N16" s="79">
        <f>'43'!N$23</f>
        <v>0</v>
      </c>
      <c r="O16" s="79">
        <f>'43'!O$23</f>
        <v>0</v>
      </c>
      <c r="P16" s="79">
        <f>'43'!P$23</f>
        <v>0</v>
      </c>
      <c r="Q16" s="79">
        <f>'43'!Q$23</f>
        <v>0</v>
      </c>
      <c r="R16" s="79">
        <f>'43'!R$23</f>
        <v>0</v>
      </c>
      <c r="S16" s="79">
        <f>'43'!S$23</f>
        <v>0</v>
      </c>
      <c r="T16" s="79">
        <f>'43'!T$23</f>
        <v>0</v>
      </c>
      <c r="U16" s="79">
        <f>'43'!U$23</f>
        <v>0</v>
      </c>
      <c r="V16" s="79">
        <f>'43'!V$23</f>
        <v>0</v>
      </c>
      <c r="W16" s="75"/>
      <c r="X16" s="79">
        <f>'43'!X$23</f>
        <v>0</v>
      </c>
      <c r="Y16" s="79">
        <f>'43'!Y$23</f>
        <v>0</v>
      </c>
      <c r="Z16" s="79">
        <f>'43'!Z$23</f>
        <v>0</v>
      </c>
      <c r="AA16" s="79">
        <f>'43'!AA$23</f>
        <v>0</v>
      </c>
      <c r="AB16" s="79">
        <f>'43'!AB$23</f>
        <v>0</v>
      </c>
      <c r="AC16" s="79">
        <f>'43'!AC$23</f>
        <v>0</v>
      </c>
      <c r="AD16" s="79">
        <f>'43'!AD$23</f>
        <v>0</v>
      </c>
      <c r="AE16" s="79">
        <f>'43'!AE$23</f>
        <v>0</v>
      </c>
      <c r="AF16" s="79">
        <f>'43'!AF$23</f>
        <v>0</v>
      </c>
      <c r="AG16" s="75"/>
      <c r="AH16" s="79">
        <f>'43'!AH$23</f>
        <v>0</v>
      </c>
      <c r="AI16" s="79">
        <f>'43'!AI$23</f>
        <v>0</v>
      </c>
      <c r="AJ16" s="79">
        <f>'43'!AJ$23</f>
        <v>0</v>
      </c>
      <c r="AK16" s="79">
        <f>'43'!AK$23</f>
        <v>0</v>
      </c>
      <c r="AL16" s="79">
        <f>'43'!AL$23</f>
        <v>0</v>
      </c>
      <c r="AM16" s="79">
        <f>'43'!AM$23</f>
        <v>0</v>
      </c>
      <c r="AN16" s="79">
        <f>'43'!AN$23</f>
        <v>0</v>
      </c>
      <c r="AO16" s="79">
        <f>'43'!AO$23</f>
        <v>0</v>
      </c>
      <c r="AP16" s="79">
        <f>'43'!AP$23</f>
        <v>0</v>
      </c>
      <c r="AQ16" s="62"/>
      <c r="AR16" s="79">
        <f>'43'!AR$23</f>
        <v>0</v>
      </c>
      <c r="AS16" s="79">
        <f>'43'!AS$23</f>
        <v>0</v>
      </c>
      <c r="AT16" s="79">
        <f>'43'!AT$23</f>
        <v>0</v>
      </c>
      <c r="AU16" s="79">
        <f>'43'!AU$23</f>
        <v>0</v>
      </c>
      <c r="AV16" s="79">
        <f>'43'!AV$23</f>
        <v>0</v>
      </c>
      <c r="AW16" s="79">
        <f>'43'!AW$23</f>
        <v>0</v>
      </c>
      <c r="AX16" s="79">
        <f>'43'!AX$23</f>
        <v>0</v>
      </c>
      <c r="AY16" s="79">
        <f>'43'!AY$23</f>
        <v>0</v>
      </c>
      <c r="AZ16" s="79">
        <f>'43'!AZ$23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'44'!D$23</f>
        <v>0</v>
      </c>
      <c r="E17" s="74">
        <f>'44'!E$23</f>
        <v>0</v>
      </c>
      <c r="F17" s="74">
        <f>'44'!F$23</f>
        <v>0</v>
      </c>
      <c r="G17" s="74">
        <f>'44'!G$23</f>
        <v>0</v>
      </c>
      <c r="H17" s="74">
        <f>'44'!H$23</f>
        <v>0</v>
      </c>
      <c r="I17" s="74">
        <f>'44'!I$23</f>
        <v>0</v>
      </c>
      <c r="J17" s="74">
        <f>'44'!J$23</f>
        <v>0</v>
      </c>
      <c r="K17" s="74">
        <f>'44'!K$23</f>
        <v>0</v>
      </c>
      <c r="L17" s="74">
        <f>'44'!L$23</f>
        <v>0</v>
      </c>
      <c r="M17" s="75"/>
      <c r="N17" s="74">
        <f>'44'!N$23</f>
        <v>0</v>
      </c>
      <c r="O17" s="74">
        <f>'44'!O$23</f>
        <v>0</v>
      </c>
      <c r="P17" s="74">
        <f>'44'!P$23</f>
        <v>0</v>
      </c>
      <c r="Q17" s="74">
        <f>'44'!Q$23</f>
        <v>0</v>
      </c>
      <c r="R17" s="74">
        <f>'44'!R$23</f>
        <v>0</v>
      </c>
      <c r="S17" s="74">
        <f>'44'!S$23</f>
        <v>0</v>
      </c>
      <c r="T17" s="74">
        <f>'44'!T$23</f>
        <v>0</v>
      </c>
      <c r="U17" s="74">
        <f>'44'!U$23</f>
        <v>0</v>
      </c>
      <c r="V17" s="74">
        <f>'44'!V$23</f>
        <v>0</v>
      </c>
      <c r="W17" s="75"/>
      <c r="X17" s="74">
        <f>'44'!X$23</f>
        <v>0</v>
      </c>
      <c r="Y17" s="74">
        <f>'44'!Y$23</f>
        <v>0</v>
      </c>
      <c r="Z17" s="74">
        <f>'44'!Z$23</f>
        <v>0</v>
      </c>
      <c r="AA17" s="74">
        <f>'44'!AA$23</f>
        <v>0</v>
      </c>
      <c r="AB17" s="74">
        <f>'44'!AB$23</f>
        <v>0</v>
      </c>
      <c r="AC17" s="74">
        <f>'44'!AC$23</f>
        <v>0</v>
      </c>
      <c r="AD17" s="74">
        <f>'44'!AD$23</f>
        <v>0</v>
      </c>
      <c r="AE17" s="74">
        <f>'44'!AE$23</f>
        <v>0</v>
      </c>
      <c r="AF17" s="74">
        <f>'44'!AF$23</f>
        <v>0</v>
      </c>
      <c r="AG17" s="75"/>
      <c r="AH17" s="74">
        <f>'44'!AH$23</f>
        <v>0</v>
      </c>
      <c r="AI17" s="74">
        <f>'44'!AI$23</f>
        <v>0</v>
      </c>
      <c r="AJ17" s="74">
        <f>'44'!AJ$23</f>
        <v>0</v>
      </c>
      <c r="AK17" s="74">
        <f>'44'!AK$23</f>
        <v>0</v>
      </c>
      <c r="AL17" s="74">
        <f>'44'!AL$23</f>
        <v>0</v>
      </c>
      <c r="AM17" s="74">
        <f>'44'!AM$23</f>
        <v>0</v>
      </c>
      <c r="AN17" s="74">
        <f>'44'!AN$23</f>
        <v>0</v>
      </c>
      <c r="AO17" s="74">
        <f>'44'!AO$23</f>
        <v>0</v>
      </c>
      <c r="AP17" s="74">
        <f>'44'!AP$23</f>
        <v>0</v>
      </c>
      <c r="AQ17" s="62"/>
      <c r="AR17" s="74">
        <f>'44'!AR$23</f>
        <v>0</v>
      </c>
      <c r="AS17" s="74">
        <f>'44'!AS$23</f>
        <v>0</v>
      </c>
      <c r="AT17" s="74">
        <f>'44'!AT$23</f>
        <v>0</v>
      </c>
      <c r="AU17" s="74">
        <f>'44'!AU$23</f>
        <v>0</v>
      </c>
      <c r="AV17" s="74">
        <f>'44'!AV$23</f>
        <v>0</v>
      </c>
      <c r="AW17" s="74">
        <f>'44'!AW$23</f>
        <v>0</v>
      </c>
      <c r="AX17" s="74">
        <f>'44'!AX$23</f>
        <v>0</v>
      </c>
      <c r="AY17" s="74">
        <f>'44'!AY$23</f>
        <v>0</v>
      </c>
      <c r="AZ17" s="74">
        <f>'44'!AZ$23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'45'!D$23</f>
        <v>0</v>
      </c>
      <c r="E18" s="79">
        <f>'45'!E$23</f>
        <v>0</v>
      </c>
      <c r="F18" s="79">
        <f>'45'!F$23</f>
        <v>0</v>
      </c>
      <c r="G18" s="79">
        <f>'45'!G$23</f>
        <v>0</v>
      </c>
      <c r="H18" s="79">
        <f>'45'!H$23</f>
        <v>0</v>
      </c>
      <c r="I18" s="79">
        <f>'45'!I$23</f>
        <v>0</v>
      </c>
      <c r="J18" s="79">
        <f>'45'!J$23</f>
        <v>0</v>
      </c>
      <c r="K18" s="79">
        <f>'45'!K$23</f>
        <v>0</v>
      </c>
      <c r="L18" s="79">
        <f>'45'!L$23</f>
        <v>0</v>
      </c>
      <c r="M18" s="75"/>
      <c r="N18" s="79">
        <f>'45'!N$23</f>
        <v>0</v>
      </c>
      <c r="O18" s="79">
        <f>'45'!O$23</f>
        <v>0</v>
      </c>
      <c r="P18" s="79">
        <f>'45'!P$23</f>
        <v>0</v>
      </c>
      <c r="Q18" s="79">
        <f>'45'!Q$23</f>
        <v>0</v>
      </c>
      <c r="R18" s="79">
        <f>'45'!R$23</f>
        <v>0</v>
      </c>
      <c r="S18" s="79">
        <f>'45'!S$23</f>
        <v>0</v>
      </c>
      <c r="T18" s="79">
        <f>'45'!T$23</f>
        <v>0</v>
      </c>
      <c r="U18" s="79">
        <f>'45'!U$23</f>
        <v>0</v>
      </c>
      <c r="V18" s="79">
        <f>'45'!V$23</f>
        <v>0</v>
      </c>
      <c r="W18" s="75"/>
      <c r="X18" s="79">
        <f>'45'!X$23</f>
        <v>0</v>
      </c>
      <c r="Y18" s="79">
        <f>'45'!Y$23</f>
        <v>0</v>
      </c>
      <c r="Z18" s="79">
        <f>'45'!Z$23</f>
        <v>0</v>
      </c>
      <c r="AA18" s="79">
        <f>'45'!AA$23</f>
        <v>0</v>
      </c>
      <c r="AB18" s="79">
        <f>'45'!AB$23</f>
        <v>0</v>
      </c>
      <c r="AC18" s="79">
        <f>'45'!AC$23</f>
        <v>0</v>
      </c>
      <c r="AD18" s="79">
        <f>'45'!AD$23</f>
        <v>0</v>
      </c>
      <c r="AE18" s="79">
        <f>'45'!AE$23</f>
        <v>0</v>
      </c>
      <c r="AF18" s="79">
        <f>'45'!AF$23</f>
        <v>0</v>
      </c>
      <c r="AG18" s="75"/>
      <c r="AH18" s="79">
        <f>'45'!AH$23</f>
        <v>0</v>
      </c>
      <c r="AI18" s="79">
        <f>'45'!AI$23</f>
        <v>0</v>
      </c>
      <c r="AJ18" s="79">
        <f>'45'!AJ$23</f>
        <v>0</v>
      </c>
      <c r="AK18" s="79">
        <f>'45'!AK$23</f>
        <v>0</v>
      </c>
      <c r="AL18" s="79">
        <f>'45'!AL$23</f>
        <v>0</v>
      </c>
      <c r="AM18" s="79">
        <f>'45'!AM$23</f>
        <v>0</v>
      </c>
      <c r="AN18" s="79">
        <f>'45'!AN$23</f>
        <v>0</v>
      </c>
      <c r="AO18" s="79">
        <f>'45'!AO$23</f>
        <v>0</v>
      </c>
      <c r="AP18" s="79">
        <f>'45'!AP$23</f>
        <v>0</v>
      </c>
      <c r="AQ18" s="62"/>
      <c r="AR18" s="79">
        <f>'45'!AR$23</f>
        <v>0</v>
      </c>
      <c r="AS18" s="79">
        <f>'45'!AS$23</f>
        <v>0</v>
      </c>
      <c r="AT18" s="79">
        <f>'45'!AT$23</f>
        <v>0</v>
      </c>
      <c r="AU18" s="79">
        <f>'45'!AU$23</f>
        <v>0</v>
      </c>
      <c r="AV18" s="79">
        <f>'45'!AV$23</f>
        <v>0</v>
      </c>
      <c r="AW18" s="79">
        <f>'45'!AW$23</f>
        <v>0</v>
      </c>
      <c r="AX18" s="79">
        <f>'45'!AX$23</f>
        <v>0</v>
      </c>
      <c r="AY18" s="79">
        <f>'45'!AY$23</f>
        <v>0</v>
      </c>
      <c r="AZ18" s="79">
        <f>'45'!AZ$23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'46'!D$23</f>
        <v>0</v>
      </c>
      <c r="E19" s="74">
        <f>'46'!E$23</f>
        <v>0</v>
      </c>
      <c r="F19" s="74">
        <f>'46'!F$23</f>
        <v>0</v>
      </c>
      <c r="G19" s="74">
        <f>'46'!G$23</f>
        <v>0</v>
      </c>
      <c r="H19" s="74">
        <f>'46'!H$23</f>
        <v>0</v>
      </c>
      <c r="I19" s="74">
        <f>'46'!I$23</f>
        <v>0</v>
      </c>
      <c r="J19" s="74">
        <f>'46'!J$23</f>
        <v>0</v>
      </c>
      <c r="K19" s="74">
        <f>'46'!K$23</f>
        <v>0</v>
      </c>
      <c r="L19" s="74">
        <f>'46'!L$23</f>
        <v>0</v>
      </c>
      <c r="M19" s="75"/>
      <c r="N19" s="74">
        <f>'46'!N$23</f>
        <v>0</v>
      </c>
      <c r="O19" s="74">
        <f>'46'!O$23</f>
        <v>0</v>
      </c>
      <c r="P19" s="74">
        <f>'46'!P$23</f>
        <v>0</v>
      </c>
      <c r="Q19" s="74">
        <f>'46'!Q$23</f>
        <v>0</v>
      </c>
      <c r="R19" s="74">
        <f>'46'!R$23</f>
        <v>0</v>
      </c>
      <c r="S19" s="74">
        <f>'46'!S$23</f>
        <v>0</v>
      </c>
      <c r="T19" s="74">
        <f>'46'!T$23</f>
        <v>0</v>
      </c>
      <c r="U19" s="74">
        <f>'46'!U$23</f>
        <v>0</v>
      </c>
      <c r="V19" s="74">
        <f>'46'!V$23</f>
        <v>0</v>
      </c>
      <c r="W19" s="75"/>
      <c r="X19" s="74">
        <f>'46'!X$23</f>
        <v>0</v>
      </c>
      <c r="Y19" s="74">
        <f>'46'!Y$23</f>
        <v>0</v>
      </c>
      <c r="Z19" s="74">
        <f>'46'!Z$23</f>
        <v>0</v>
      </c>
      <c r="AA19" s="74">
        <f>'46'!AA$23</f>
        <v>0</v>
      </c>
      <c r="AB19" s="74">
        <f>'46'!AB$23</f>
        <v>0</v>
      </c>
      <c r="AC19" s="74">
        <f>'46'!AC$23</f>
        <v>0</v>
      </c>
      <c r="AD19" s="74">
        <f>'46'!AD$23</f>
        <v>0</v>
      </c>
      <c r="AE19" s="74">
        <f>'46'!AE$23</f>
        <v>0</v>
      </c>
      <c r="AF19" s="74">
        <f>'46'!AF$23</f>
        <v>0</v>
      </c>
      <c r="AG19" s="75"/>
      <c r="AH19" s="74">
        <f>'46'!AH$23</f>
        <v>0</v>
      </c>
      <c r="AI19" s="74">
        <f>'46'!AI$23</f>
        <v>0</v>
      </c>
      <c r="AJ19" s="74">
        <f>'46'!AJ$23</f>
        <v>0</v>
      </c>
      <c r="AK19" s="74">
        <f>'46'!AK$23</f>
        <v>0</v>
      </c>
      <c r="AL19" s="74">
        <f>'46'!AL$23</f>
        <v>0</v>
      </c>
      <c r="AM19" s="74">
        <f>'46'!AM$23</f>
        <v>0</v>
      </c>
      <c r="AN19" s="74">
        <f>'46'!AN$23</f>
        <v>0</v>
      </c>
      <c r="AO19" s="74">
        <f>'46'!AO$23</f>
        <v>0</v>
      </c>
      <c r="AP19" s="74">
        <f>'46'!AP$23</f>
        <v>0</v>
      </c>
      <c r="AQ19" s="62"/>
      <c r="AR19" s="74">
        <f>'46'!AR$23</f>
        <v>0</v>
      </c>
      <c r="AS19" s="74">
        <f>'46'!AS$23</f>
        <v>0</v>
      </c>
      <c r="AT19" s="74">
        <f>'46'!AT$23</f>
        <v>0</v>
      </c>
      <c r="AU19" s="74">
        <f>'46'!AU$23</f>
        <v>0</v>
      </c>
      <c r="AV19" s="74">
        <f>'46'!AV$23</f>
        <v>0</v>
      </c>
      <c r="AW19" s="74">
        <f>'46'!AW$23</f>
        <v>0</v>
      </c>
      <c r="AX19" s="74">
        <f>'46'!AX$23</f>
        <v>0</v>
      </c>
      <c r="AY19" s="74">
        <f>'46'!AY$23</f>
        <v>0</v>
      </c>
      <c r="AZ19" s="74">
        <f>'46'!AZ$23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'47'!D$23</f>
        <v>0</v>
      </c>
      <c r="E20" s="79">
        <f>'47'!E$23</f>
        <v>0</v>
      </c>
      <c r="F20" s="79">
        <f>'47'!F$23</f>
        <v>0</v>
      </c>
      <c r="G20" s="79">
        <f>'47'!G$23</f>
        <v>0</v>
      </c>
      <c r="H20" s="79">
        <f>'47'!H$23</f>
        <v>0</v>
      </c>
      <c r="I20" s="79">
        <f>'47'!I$23</f>
        <v>0</v>
      </c>
      <c r="J20" s="79">
        <f>'47'!J$23</f>
        <v>0</v>
      </c>
      <c r="K20" s="79">
        <f>'47'!K$23</f>
        <v>0</v>
      </c>
      <c r="L20" s="79">
        <f>'47'!L$23</f>
        <v>0</v>
      </c>
      <c r="M20" s="75"/>
      <c r="N20" s="79">
        <f>'47'!N$23</f>
        <v>0</v>
      </c>
      <c r="O20" s="79">
        <f>'47'!O$23</f>
        <v>0</v>
      </c>
      <c r="P20" s="79">
        <f>'47'!P$23</f>
        <v>0</v>
      </c>
      <c r="Q20" s="79">
        <f>'47'!Q$23</f>
        <v>0</v>
      </c>
      <c r="R20" s="79">
        <f>'47'!R$23</f>
        <v>0</v>
      </c>
      <c r="S20" s="79">
        <f>'47'!S$23</f>
        <v>0</v>
      </c>
      <c r="T20" s="79">
        <f>'47'!T$23</f>
        <v>0</v>
      </c>
      <c r="U20" s="79">
        <f>'47'!U$23</f>
        <v>0</v>
      </c>
      <c r="V20" s="79">
        <f>'47'!V$23</f>
        <v>0</v>
      </c>
      <c r="W20" s="75"/>
      <c r="X20" s="79">
        <f>'47'!X$23</f>
        <v>0</v>
      </c>
      <c r="Y20" s="79">
        <f>'47'!Y$23</f>
        <v>0</v>
      </c>
      <c r="Z20" s="79">
        <f>'47'!Z$23</f>
        <v>0</v>
      </c>
      <c r="AA20" s="79">
        <f>'47'!AA$23</f>
        <v>0</v>
      </c>
      <c r="AB20" s="79">
        <f>'47'!AB$23</f>
        <v>0</v>
      </c>
      <c r="AC20" s="79">
        <f>'47'!AC$23</f>
        <v>0</v>
      </c>
      <c r="AD20" s="79">
        <f>'47'!AD$23</f>
        <v>0</v>
      </c>
      <c r="AE20" s="79">
        <f>'47'!AE$23</f>
        <v>0</v>
      </c>
      <c r="AF20" s="79">
        <f>'47'!AF$23</f>
        <v>0</v>
      </c>
      <c r="AG20" s="75"/>
      <c r="AH20" s="79">
        <f>'47'!AH$23</f>
        <v>0</v>
      </c>
      <c r="AI20" s="79">
        <f>'47'!AI$23</f>
        <v>0</v>
      </c>
      <c r="AJ20" s="79">
        <f>'47'!AJ$23</f>
        <v>0</v>
      </c>
      <c r="AK20" s="79">
        <f>'47'!AK$23</f>
        <v>0</v>
      </c>
      <c r="AL20" s="79">
        <f>'47'!AL$23</f>
        <v>0</v>
      </c>
      <c r="AM20" s="79">
        <f>'47'!AM$23</f>
        <v>0</v>
      </c>
      <c r="AN20" s="79">
        <f>'47'!AN$23</f>
        <v>0</v>
      </c>
      <c r="AO20" s="79">
        <f>'47'!AO$23</f>
        <v>0</v>
      </c>
      <c r="AP20" s="79">
        <f>'47'!AP$23</f>
        <v>0</v>
      </c>
      <c r="AQ20" s="62"/>
      <c r="AR20" s="79">
        <f>'47'!AR$23</f>
        <v>0</v>
      </c>
      <c r="AS20" s="79">
        <f>'47'!AS$23</f>
        <v>0</v>
      </c>
      <c r="AT20" s="79">
        <f>'47'!AT$23</f>
        <v>0</v>
      </c>
      <c r="AU20" s="79">
        <f>'47'!AU$23</f>
        <v>0</v>
      </c>
      <c r="AV20" s="79">
        <f>'47'!AV$23</f>
        <v>0</v>
      </c>
      <c r="AW20" s="79">
        <f>'47'!AW$23</f>
        <v>0</v>
      </c>
      <c r="AX20" s="79">
        <f>'47'!AX$23</f>
        <v>0</v>
      </c>
      <c r="AY20" s="79">
        <f>'47'!AY$23</f>
        <v>0</v>
      </c>
      <c r="AZ20" s="79">
        <f>'47'!AZ$23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'48'!D$23</f>
        <v>0</v>
      </c>
      <c r="E21" s="74">
        <f>'48'!E$23</f>
        <v>0</v>
      </c>
      <c r="F21" s="74">
        <f>'48'!F$23</f>
        <v>0</v>
      </c>
      <c r="G21" s="74">
        <f>'48'!G$23</f>
        <v>0</v>
      </c>
      <c r="H21" s="74">
        <f>'48'!H$23</f>
        <v>0</v>
      </c>
      <c r="I21" s="74">
        <f>'48'!I$23</f>
        <v>0</v>
      </c>
      <c r="J21" s="74">
        <f>'48'!J$23</f>
        <v>0</v>
      </c>
      <c r="K21" s="74">
        <f>'48'!K$23</f>
        <v>0</v>
      </c>
      <c r="L21" s="74">
        <f>'48'!L$23</f>
        <v>0</v>
      </c>
      <c r="M21" s="75"/>
      <c r="N21" s="74">
        <f>'48'!N$23</f>
        <v>0</v>
      </c>
      <c r="O21" s="74">
        <f>'48'!O$23</f>
        <v>0</v>
      </c>
      <c r="P21" s="74">
        <f>'48'!P$23</f>
        <v>0</v>
      </c>
      <c r="Q21" s="74">
        <f>'48'!Q$23</f>
        <v>0</v>
      </c>
      <c r="R21" s="74">
        <f>'48'!R$23</f>
        <v>0</v>
      </c>
      <c r="S21" s="74">
        <f>'48'!S$23</f>
        <v>0</v>
      </c>
      <c r="T21" s="74">
        <f>'48'!T$23</f>
        <v>0</v>
      </c>
      <c r="U21" s="74">
        <f>'48'!U$23</f>
        <v>0</v>
      </c>
      <c r="V21" s="74">
        <f>'48'!V$23</f>
        <v>0</v>
      </c>
      <c r="W21" s="75"/>
      <c r="X21" s="74">
        <f>'48'!X$23</f>
        <v>0</v>
      </c>
      <c r="Y21" s="74">
        <f>'48'!Y$23</f>
        <v>0</v>
      </c>
      <c r="Z21" s="74">
        <f>'48'!Z$23</f>
        <v>0</v>
      </c>
      <c r="AA21" s="74">
        <f>'48'!AA$23</f>
        <v>0</v>
      </c>
      <c r="AB21" s="74">
        <f>'48'!AB$23</f>
        <v>0</v>
      </c>
      <c r="AC21" s="74">
        <f>'48'!AC$23</f>
        <v>0</v>
      </c>
      <c r="AD21" s="74">
        <f>'48'!AD$23</f>
        <v>0</v>
      </c>
      <c r="AE21" s="74">
        <f>'48'!AE$23</f>
        <v>0</v>
      </c>
      <c r="AF21" s="74">
        <f>'48'!AF$23</f>
        <v>0</v>
      </c>
      <c r="AG21" s="75"/>
      <c r="AH21" s="74">
        <f>'48'!AH$23</f>
        <v>0</v>
      </c>
      <c r="AI21" s="74">
        <f>'48'!AI$23</f>
        <v>0</v>
      </c>
      <c r="AJ21" s="74">
        <f>'48'!AJ$23</f>
        <v>0</v>
      </c>
      <c r="AK21" s="74">
        <f>'48'!AK$23</f>
        <v>0</v>
      </c>
      <c r="AL21" s="74">
        <f>'48'!AL$23</f>
        <v>0</v>
      </c>
      <c r="AM21" s="74">
        <f>'48'!AM$23</f>
        <v>0</v>
      </c>
      <c r="AN21" s="74">
        <f>'48'!AN$23</f>
        <v>0</v>
      </c>
      <c r="AO21" s="74">
        <f>'48'!AO$23</f>
        <v>0</v>
      </c>
      <c r="AP21" s="74">
        <f>'48'!AP$23</f>
        <v>0</v>
      </c>
      <c r="AQ21" s="62"/>
      <c r="AR21" s="74">
        <f>'48'!AR$23</f>
        <v>0</v>
      </c>
      <c r="AS21" s="74">
        <f>'48'!AS$23</f>
        <v>0</v>
      </c>
      <c r="AT21" s="74">
        <f>'48'!AT$23</f>
        <v>0</v>
      </c>
      <c r="AU21" s="74">
        <f>'48'!AU$23</f>
        <v>0</v>
      </c>
      <c r="AV21" s="74">
        <f>'48'!AV$23</f>
        <v>0</v>
      </c>
      <c r="AW21" s="74">
        <f>'48'!AW$23</f>
        <v>0</v>
      </c>
      <c r="AX21" s="74">
        <f>'48'!AX$23</f>
        <v>0</v>
      </c>
      <c r="AY21" s="74">
        <f>'48'!AY$23</f>
        <v>0</v>
      </c>
      <c r="AZ21" s="74">
        <f>'48'!AZ$23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'49'!D$23</f>
        <v>0</v>
      </c>
      <c r="E22" s="79">
        <f>'49'!E$23</f>
        <v>0</v>
      </c>
      <c r="F22" s="79">
        <f>'49'!F$23</f>
        <v>0</v>
      </c>
      <c r="G22" s="79">
        <f>'49'!G$23</f>
        <v>0</v>
      </c>
      <c r="H22" s="79">
        <f>'49'!H$23</f>
        <v>0</v>
      </c>
      <c r="I22" s="79">
        <f>'49'!I$23</f>
        <v>0</v>
      </c>
      <c r="J22" s="79">
        <f>'49'!J$23</f>
        <v>0</v>
      </c>
      <c r="K22" s="79">
        <f>'49'!K$23</f>
        <v>0</v>
      </c>
      <c r="L22" s="79">
        <f>'49'!L$23</f>
        <v>0</v>
      </c>
      <c r="M22" s="75"/>
      <c r="N22" s="79">
        <f>'49'!N$23</f>
        <v>0</v>
      </c>
      <c r="O22" s="79">
        <f>'49'!O$23</f>
        <v>0</v>
      </c>
      <c r="P22" s="79">
        <f>'49'!P$23</f>
        <v>0</v>
      </c>
      <c r="Q22" s="79">
        <f>'49'!Q$23</f>
        <v>0</v>
      </c>
      <c r="R22" s="79">
        <f>'49'!R$23</f>
        <v>0</v>
      </c>
      <c r="S22" s="79">
        <f>'49'!S$23</f>
        <v>0</v>
      </c>
      <c r="T22" s="79">
        <f>'49'!T$23</f>
        <v>0</v>
      </c>
      <c r="U22" s="79">
        <f>'49'!U$23</f>
        <v>0</v>
      </c>
      <c r="V22" s="79">
        <f>'49'!V$23</f>
        <v>0</v>
      </c>
      <c r="W22" s="75"/>
      <c r="X22" s="79">
        <f>'49'!X$23</f>
        <v>0</v>
      </c>
      <c r="Y22" s="79">
        <f>'49'!Y$23</f>
        <v>0</v>
      </c>
      <c r="Z22" s="79">
        <f>'49'!Z$23</f>
        <v>0</v>
      </c>
      <c r="AA22" s="79">
        <f>'49'!AA$23</f>
        <v>0</v>
      </c>
      <c r="AB22" s="79">
        <f>'49'!AB$23</f>
        <v>0</v>
      </c>
      <c r="AC22" s="79">
        <f>'49'!AC$23</f>
        <v>0</v>
      </c>
      <c r="AD22" s="79">
        <f>'49'!AD$23</f>
        <v>0</v>
      </c>
      <c r="AE22" s="79">
        <f>'49'!AE$23</f>
        <v>0</v>
      </c>
      <c r="AF22" s="79">
        <f>'49'!AF$23</f>
        <v>0</v>
      </c>
      <c r="AG22" s="75"/>
      <c r="AH22" s="79">
        <f>'49'!AH$23</f>
        <v>0</v>
      </c>
      <c r="AI22" s="79">
        <f>'49'!AI$23</f>
        <v>0</v>
      </c>
      <c r="AJ22" s="79">
        <f>'49'!AJ$23</f>
        <v>0</v>
      </c>
      <c r="AK22" s="79">
        <f>'49'!AK$23</f>
        <v>0</v>
      </c>
      <c r="AL22" s="79">
        <f>'49'!AL$23</f>
        <v>0</v>
      </c>
      <c r="AM22" s="79">
        <f>'49'!AM$23</f>
        <v>0</v>
      </c>
      <c r="AN22" s="79">
        <f>'49'!AN$23</f>
        <v>0</v>
      </c>
      <c r="AO22" s="79">
        <f>'49'!AO$23</f>
        <v>0</v>
      </c>
      <c r="AP22" s="79">
        <f>'49'!AP$23</f>
        <v>0</v>
      </c>
      <c r="AQ22" s="62"/>
      <c r="AR22" s="79">
        <f>'49'!AR$23</f>
        <v>0</v>
      </c>
      <c r="AS22" s="79">
        <f>'49'!AS$23</f>
        <v>0</v>
      </c>
      <c r="AT22" s="79">
        <f>'49'!AT$23</f>
        <v>0</v>
      </c>
      <c r="AU22" s="79">
        <f>'49'!AU$23</f>
        <v>0</v>
      </c>
      <c r="AV22" s="79">
        <f>'49'!AV$23</f>
        <v>0</v>
      </c>
      <c r="AW22" s="79">
        <f>'49'!AW$23</f>
        <v>0</v>
      </c>
      <c r="AX22" s="79">
        <f>'49'!AX$23</f>
        <v>0</v>
      </c>
      <c r="AY22" s="79">
        <f>'49'!AY$23</f>
        <v>0</v>
      </c>
      <c r="AZ22" s="79">
        <f>'49'!AZ$23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'50'!D$23</f>
        <v>0</v>
      </c>
      <c r="E23" s="74">
        <f>'50'!E$23</f>
        <v>0</v>
      </c>
      <c r="F23" s="74">
        <f>'50'!F$23</f>
        <v>0</v>
      </c>
      <c r="G23" s="74">
        <f>'50'!G$23</f>
        <v>0</v>
      </c>
      <c r="H23" s="74">
        <f>'50'!H$23</f>
        <v>0</v>
      </c>
      <c r="I23" s="74">
        <f>'50'!I$23</f>
        <v>0</v>
      </c>
      <c r="J23" s="74">
        <f>'50'!J$23</f>
        <v>0</v>
      </c>
      <c r="K23" s="74">
        <f>'50'!K$23</f>
        <v>0</v>
      </c>
      <c r="L23" s="74">
        <f>'50'!L$23</f>
        <v>0</v>
      </c>
      <c r="M23" s="75"/>
      <c r="N23" s="74">
        <f>'50'!N$23</f>
        <v>0</v>
      </c>
      <c r="O23" s="74">
        <f>'50'!O$23</f>
        <v>0</v>
      </c>
      <c r="P23" s="74">
        <f>'50'!P$23</f>
        <v>0</v>
      </c>
      <c r="Q23" s="74">
        <f>'50'!Q$23</f>
        <v>0</v>
      </c>
      <c r="R23" s="74">
        <f>'50'!R$23</f>
        <v>0</v>
      </c>
      <c r="S23" s="74">
        <f>'50'!S$23</f>
        <v>0</v>
      </c>
      <c r="T23" s="74">
        <f>'50'!T$23</f>
        <v>0</v>
      </c>
      <c r="U23" s="74">
        <f>'50'!U$23</f>
        <v>0</v>
      </c>
      <c r="V23" s="74">
        <f>'50'!V$23</f>
        <v>0</v>
      </c>
      <c r="W23" s="75"/>
      <c r="X23" s="74">
        <f>'50'!X$23</f>
        <v>0</v>
      </c>
      <c r="Y23" s="74">
        <f>'50'!Y$23</f>
        <v>0</v>
      </c>
      <c r="Z23" s="74">
        <f>'50'!Z$23</f>
        <v>0</v>
      </c>
      <c r="AA23" s="74">
        <f>'50'!AA$23</f>
        <v>0</v>
      </c>
      <c r="AB23" s="74">
        <f>'50'!AB$23</f>
        <v>0</v>
      </c>
      <c r="AC23" s="74">
        <f>'50'!AC$23</f>
        <v>0</v>
      </c>
      <c r="AD23" s="74">
        <f>'50'!AD$23</f>
        <v>0</v>
      </c>
      <c r="AE23" s="74">
        <f>'50'!AE$23</f>
        <v>0</v>
      </c>
      <c r="AF23" s="74">
        <f>'50'!AF$23</f>
        <v>0</v>
      </c>
      <c r="AG23" s="75"/>
      <c r="AH23" s="74">
        <f>'50'!AH$23</f>
        <v>0</v>
      </c>
      <c r="AI23" s="74">
        <f>'50'!AI$23</f>
        <v>0</v>
      </c>
      <c r="AJ23" s="74">
        <f>'50'!AJ$23</f>
        <v>0</v>
      </c>
      <c r="AK23" s="74">
        <f>'50'!AK$23</f>
        <v>0</v>
      </c>
      <c r="AL23" s="74">
        <f>'50'!AL$23</f>
        <v>0</v>
      </c>
      <c r="AM23" s="74">
        <f>'50'!AM$23</f>
        <v>0</v>
      </c>
      <c r="AN23" s="74">
        <f>'50'!AN$23</f>
        <v>0</v>
      </c>
      <c r="AO23" s="74">
        <f>'50'!AO$23</f>
        <v>0</v>
      </c>
      <c r="AP23" s="74">
        <f>'50'!AP$23</f>
        <v>0</v>
      </c>
      <c r="AQ23" s="62"/>
      <c r="AR23" s="74">
        <f>'50'!AR$23</f>
        <v>0</v>
      </c>
      <c r="AS23" s="74">
        <f>'50'!AS$23</f>
        <v>0</v>
      </c>
      <c r="AT23" s="74">
        <f>'50'!AT$23</f>
        <v>0</v>
      </c>
      <c r="AU23" s="74">
        <f>'50'!AU$23</f>
        <v>0</v>
      </c>
      <c r="AV23" s="74">
        <f>'50'!AV$23</f>
        <v>0</v>
      </c>
      <c r="AW23" s="74">
        <f>'50'!AW$23</f>
        <v>0</v>
      </c>
      <c r="AX23" s="74">
        <f>'50'!AX$23</f>
        <v>0</v>
      </c>
      <c r="AY23" s="74">
        <f>'50'!AY$23</f>
        <v>0</v>
      </c>
      <c r="AZ23" s="74">
        <f>'50'!AZ$23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'51'!D$23</f>
        <v>0</v>
      </c>
      <c r="E24" s="79">
        <f>'51'!E$23</f>
        <v>0</v>
      </c>
      <c r="F24" s="79">
        <f>'51'!F$23</f>
        <v>0</v>
      </c>
      <c r="G24" s="79">
        <f>'51'!G$23</f>
        <v>0</v>
      </c>
      <c r="H24" s="79">
        <f>'51'!H$23</f>
        <v>0</v>
      </c>
      <c r="I24" s="79">
        <f>'51'!I$23</f>
        <v>0</v>
      </c>
      <c r="J24" s="79">
        <f>'51'!J$23</f>
        <v>0</v>
      </c>
      <c r="K24" s="79">
        <f>'51'!K$23</f>
        <v>0</v>
      </c>
      <c r="L24" s="79">
        <f>'51'!L$23</f>
        <v>0</v>
      </c>
      <c r="M24" s="75"/>
      <c r="N24" s="79">
        <f>'51'!N$23</f>
        <v>0</v>
      </c>
      <c r="O24" s="79">
        <f>'51'!O$23</f>
        <v>0</v>
      </c>
      <c r="P24" s="79">
        <f>'51'!P$23</f>
        <v>0</v>
      </c>
      <c r="Q24" s="79">
        <f>'51'!Q$23</f>
        <v>0</v>
      </c>
      <c r="R24" s="79">
        <f>'51'!R$23</f>
        <v>0</v>
      </c>
      <c r="S24" s="79">
        <f>'51'!S$23</f>
        <v>0</v>
      </c>
      <c r="T24" s="79">
        <f>'51'!T$23</f>
        <v>0</v>
      </c>
      <c r="U24" s="79">
        <f>'51'!U$23</f>
        <v>0</v>
      </c>
      <c r="V24" s="79">
        <f>'51'!V$23</f>
        <v>0</v>
      </c>
      <c r="W24" s="75"/>
      <c r="X24" s="79">
        <f>'51'!X$23</f>
        <v>0</v>
      </c>
      <c r="Y24" s="79">
        <f>'51'!Y$23</f>
        <v>0</v>
      </c>
      <c r="Z24" s="79">
        <f>'51'!Z$23</f>
        <v>0</v>
      </c>
      <c r="AA24" s="79">
        <f>'51'!AA$23</f>
        <v>0</v>
      </c>
      <c r="AB24" s="79">
        <f>'51'!AB$23</f>
        <v>0</v>
      </c>
      <c r="AC24" s="79">
        <f>'51'!AC$23</f>
        <v>0</v>
      </c>
      <c r="AD24" s="79">
        <f>'51'!AD$23</f>
        <v>0</v>
      </c>
      <c r="AE24" s="79">
        <f>'51'!AE$23</f>
        <v>0</v>
      </c>
      <c r="AF24" s="79">
        <f>'51'!AF$23</f>
        <v>0</v>
      </c>
      <c r="AG24" s="75"/>
      <c r="AH24" s="79">
        <f>'51'!AH$23</f>
        <v>0</v>
      </c>
      <c r="AI24" s="79">
        <f>'51'!AI$23</f>
        <v>0</v>
      </c>
      <c r="AJ24" s="79">
        <f>'51'!AJ$23</f>
        <v>0</v>
      </c>
      <c r="AK24" s="79">
        <f>'51'!AK$23</f>
        <v>0</v>
      </c>
      <c r="AL24" s="79">
        <f>'51'!AL$23</f>
        <v>0</v>
      </c>
      <c r="AM24" s="79">
        <f>'51'!AM$23</f>
        <v>0</v>
      </c>
      <c r="AN24" s="79">
        <f>'51'!AN$23</f>
        <v>0</v>
      </c>
      <c r="AO24" s="79">
        <f>'51'!AO$23</f>
        <v>0</v>
      </c>
      <c r="AP24" s="79">
        <f>'51'!AP$23</f>
        <v>0</v>
      </c>
      <c r="AQ24" s="62"/>
      <c r="AR24" s="79">
        <f>'51'!AR$23</f>
        <v>0</v>
      </c>
      <c r="AS24" s="79">
        <f>'51'!AS$23</f>
        <v>0</v>
      </c>
      <c r="AT24" s="79">
        <f>'51'!AT$23</f>
        <v>0</v>
      </c>
      <c r="AU24" s="79">
        <f>'51'!AU$23</f>
        <v>0</v>
      </c>
      <c r="AV24" s="79">
        <f>'51'!AV$23</f>
        <v>0</v>
      </c>
      <c r="AW24" s="79">
        <f>'51'!AW$23</f>
        <v>0</v>
      </c>
      <c r="AX24" s="79">
        <f>'51'!AX$23</f>
        <v>0</v>
      </c>
      <c r="AY24" s="79">
        <f>'51'!AY$23</f>
        <v>0</v>
      </c>
      <c r="AZ24" s="79">
        <f>'51'!AZ$23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98" priority="10" operator="equal">
      <formula>1</formula>
    </cfRule>
  </conditionalFormatting>
  <conditionalFormatting sqref="B7:AZ24">
    <cfRule type="cellIs" dxfId="97" priority="6" operator="equal">
      <formula>5</formula>
    </cfRule>
    <cfRule type="cellIs" dxfId="96" priority="7" operator="equal">
      <formula>4</formula>
    </cfRule>
    <cfRule type="cellIs" dxfId="95" priority="8" operator="equal">
      <formula>3</formula>
    </cfRule>
    <cfRule type="cellIs" dxfId="94" priority="9" operator="equal">
      <formula>2</formula>
    </cfRule>
  </conditionalFormatting>
  <conditionalFormatting sqref="D7:L24 N7:V24 X7:AF24 AH7:AP24 AR7:AZ24">
    <cfRule type="cellIs" dxfId="93" priority="11" operator="equal">
      <formula>1</formula>
    </cfRule>
  </conditionalFormatting>
  <conditionalFormatting sqref="BB5:BF5">
    <cfRule type="cellIs" dxfId="92" priority="1" operator="equal">
      <formula>5</formula>
    </cfRule>
    <cfRule type="cellIs" dxfId="91" priority="2" operator="equal">
      <formula>4</formula>
    </cfRule>
    <cfRule type="cellIs" dxfId="90" priority="3" operator="equal">
      <formula>3</formula>
    </cfRule>
    <cfRule type="cellIs" dxfId="89" priority="4" operator="equal">
      <formula>2</formula>
    </cfRule>
    <cfRule type="cellIs" dxfId="88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7FA7-A068-48D6-8261-73E171C14AFB}">
  <sheetPr>
    <tabColor rgb="FF00478A"/>
  </sheetPr>
  <dimension ref="A1:H9"/>
  <sheetViews>
    <sheetView showGridLines="0" zoomScaleNormal="100" zoomScaleSheetLayoutView="100" workbookViewId="0">
      <selection activeCell="E2" sqref="E2"/>
    </sheetView>
  </sheetViews>
  <sheetFormatPr defaultColWidth="9.08984375" defaultRowHeight="18" customHeight="1" x14ac:dyDescent="0.35"/>
  <cols>
    <col min="1" max="1" width="3.6328125" style="1" customWidth="1"/>
    <col min="2" max="2" width="0.36328125" style="2" customWidth="1"/>
    <col min="3" max="3" width="8.6328125" style="2" customWidth="1"/>
    <col min="4" max="4" width="1.6328125" style="2" customWidth="1"/>
    <col min="5" max="5" width="72.6328125" style="3" customWidth="1"/>
    <col min="6" max="6" width="9.36328125" style="4" customWidth="1"/>
    <col min="7" max="7" width="8.6328125" style="5" customWidth="1"/>
    <col min="8" max="8" width="9.08984375" style="6"/>
    <col min="9" max="16384" width="9.08984375" style="1"/>
  </cols>
  <sheetData>
    <row r="1" spans="1:8" ht="20" customHeight="1" x14ac:dyDescent="0.35"/>
    <row r="2" spans="1:8" ht="2" customHeight="1" x14ac:dyDescent="0.4">
      <c r="A2" s="7"/>
      <c r="B2" s="42"/>
      <c r="C2" s="8"/>
      <c r="D2" s="43"/>
      <c r="E2" s="11"/>
      <c r="G2" s="12"/>
    </row>
    <row r="3" spans="1:8" ht="90" customHeight="1" x14ac:dyDescent="0.4">
      <c r="B3" s="13"/>
      <c r="C3" s="13"/>
      <c r="D3" s="43" t="s">
        <v>69</v>
      </c>
      <c r="E3" s="11"/>
    </row>
    <row r="4" spans="1:8" ht="18" customHeight="1" x14ac:dyDescent="0.35">
      <c r="B4" s="13"/>
      <c r="C4" s="13"/>
      <c r="D4" s="13"/>
      <c r="E4" s="11"/>
    </row>
    <row r="5" spans="1:8" ht="18" customHeight="1" x14ac:dyDescent="0.35">
      <c r="B5" s="16"/>
      <c r="C5" s="16"/>
      <c r="D5" s="16"/>
      <c r="E5" s="44" t="s">
        <v>70</v>
      </c>
      <c r="F5" s="17"/>
      <c r="G5" s="1"/>
      <c r="H5" s="1"/>
    </row>
    <row r="6" spans="1:8" ht="18" customHeight="1" x14ac:dyDescent="0.35">
      <c r="B6" s="13"/>
      <c r="C6" s="13"/>
      <c r="D6" s="13"/>
      <c r="E6" s="45" t="s">
        <v>71</v>
      </c>
    </row>
    <row r="7" spans="1:8" ht="18" customHeight="1" x14ac:dyDescent="0.35">
      <c r="B7" s="13"/>
      <c r="C7" s="13"/>
      <c r="D7" s="13"/>
      <c r="E7" s="45" t="s">
        <v>72</v>
      </c>
    </row>
    <row r="8" spans="1:8" ht="50" customHeight="1" x14ac:dyDescent="0.35">
      <c r="B8" s="13"/>
      <c r="C8" s="13"/>
      <c r="D8" s="13"/>
      <c r="E8" s="44" t="s">
        <v>73</v>
      </c>
    </row>
    <row r="9" spans="1:8" ht="18" customHeight="1" x14ac:dyDescent="0.35">
      <c r="B9" s="13"/>
      <c r="C9" s="13"/>
      <c r="D9" s="13"/>
      <c r="E9" s="11"/>
    </row>
  </sheetData>
  <sheetProtection sheet="1" objects="1" scenarios="1" selectLockedCells="1"/>
  <conditionalFormatting sqref="G2">
    <cfRule type="cellIs" dxfId="365" priority="1" stopIfTrue="1" operator="notEqual">
      <formula>#REF!</formula>
    </cfRule>
  </conditionalFormatting>
  <hyperlinks>
    <hyperlink ref="E5" r:id="rId1" xr:uid="{0F513D04-EA42-4DE8-9B85-1B049AE90510}"/>
    <hyperlink ref="E8" r:id="rId2" xr:uid="{5CF406A8-D8D2-47E8-B2CC-8E589961196A}"/>
    <hyperlink ref="E7" r:id="rId3" xr:uid="{0CEF9F3F-9BAE-4DC8-9EB5-378D33C80BDA}"/>
    <hyperlink ref="E6" r:id="rId4" xr:uid="{90F71E34-1E3F-4460-AE21-C9379EC493C6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5"/>
  <headerFooter alignWithMargins="0"/>
  <drawing r:id="rId6"/>
  <picture r:id="rId7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9DD8-B31F-4A2B-B669-0C77317BF7D7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CONCATENATE(anpassa!B24," ",anpassa!C24)</f>
        <v>e18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'34'!D$24</f>
        <v>0</v>
      </c>
      <c r="E7" s="74">
        <f>'34'!E$24</f>
        <v>0</v>
      </c>
      <c r="F7" s="74">
        <f>'34'!F$24</f>
        <v>0</v>
      </c>
      <c r="G7" s="74">
        <f>'34'!G$24</f>
        <v>0</v>
      </c>
      <c r="H7" s="74">
        <f>'34'!H$24</f>
        <v>0</v>
      </c>
      <c r="I7" s="74">
        <f>'34'!I$24</f>
        <v>0</v>
      </c>
      <c r="J7" s="74">
        <f>'34'!J$24</f>
        <v>0</v>
      </c>
      <c r="K7" s="74">
        <f>'34'!K$24</f>
        <v>0</v>
      </c>
      <c r="L7" s="74">
        <f>'34'!L$24</f>
        <v>0</v>
      </c>
      <c r="M7" s="75"/>
      <c r="N7" s="74">
        <f>'34'!N$24</f>
        <v>0</v>
      </c>
      <c r="O7" s="74">
        <f>'34'!O$24</f>
        <v>0</v>
      </c>
      <c r="P7" s="74">
        <f>'34'!P$24</f>
        <v>0</v>
      </c>
      <c r="Q7" s="74">
        <f>'34'!Q$24</f>
        <v>0</v>
      </c>
      <c r="R7" s="74">
        <f>'34'!R$24</f>
        <v>0</v>
      </c>
      <c r="S7" s="74">
        <f>'34'!S$24</f>
        <v>0</v>
      </c>
      <c r="T7" s="74">
        <f>'34'!T$24</f>
        <v>0</v>
      </c>
      <c r="U7" s="74">
        <f>'34'!U$24</f>
        <v>0</v>
      </c>
      <c r="V7" s="74">
        <f>'34'!V$24</f>
        <v>0</v>
      </c>
      <c r="W7" s="75"/>
      <c r="X7" s="74">
        <f>'34'!X$24</f>
        <v>0</v>
      </c>
      <c r="Y7" s="74">
        <f>'34'!Y$24</f>
        <v>0</v>
      </c>
      <c r="Z7" s="74">
        <f>'34'!Z$24</f>
        <v>0</v>
      </c>
      <c r="AA7" s="74">
        <f>'34'!AA$24</f>
        <v>0</v>
      </c>
      <c r="AB7" s="74">
        <f>'34'!AB$24</f>
        <v>0</v>
      </c>
      <c r="AC7" s="74">
        <f>'34'!AC$24</f>
        <v>0</v>
      </c>
      <c r="AD7" s="74">
        <f>'34'!AD$24</f>
        <v>0</v>
      </c>
      <c r="AE7" s="74">
        <f>'34'!AE$24</f>
        <v>0</v>
      </c>
      <c r="AF7" s="74">
        <f>'34'!AF$24</f>
        <v>0</v>
      </c>
      <c r="AG7" s="75"/>
      <c r="AH7" s="74">
        <f>'34'!AH$24</f>
        <v>0</v>
      </c>
      <c r="AI7" s="74">
        <f>'34'!AI$24</f>
        <v>0</v>
      </c>
      <c r="AJ7" s="74">
        <f>'34'!AJ$24</f>
        <v>0</v>
      </c>
      <c r="AK7" s="74">
        <f>'34'!AK$24</f>
        <v>0</v>
      </c>
      <c r="AL7" s="74">
        <f>'34'!AL$24</f>
        <v>0</v>
      </c>
      <c r="AM7" s="74">
        <f>'34'!AM$24</f>
        <v>0</v>
      </c>
      <c r="AN7" s="74">
        <f>'34'!AN$24</f>
        <v>0</v>
      </c>
      <c r="AO7" s="74">
        <f>'34'!AO$24</f>
        <v>0</v>
      </c>
      <c r="AP7" s="74">
        <f>'34'!AP$24</f>
        <v>0</v>
      </c>
      <c r="AQ7" s="62"/>
      <c r="AR7" s="74">
        <f>'34'!AR$24</f>
        <v>0</v>
      </c>
      <c r="AS7" s="74">
        <f>'34'!AS$24</f>
        <v>0</v>
      </c>
      <c r="AT7" s="74">
        <f>'34'!AT$24</f>
        <v>0</v>
      </c>
      <c r="AU7" s="74">
        <f>'34'!AU$24</f>
        <v>0</v>
      </c>
      <c r="AV7" s="74">
        <f>'34'!AV$24</f>
        <v>0</v>
      </c>
      <c r="AW7" s="74">
        <f>'34'!AW$24</f>
        <v>0</v>
      </c>
      <c r="AX7" s="74">
        <f>'34'!AX$24</f>
        <v>0</v>
      </c>
      <c r="AY7" s="74">
        <f>'34'!AY$24</f>
        <v>0</v>
      </c>
      <c r="AZ7" s="74">
        <f>'34'!AZ$24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'35'!D$24</f>
        <v>0</v>
      </c>
      <c r="E8" s="79">
        <f>'35'!E$24</f>
        <v>0</v>
      </c>
      <c r="F8" s="79">
        <f>'35'!F$24</f>
        <v>0</v>
      </c>
      <c r="G8" s="79">
        <f>'35'!G$24</f>
        <v>0</v>
      </c>
      <c r="H8" s="79">
        <f>'35'!H$24</f>
        <v>0</v>
      </c>
      <c r="I8" s="79">
        <f>'35'!I$24</f>
        <v>0</v>
      </c>
      <c r="J8" s="79">
        <f>'35'!J$24</f>
        <v>0</v>
      </c>
      <c r="K8" s="79">
        <f>'35'!K$24</f>
        <v>0</v>
      </c>
      <c r="L8" s="79">
        <f>'35'!L$24</f>
        <v>0</v>
      </c>
      <c r="M8" s="75"/>
      <c r="N8" s="79">
        <f>'35'!N$24</f>
        <v>0</v>
      </c>
      <c r="O8" s="79">
        <f>'35'!O$24</f>
        <v>0</v>
      </c>
      <c r="P8" s="79">
        <f>'35'!P$24</f>
        <v>0</v>
      </c>
      <c r="Q8" s="79">
        <f>'35'!Q$24</f>
        <v>0</v>
      </c>
      <c r="R8" s="79">
        <f>'35'!R$24</f>
        <v>0</v>
      </c>
      <c r="S8" s="79">
        <f>'35'!S$24</f>
        <v>0</v>
      </c>
      <c r="T8" s="79">
        <f>'35'!T$24</f>
        <v>0</v>
      </c>
      <c r="U8" s="79">
        <f>'35'!U$24</f>
        <v>0</v>
      </c>
      <c r="V8" s="79">
        <f>'35'!V$24</f>
        <v>0</v>
      </c>
      <c r="W8" s="75"/>
      <c r="X8" s="79">
        <f>'35'!X$24</f>
        <v>0</v>
      </c>
      <c r="Y8" s="79">
        <f>'35'!Y$24</f>
        <v>0</v>
      </c>
      <c r="Z8" s="79">
        <f>'35'!Z$24</f>
        <v>0</v>
      </c>
      <c r="AA8" s="79">
        <f>'35'!AA$24</f>
        <v>0</v>
      </c>
      <c r="AB8" s="79">
        <f>'35'!AB$24</f>
        <v>0</v>
      </c>
      <c r="AC8" s="79">
        <f>'35'!AC$24</f>
        <v>0</v>
      </c>
      <c r="AD8" s="79">
        <f>'35'!AD$24</f>
        <v>0</v>
      </c>
      <c r="AE8" s="79">
        <f>'35'!AE$24</f>
        <v>0</v>
      </c>
      <c r="AF8" s="79">
        <f>'35'!AF$24</f>
        <v>0</v>
      </c>
      <c r="AG8" s="75"/>
      <c r="AH8" s="79">
        <f>'35'!AH$24</f>
        <v>0</v>
      </c>
      <c r="AI8" s="79">
        <f>'35'!AI$24</f>
        <v>0</v>
      </c>
      <c r="AJ8" s="79">
        <f>'35'!AJ$24</f>
        <v>0</v>
      </c>
      <c r="AK8" s="79">
        <f>'35'!AK$24</f>
        <v>0</v>
      </c>
      <c r="AL8" s="79">
        <f>'35'!AL$24</f>
        <v>0</v>
      </c>
      <c r="AM8" s="79">
        <f>'35'!AM$24</f>
        <v>0</v>
      </c>
      <c r="AN8" s="79">
        <f>'35'!AN$24</f>
        <v>0</v>
      </c>
      <c r="AO8" s="79">
        <f>'35'!AO$24</f>
        <v>0</v>
      </c>
      <c r="AP8" s="79">
        <f>'35'!AP$24</f>
        <v>0</v>
      </c>
      <c r="AQ8" s="62"/>
      <c r="AR8" s="79">
        <f>'35'!AR$24</f>
        <v>0</v>
      </c>
      <c r="AS8" s="79">
        <f>'35'!AS$24</f>
        <v>0</v>
      </c>
      <c r="AT8" s="79">
        <f>'35'!AT$24</f>
        <v>0</v>
      </c>
      <c r="AU8" s="79">
        <f>'35'!AU$24</f>
        <v>0</v>
      </c>
      <c r="AV8" s="79">
        <f>'35'!AV$24</f>
        <v>0</v>
      </c>
      <c r="AW8" s="79">
        <f>'35'!AW$24</f>
        <v>0</v>
      </c>
      <c r="AX8" s="79">
        <f>'35'!AX$24</f>
        <v>0</v>
      </c>
      <c r="AY8" s="79">
        <f>'35'!AY$24</f>
        <v>0</v>
      </c>
      <c r="AZ8" s="79">
        <f>'35'!AZ$24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'36'!D$24</f>
        <v>0</v>
      </c>
      <c r="E9" s="74">
        <f>'36'!E$24</f>
        <v>0</v>
      </c>
      <c r="F9" s="74">
        <f>'36'!F$24</f>
        <v>0</v>
      </c>
      <c r="G9" s="74">
        <f>'36'!G$24</f>
        <v>0</v>
      </c>
      <c r="H9" s="74">
        <f>'36'!H$24</f>
        <v>0</v>
      </c>
      <c r="I9" s="74">
        <f>'36'!I$24</f>
        <v>0</v>
      </c>
      <c r="J9" s="74">
        <f>'36'!J$24</f>
        <v>0</v>
      </c>
      <c r="K9" s="74">
        <f>'36'!K$24</f>
        <v>0</v>
      </c>
      <c r="L9" s="74">
        <f>'36'!L$24</f>
        <v>0</v>
      </c>
      <c r="M9" s="75"/>
      <c r="N9" s="74">
        <f>'36'!N$24</f>
        <v>0</v>
      </c>
      <c r="O9" s="74">
        <f>'36'!O$24</f>
        <v>0</v>
      </c>
      <c r="P9" s="74">
        <f>'36'!P$24</f>
        <v>0</v>
      </c>
      <c r="Q9" s="74">
        <f>'36'!Q$24</f>
        <v>0</v>
      </c>
      <c r="R9" s="74">
        <f>'36'!R$24</f>
        <v>0</v>
      </c>
      <c r="S9" s="74">
        <f>'36'!S$24</f>
        <v>0</v>
      </c>
      <c r="T9" s="74">
        <f>'36'!T$24</f>
        <v>0</v>
      </c>
      <c r="U9" s="74">
        <f>'36'!U$24</f>
        <v>0</v>
      </c>
      <c r="V9" s="74">
        <f>'36'!V$24</f>
        <v>0</v>
      </c>
      <c r="W9" s="75"/>
      <c r="X9" s="74">
        <f>'36'!X$24</f>
        <v>0</v>
      </c>
      <c r="Y9" s="74">
        <f>'36'!Y$24</f>
        <v>0</v>
      </c>
      <c r="Z9" s="74">
        <f>'36'!Z$24</f>
        <v>0</v>
      </c>
      <c r="AA9" s="74">
        <f>'36'!AA$24</f>
        <v>0</v>
      </c>
      <c r="AB9" s="74">
        <f>'36'!AB$24</f>
        <v>0</v>
      </c>
      <c r="AC9" s="74">
        <f>'36'!AC$24</f>
        <v>0</v>
      </c>
      <c r="AD9" s="74">
        <f>'36'!AD$24</f>
        <v>0</v>
      </c>
      <c r="AE9" s="74">
        <f>'36'!AE$24</f>
        <v>0</v>
      </c>
      <c r="AF9" s="74">
        <f>'36'!AF$24</f>
        <v>0</v>
      </c>
      <c r="AG9" s="75"/>
      <c r="AH9" s="74">
        <f>'36'!AH$24</f>
        <v>0</v>
      </c>
      <c r="AI9" s="74">
        <f>'36'!AI$24</f>
        <v>0</v>
      </c>
      <c r="AJ9" s="74">
        <f>'36'!AJ$24</f>
        <v>0</v>
      </c>
      <c r="AK9" s="74">
        <f>'36'!AK$24</f>
        <v>0</v>
      </c>
      <c r="AL9" s="74">
        <f>'36'!AL$24</f>
        <v>0</v>
      </c>
      <c r="AM9" s="74">
        <f>'36'!AM$24</f>
        <v>0</v>
      </c>
      <c r="AN9" s="74">
        <f>'36'!AN$24</f>
        <v>0</v>
      </c>
      <c r="AO9" s="74">
        <f>'36'!AO$24</f>
        <v>0</v>
      </c>
      <c r="AP9" s="74">
        <f>'36'!AP$24</f>
        <v>0</v>
      </c>
      <c r="AQ9" s="62"/>
      <c r="AR9" s="74">
        <f>'36'!AR$24</f>
        <v>0</v>
      </c>
      <c r="AS9" s="74">
        <f>'36'!AS$24</f>
        <v>0</v>
      </c>
      <c r="AT9" s="74">
        <f>'36'!AT$24</f>
        <v>0</v>
      </c>
      <c r="AU9" s="74">
        <f>'36'!AU$24</f>
        <v>0</v>
      </c>
      <c r="AV9" s="74">
        <f>'36'!AV$24</f>
        <v>0</v>
      </c>
      <c r="AW9" s="74">
        <f>'36'!AW$24</f>
        <v>0</v>
      </c>
      <c r="AX9" s="74">
        <f>'36'!AX$24</f>
        <v>0</v>
      </c>
      <c r="AY9" s="74">
        <f>'36'!AY$24</f>
        <v>0</v>
      </c>
      <c r="AZ9" s="74">
        <f>'36'!AZ$24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'37'!D$24</f>
        <v>0</v>
      </c>
      <c r="E10" s="79">
        <f>'37'!E$24</f>
        <v>0</v>
      </c>
      <c r="F10" s="79">
        <f>'37'!F$24</f>
        <v>0</v>
      </c>
      <c r="G10" s="79">
        <f>'37'!G$24</f>
        <v>0</v>
      </c>
      <c r="H10" s="79">
        <f>'37'!H$24</f>
        <v>0</v>
      </c>
      <c r="I10" s="79">
        <f>'37'!I$24</f>
        <v>0</v>
      </c>
      <c r="J10" s="79">
        <f>'37'!J$24</f>
        <v>0</v>
      </c>
      <c r="K10" s="79">
        <f>'37'!K$24</f>
        <v>0</v>
      </c>
      <c r="L10" s="79">
        <f>'37'!L$24</f>
        <v>0</v>
      </c>
      <c r="M10" s="75"/>
      <c r="N10" s="79">
        <f>'37'!N$24</f>
        <v>0</v>
      </c>
      <c r="O10" s="79">
        <f>'37'!O$24</f>
        <v>0</v>
      </c>
      <c r="P10" s="79">
        <f>'37'!P$24</f>
        <v>0</v>
      </c>
      <c r="Q10" s="79">
        <f>'37'!Q$24</f>
        <v>0</v>
      </c>
      <c r="R10" s="79">
        <f>'37'!R$24</f>
        <v>0</v>
      </c>
      <c r="S10" s="79">
        <f>'37'!S$24</f>
        <v>0</v>
      </c>
      <c r="T10" s="79">
        <f>'37'!T$24</f>
        <v>0</v>
      </c>
      <c r="U10" s="79">
        <f>'37'!U$24</f>
        <v>0</v>
      </c>
      <c r="V10" s="79">
        <f>'37'!V$24</f>
        <v>0</v>
      </c>
      <c r="W10" s="75"/>
      <c r="X10" s="79">
        <f>'37'!X$24</f>
        <v>0</v>
      </c>
      <c r="Y10" s="79">
        <f>'37'!Y$24</f>
        <v>0</v>
      </c>
      <c r="Z10" s="79">
        <f>'37'!Z$24</f>
        <v>0</v>
      </c>
      <c r="AA10" s="79">
        <f>'37'!AA$24</f>
        <v>0</v>
      </c>
      <c r="AB10" s="79">
        <f>'37'!AB$24</f>
        <v>0</v>
      </c>
      <c r="AC10" s="79">
        <f>'37'!AC$24</f>
        <v>0</v>
      </c>
      <c r="AD10" s="79">
        <f>'37'!AD$24</f>
        <v>0</v>
      </c>
      <c r="AE10" s="79">
        <f>'37'!AE$24</f>
        <v>0</v>
      </c>
      <c r="AF10" s="79">
        <f>'37'!AF$24</f>
        <v>0</v>
      </c>
      <c r="AG10" s="75"/>
      <c r="AH10" s="79">
        <f>'37'!AH$24</f>
        <v>0</v>
      </c>
      <c r="AI10" s="79">
        <f>'37'!AI$24</f>
        <v>0</v>
      </c>
      <c r="AJ10" s="79">
        <f>'37'!AJ$24</f>
        <v>0</v>
      </c>
      <c r="AK10" s="79">
        <f>'37'!AK$24</f>
        <v>0</v>
      </c>
      <c r="AL10" s="79">
        <f>'37'!AL$24</f>
        <v>0</v>
      </c>
      <c r="AM10" s="79">
        <f>'37'!AM$24</f>
        <v>0</v>
      </c>
      <c r="AN10" s="79">
        <f>'37'!AN$24</f>
        <v>0</v>
      </c>
      <c r="AO10" s="79">
        <f>'37'!AO$24</f>
        <v>0</v>
      </c>
      <c r="AP10" s="79">
        <f>'37'!AP$24</f>
        <v>0</v>
      </c>
      <c r="AQ10" s="62"/>
      <c r="AR10" s="79">
        <f>'37'!AR$24</f>
        <v>0</v>
      </c>
      <c r="AS10" s="79">
        <f>'37'!AS$24</f>
        <v>0</v>
      </c>
      <c r="AT10" s="79">
        <f>'37'!AT$24</f>
        <v>0</v>
      </c>
      <c r="AU10" s="79">
        <f>'37'!AU$24</f>
        <v>0</v>
      </c>
      <c r="AV10" s="79">
        <f>'37'!AV$24</f>
        <v>0</v>
      </c>
      <c r="AW10" s="79">
        <f>'37'!AW$24</f>
        <v>0</v>
      </c>
      <c r="AX10" s="79">
        <f>'37'!AX$24</f>
        <v>0</v>
      </c>
      <c r="AY10" s="79">
        <f>'37'!AY$24</f>
        <v>0</v>
      </c>
      <c r="AZ10" s="79">
        <f>'37'!AZ$24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'38'!D$24</f>
        <v>0</v>
      </c>
      <c r="E11" s="74">
        <f>'38'!E$24</f>
        <v>0</v>
      </c>
      <c r="F11" s="74">
        <f>'38'!F$24</f>
        <v>0</v>
      </c>
      <c r="G11" s="74">
        <f>'38'!G$24</f>
        <v>0</v>
      </c>
      <c r="H11" s="74">
        <f>'38'!H$24</f>
        <v>0</v>
      </c>
      <c r="I11" s="74">
        <f>'38'!I$24</f>
        <v>0</v>
      </c>
      <c r="J11" s="74">
        <f>'38'!J$24</f>
        <v>0</v>
      </c>
      <c r="K11" s="74">
        <f>'38'!K$24</f>
        <v>0</v>
      </c>
      <c r="L11" s="74">
        <f>'38'!L$24</f>
        <v>0</v>
      </c>
      <c r="M11" s="75"/>
      <c r="N11" s="74">
        <f>'38'!N$24</f>
        <v>0</v>
      </c>
      <c r="O11" s="74">
        <f>'38'!O$24</f>
        <v>0</v>
      </c>
      <c r="P11" s="74">
        <f>'38'!P$24</f>
        <v>0</v>
      </c>
      <c r="Q11" s="74">
        <f>'38'!Q$24</f>
        <v>0</v>
      </c>
      <c r="R11" s="74">
        <f>'38'!R$24</f>
        <v>0</v>
      </c>
      <c r="S11" s="74">
        <f>'38'!S$24</f>
        <v>0</v>
      </c>
      <c r="T11" s="74">
        <f>'38'!T$24</f>
        <v>0</v>
      </c>
      <c r="U11" s="74">
        <f>'38'!U$24</f>
        <v>0</v>
      </c>
      <c r="V11" s="74">
        <f>'38'!V$24</f>
        <v>0</v>
      </c>
      <c r="W11" s="75"/>
      <c r="X11" s="74">
        <f>'38'!X$24</f>
        <v>0</v>
      </c>
      <c r="Y11" s="74">
        <f>'38'!Y$24</f>
        <v>0</v>
      </c>
      <c r="Z11" s="74">
        <f>'38'!Z$24</f>
        <v>0</v>
      </c>
      <c r="AA11" s="74">
        <f>'38'!AA$24</f>
        <v>0</v>
      </c>
      <c r="AB11" s="74">
        <f>'38'!AB$24</f>
        <v>0</v>
      </c>
      <c r="AC11" s="74">
        <f>'38'!AC$24</f>
        <v>0</v>
      </c>
      <c r="AD11" s="74">
        <f>'38'!AD$24</f>
        <v>0</v>
      </c>
      <c r="AE11" s="74">
        <f>'38'!AE$24</f>
        <v>0</v>
      </c>
      <c r="AF11" s="74">
        <f>'38'!AF$24</f>
        <v>0</v>
      </c>
      <c r="AG11" s="75"/>
      <c r="AH11" s="74">
        <f>'38'!AH$24</f>
        <v>0</v>
      </c>
      <c r="AI11" s="74">
        <f>'38'!AI$24</f>
        <v>0</v>
      </c>
      <c r="AJ11" s="74">
        <f>'38'!AJ$24</f>
        <v>0</v>
      </c>
      <c r="AK11" s="74">
        <f>'38'!AK$24</f>
        <v>0</v>
      </c>
      <c r="AL11" s="74">
        <f>'38'!AL$24</f>
        <v>0</v>
      </c>
      <c r="AM11" s="74">
        <f>'38'!AM$24</f>
        <v>0</v>
      </c>
      <c r="AN11" s="74">
        <f>'38'!AN$24</f>
        <v>0</v>
      </c>
      <c r="AO11" s="74">
        <f>'38'!AO$24</f>
        <v>0</v>
      </c>
      <c r="AP11" s="74">
        <f>'38'!AP$24</f>
        <v>0</v>
      </c>
      <c r="AQ11" s="62"/>
      <c r="AR11" s="74">
        <f>'38'!AR$24</f>
        <v>0</v>
      </c>
      <c r="AS11" s="74">
        <f>'38'!AS$24</f>
        <v>0</v>
      </c>
      <c r="AT11" s="74">
        <f>'38'!AT$24</f>
        <v>0</v>
      </c>
      <c r="AU11" s="74">
        <f>'38'!AU$24</f>
        <v>0</v>
      </c>
      <c r="AV11" s="74">
        <f>'38'!AV$24</f>
        <v>0</v>
      </c>
      <c r="AW11" s="74">
        <f>'38'!AW$24</f>
        <v>0</v>
      </c>
      <c r="AX11" s="74">
        <f>'38'!AX$24</f>
        <v>0</v>
      </c>
      <c r="AY11" s="74">
        <f>'38'!AY$24</f>
        <v>0</v>
      </c>
      <c r="AZ11" s="74">
        <f>'38'!AZ$24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'39'!D$24</f>
        <v>0</v>
      </c>
      <c r="E12" s="79">
        <f>'39'!E$24</f>
        <v>0</v>
      </c>
      <c r="F12" s="79">
        <f>'39'!F$24</f>
        <v>0</v>
      </c>
      <c r="G12" s="79">
        <f>'39'!G$24</f>
        <v>0</v>
      </c>
      <c r="H12" s="79">
        <f>'39'!H$24</f>
        <v>0</v>
      </c>
      <c r="I12" s="79">
        <f>'39'!I$24</f>
        <v>0</v>
      </c>
      <c r="J12" s="79">
        <f>'39'!J$24</f>
        <v>0</v>
      </c>
      <c r="K12" s="79">
        <f>'39'!K$24</f>
        <v>0</v>
      </c>
      <c r="L12" s="79">
        <f>'39'!L$24</f>
        <v>0</v>
      </c>
      <c r="M12" s="75"/>
      <c r="N12" s="79">
        <f>'39'!N$24</f>
        <v>0</v>
      </c>
      <c r="O12" s="79">
        <f>'39'!O$24</f>
        <v>0</v>
      </c>
      <c r="P12" s="79">
        <f>'39'!P$24</f>
        <v>0</v>
      </c>
      <c r="Q12" s="79">
        <f>'39'!Q$24</f>
        <v>0</v>
      </c>
      <c r="R12" s="79">
        <f>'39'!R$24</f>
        <v>0</v>
      </c>
      <c r="S12" s="79">
        <f>'39'!S$24</f>
        <v>0</v>
      </c>
      <c r="T12" s="79">
        <f>'39'!T$24</f>
        <v>0</v>
      </c>
      <c r="U12" s="79">
        <f>'39'!U$24</f>
        <v>0</v>
      </c>
      <c r="V12" s="74">
        <f>'39'!V$24</f>
        <v>0</v>
      </c>
      <c r="W12" s="75"/>
      <c r="X12" s="79">
        <f>'39'!X$24</f>
        <v>0</v>
      </c>
      <c r="Y12" s="79">
        <f>'39'!Y$24</f>
        <v>0</v>
      </c>
      <c r="Z12" s="79">
        <f>'39'!Z$24</f>
        <v>0</v>
      </c>
      <c r="AA12" s="79">
        <f>'39'!AA$24</f>
        <v>0</v>
      </c>
      <c r="AB12" s="79">
        <f>'39'!AB$24</f>
        <v>0</v>
      </c>
      <c r="AC12" s="79">
        <f>'39'!AC$24</f>
        <v>0</v>
      </c>
      <c r="AD12" s="79">
        <f>'39'!AD$24</f>
        <v>0</v>
      </c>
      <c r="AE12" s="79">
        <f>'39'!AE$24</f>
        <v>0</v>
      </c>
      <c r="AF12" s="79">
        <f>'39'!AF$24</f>
        <v>0</v>
      </c>
      <c r="AG12" s="75"/>
      <c r="AH12" s="79">
        <f>'39'!AH$24</f>
        <v>0</v>
      </c>
      <c r="AI12" s="79">
        <f>'39'!AI$24</f>
        <v>0</v>
      </c>
      <c r="AJ12" s="79">
        <f>'39'!AJ$24</f>
        <v>0</v>
      </c>
      <c r="AK12" s="79">
        <f>'39'!AK$24</f>
        <v>0</v>
      </c>
      <c r="AL12" s="79">
        <f>'39'!AL$24</f>
        <v>0</v>
      </c>
      <c r="AM12" s="79">
        <f>'39'!AM$24</f>
        <v>0</v>
      </c>
      <c r="AN12" s="79">
        <f>'39'!AN$24</f>
        <v>0</v>
      </c>
      <c r="AO12" s="79">
        <f>'39'!AO$24</f>
        <v>0</v>
      </c>
      <c r="AP12" s="79">
        <f>'39'!AP$24</f>
        <v>0</v>
      </c>
      <c r="AQ12" s="62"/>
      <c r="AR12" s="79">
        <f>'39'!AR$24</f>
        <v>0</v>
      </c>
      <c r="AS12" s="79">
        <f>'39'!AS$24</f>
        <v>0</v>
      </c>
      <c r="AT12" s="79">
        <f>'39'!AT$24</f>
        <v>0</v>
      </c>
      <c r="AU12" s="79">
        <f>'39'!AU$24</f>
        <v>0</v>
      </c>
      <c r="AV12" s="79">
        <f>'39'!AV$24</f>
        <v>0</v>
      </c>
      <c r="AW12" s="79">
        <f>'39'!AW$24</f>
        <v>0</v>
      </c>
      <c r="AX12" s="79">
        <f>'39'!AX$24</f>
        <v>0</v>
      </c>
      <c r="AY12" s="79">
        <f>'39'!AY$24</f>
        <v>0</v>
      </c>
      <c r="AZ12" s="79">
        <f>'39'!AZ$24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'40'!D$24</f>
        <v>0</v>
      </c>
      <c r="E13" s="74">
        <f>'40'!E$24</f>
        <v>0</v>
      </c>
      <c r="F13" s="74">
        <f>'40'!F$24</f>
        <v>0</v>
      </c>
      <c r="G13" s="74">
        <f>'40'!G$24</f>
        <v>0</v>
      </c>
      <c r="H13" s="74">
        <f>'40'!H$24</f>
        <v>0</v>
      </c>
      <c r="I13" s="74">
        <f>'40'!I$24</f>
        <v>0</v>
      </c>
      <c r="J13" s="74">
        <f>'40'!J$24</f>
        <v>0</v>
      </c>
      <c r="K13" s="74">
        <f>'40'!K$24</f>
        <v>0</v>
      </c>
      <c r="L13" s="74">
        <f>'40'!L$24</f>
        <v>0</v>
      </c>
      <c r="M13" s="75"/>
      <c r="N13" s="74">
        <f>'40'!N$24</f>
        <v>0</v>
      </c>
      <c r="O13" s="74">
        <f>'40'!O$24</f>
        <v>0</v>
      </c>
      <c r="P13" s="74">
        <f>'40'!P$24</f>
        <v>0</v>
      </c>
      <c r="Q13" s="74">
        <f>'40'!Q$24</f>
        <v>0</v>
      </c>
      <c r="R13" s="74">
        <f>'40'!R$24</f>
        <v>0</v>
      </c>
      <c r="S13" s="74">
        <f>'40'!S$24</f>
        <v>0</v>
      </c>
      <c r="T13" s="74">
        <f>'40'!T$24</f>
        <v>0</v>
      </c>
      <c r="U13" s="74">
        <f>'40'!U$24</f>
        <v>0</v>
      </c>
      <c r="V13" s="74">
        <f>'40'!V$24</f>
        <v>0</v>
      </c>
      <c r="W13" s="75"/>
      <c r="X13" s="74">
        <f>'40'!X$24</f>
        <v>0</v>
      </c>
      <c r="Y13" s="74">
        <f>'40'!Y$24</f>
        <v>0</v>
      </c>
      <c r="Z13" s="74">
        <f>'40'!Z$24</f>
        <v>0</v>
      </c>
      <c r="AA13" s="74">
        <f>'40'!AA$24</f>
        <v>0</v>
      </c>
      <c r="AB13" s="74">
        <f>'40'!AB$24</f>
        <v>0</v>
      </c>
      <c r="AC13" s="74">
        <f>'40'!AC$24</f>
        <v>0</v>
      </c>
      <c r="AD13" s="74">
        <f>'40'!AD$24</f>
        <v>0</v>
      </c>
      <c r="AE13" s="74">
        <f>'40'!AE$24</f>
        <v>0</v>
      </c>
      <c r="AF13" s="74">
        <f>'40'!AF$24</f>
        <v>0</v>
      </c>
      <c r="AG13" s="75"/>
      <c r="AH13" s="74">
        <f>'40'!AH$24</f>
        <v>0</v>
      </c>
      <c r="AI13" s="74">
        <f>'40'!AI$24</f>
        <v>0</v>
      </c>
      <c r="AJ13" s="74">
        <f>'40'!AJ$24</f>
        <v>0</v>
      </c>
      <c r="AK13" s="74">
        <f>'40'!AK$24</f>
        <v>0</v>
      </c>
      <c r="AL13" s="74">
        <f>'40'!AL$24</f>
        <v>0</v>
      </c>
      <c r="AM13" s="74">
        <f>'40'!AM$24</f>
        <v>0</v>
      </c>
      <c r="AN13" s="74">
        <f>'40'!AN$24</f>
        <v>0</v>
      </c>
      <c r="AO13" s="74">
        <f>'40'!AO$24</f>
        <v>0</v>
      </c>
      <c r="AP13" s="74">
        <f>'40'!AP$24</f>
        <v>0</v>
      </c>
      <c r="AQ13" s="62"/>
      <c r="AR13" s="74">
        <f>'40'!AR$24</f>
        <v>0</v>
      </c>
      <c r="AS13" s="74">
        <f>'40'!AS$24</f>
        <v>0</v>
      </c>
      <c r="AT13" s="74">
        <f>'40'!AT$24</f>
        <v>0</v>
      </c>
      <c r="AU13" s="74">
        <f>'40'!AU$24</f>
        <v>0</v>
      </c>
      <c r="AV13" s="74">
        <f>'40'!AV$24</f>
        <v>0</v>
      </c>
      <c r="AW13" s="74">
        <f>'40'!AW$24</f>
        <v>0</v>
      </c>
      <c r="AX13" s="74">
        <f>'40'!AX$24</f>
        <v>0</v>
      </c>
      <c r="AY13" s="74">
        <f>'40'!AY$24</f>
        <v>0</v>
      </c>
      <c r="AZ13" s="74">
        <f>'40'!AZ$24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'41'!D$24</f>
        <v>0</v>
      </c>
      <c r="E14" s="79">
        <f>'41'!E$24</f>
        <v>0</v>
      </c>
      <c r="F14" s="79">
        <f>'41'!F$24</f>
        <v>0</v>
      </c>
      <c r="G14" s="79">
        <f>'41'!G$24</f>
        <v>0</v>
      </c>
      <c r="H14" s="79">
        <f>'41'!H$24</f>
        <v>0</v>
      </c>
      <c r="I14" s="79">
        <f>'41'!I$24</f>
        <v>0</v>
      </c>
      <c r="J14" s="79">
        <f>'41'!J$24</f>
        <v>0</v>
      </c>
      <c r="K14" s="79">
        <f>'41'!K$24</f>
        <v>0</v>
      </c>
      <c r="L14" s="79">
        <f>'41'!L$24</f>
        <v>0</v>
      </c>
      <c r="M14" s="75"/>
      <c r="N14" s="79">
        <f>'41'!N$24</f>
        <v>0</v>
      </c>
      <c r="O14" s="79">
        <f>'41'!O$24</f>
        <v>0</v>
      </c>
      <c r="P14" s="79">
        <f>'41'!P$24</f>
        <v>0</v>
      </c>
      <c r="Q14" s="79">
        <f>'41'!Q$24</f>
        <v>0</v>
      </c>
      <c r="R14" s="79">
        <f>'41'!R$24</f>
        <v>0</v>
      </c>
      <c r="S14" s="79">
        <f>'41'!S$24</f>
        <v>0</v>
      </c>
      <c r="T14" s="79">
        <f>'41'!T$24</f>
        <v>0</v>
      </c>
      <c r="U14" s="79">
        <f>'41'!U$24</f>
        <v>0</v>
      </c>
      <c r="V14" s="79">
        <f>'41'!V$24</f>
        <v>0</v>
      </c>
      <c r="W14" s="75"/>
      <c r="X14" s="79">
        <f>'41'!X$24</f>
        <v>0</v>
      </c>
      <c r="Y14" s="79">
        <f>'41'!Y$24</f>
        <v>0</v>
      </c>
      <c r="Z14" s="79">
        <f>'41'!Z$24</f>
        <v>0</v>
      </c>
      <c r="AA14" s="79">
        <f>'41'!AA$24</f>
        <v>0</v>
      </c>
      <c r="AB14" s="79">
        <f>'41'!AB$24</f>
        <v>0</v>
      </c>
      <c r="AC14" s="79">
        <f>'41'!AC$24</f>
        <v>0</v>
      </c>
      <c r="AD14" s="79">
        <f>'41'!AD$24</f>
        <v>0</v>
      </c>
      <c r="AE14" s="79">
        <f>'41'!AE$24</f>
        <v>0</v>
      </c>
      <c r="AF14" s="79">
        <f>'41'!AF$24</f>
        <v>0</v>
      </c>
      <c r="AG14" s="75"/>
      <c r="AH14" s="79">
        <f>'41'!AH$24</f>
        <v>0</v>
      </c>
      <c r="AI14" s="79">
        <f>'41'!AI$24</f>
        <v>0</v>
      </c>
      <c r="AJ14" s="79">
        <f>'41'!AJ$24</f>
        <v>0</v>
      </c>
      <c r="AK14" s="79">
        <f>'41'!AK$24</f>
        <v>0</v>
      </c>
      <c r="AL14" s="79">
        <f>'41'!AL$24</f>
        <v>0</v>
      </c>
      <c r="AM14" s="79">
        <f>'41'!AM$24</f>
        <v>0</v>
      </c>
      <c r="AN14" s="79">
        <f>'41'!AN$24</f>
        <v>0</v>
      </c>
      <c r="AO14" s="79">
        <f>'41'!AO$24</f>
        <v>0</v>
      </c>
      <c r="AP14" s="79">
        <f>'41'!AP$24</f>
        <v>0</v>
      </c>
      <c r="AQ14" s="62"/>
      <c r="AR14" s="79">
        <f>'41'!AR$24</f>
        <v>0</v>
      </c>
      <c r="AS14" s="79">
        <f>'41'!AS$24</f>
        <v>0</v>
      </c>
      <c r="AT14" s="79">
        <f>'41'!AT$24</f>
        <v>0</v>
      </c>
      <c r="AU14" s="79">
        <f>'41'!AU$24</f>
        <v>0</v>
      </c>
      <c r="AV14" s="79">
        <f>'41'!AV$24</f>
        <v>0</v>
      </c>
      <c r="AW14" s="79">
        <f>'41'!AW$24</f>
        <v>0</v>
      </c>
      <c r="AX14" s="79">
        <f>'41'!AX$24</f>
        <v>0</v>
      </c>
      <c r="AY14" s="79">
        <f>'41'!AY$24</f>
        <v>0</v>
      </c>
      <c r="AZ14" s="79">
        <f>'41'!AZ$24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'42'!D$24</f>
        <v>0</v>
      </c>
      <c r="E15" s="74">
        <f>'42'!E$24</f>
        <v>0</v>
      </c>
      <c r="F15" s="74">
        <f>'42'!F$24</f>
        <v>0</v>
      </c>
      <c r="G15" s="74">
        <f>'42'!G$24</f>
        <v>0</v>
      </c>
      <c r="H15" s="74">
        <f>'42'!H$24</f>
        <v>0</v>
      </c>
      <c r="I15" s="74">
        <f>'42'!I$24</f>
        <v>0</v>
      </c>
      <c r="J15" s="74">
        <f>'42'!J$24</f>
        <v>0</v>
      </c>
      <c r="K15" s="74">
        <f>'42'!K$24</f>
        <v>0</v>
      </c>
      <c r="L15" s="74">
        <f>'42'!L$24</f>
        <v>0</v>
      </c>
      <c r="M15" s="75"/>
      <c r="N15" s="74">
        <f>'42'!N$24</f>
        <v>0</v>
      </c>
      <c r="O15" s="74">
        <f>'42'!O$24</f>
        <v>0</v>
      </c>
      <c r="P15" s="74">
        <f>'42'!P$24</f>
        <v>0</v>
      </c>
      <c r="Q15" s="74">
        <f>'42'!Q$24</f>
        <v>0</v>
      </c>
      <c r="R15" s="74">
        <f>'42'!R$24</f>
        <v>0</v>
      </c>
      <c r="S15" s="74">
        <f>'42'!S$24</f>
        <v>0</v>
      </c>
      <c r="T15" s="74">
        <f>'42'!T$24</f>
        <v>0</v>
      </c>
      <c r="U15" s="74">
        <f>'42'!U$24</f>
        <v>0</v>
      </c>
      <c r="V15" s="74">
        <f>'42'!V$24</f>
        <v>0</v>
      </c>
      <c r="W15" s="75"/>
      <c r="X15" s="74">
        <f>'42'!X$24</f>
        <v>0</v>
      </c>
      <c r="Y15" s="74">
        <f>'42'!Y$24</f>
        <v>0</v>
      </c>
      <c r="Z15" s="74">
        <f>'42'!Z$24</f>
        <v>0</v>
      </c>
      <c r="AA15" s="74">
        <f>'42'!AA$24</f>
        <v>0</v>
      </c>
      <c r="AB15" s="74">
        <f>'42'!AB$24</f>
        <v>0</v>
      </c>
      <c r="AC15" s="74">
        <f>'42'!AC$24</f>
        <v>0</v>
      </c>
      <c r="AD15" s="74">
        <f>'42'!AD$24</f>
        <v>0</v>
      </c>
      <c r="AE15" s="74">
        <f>'42'!AE$24</f>
        <v>0</v>
      </c>
      <c r="AF15" s="74">
        <f>'42'!AF$24</f>
        <v>0</v>
      </c>
      <c r="AG15" s="75"/>
      <c r="AH15" s="74">
        <f>'42'!AH$24</f>
        <v>0</v>
      </c>
      <c r="AI15" s="74">
        <f>'42'!AI$24</f>
        <v>0</v>
      </c>
      <c r="AJ15" s="74">
        <f>'42'!AJ$24</f>
        <v>0</v>
      </c>
      <c r="AK15" s="74">
        <f>'42'!AK$24</f>
        <v>0</v>
      </c>
      <c r="AL15" s="74">
        <f>'42'!AL$24</f>
        <v>0</v>
      </c>
      <c r="AM15" s="74">
        <f>'42'!AM$24</f>
        <v>0</v>
      </c>
      <c r="AN15" s="74">
        <f>'42'!AN$24</f>
        <v>0</v>
      </c>
      <c r="AO15" s="74">
        <f>'42'!AO$24</f>
        <v>0</v>
      </c>
      <c r="AP15" s="74">
        <f>'42'!AP$24</f>
        <v>0</v>
      </c>
      <c r="AQ15" s="62"/>
      <c r="AR15" s="74">
        <f>'42'!AR$24</f>
        <v>0</v>
      </c>
      <c r="AS15" s="74">
        <f>'42'!AS$24</f>
        <v>0</v>
      </c>
      <c r="AT15" s="74">
        <f>'42'!AT$24</f>
        <v>0</v>
      </c>
      <c r="AU15" s="74">
        <f>'42'!AU$24</f>
        <v>0</v>
      </c>
      <c r="AV15" s="74">
        <f>'42'!AV$24</f>
        <v>0</v>
      </c>
      <c r="AW15" s="74">
        <f>'42'!AW$24</f>
        <v>0</v>
      </c>
      <c r="AX15" s="74">
        <f>'42'!AX$24</f>
        <v>0</v>
      </c>
      <c r="AY15" s="74">
        <f>'42'!AY$24</f>
        <v>0</v>
      </c>
      <c r="AZ15" s="74">
        <f>'42'!AZ$24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'43'!D$24</f>
        <v>0</v>
      </c>
      <c r="E16" s="79">
        <f>'43'!E$24</f>
        <v>0</v>
      </c>
      <c r="F16" s="79">
        <f>'43'!F$24</f>
        <v>0</v>
      </c>
      <c r="G16" s="79">
        <f>'43'!G$24</f>
        <v>0</v>
      </c>
      <c r="H16" s="79">
        <f>'43'!H$24</f>
        <v>0</v>
      </c>
      <c r="I16" s="79">
        <f>'43'!I$24</f>
        <v>0</v>
      </c>
      <c r="J16" s="79">
        <f>'43'!J$24</f>
        <v>0</v>
      </c>
      <c r="K16" s="79">
        <f>'43'!K$24</f>
        <v>0</v>
      </c>
      <c r="L16" s="79">
        <f>'43'!L$24</f>
        <v>0</v>
      </c>
      <c r="M16" s="75"/>
      <c r="N16" s="79">
        <f>'43'!N$24</f>
        <v>0</v>
      </c>
      <c r="O16" s="79">
        <f>'43'!O$24</f>
        <v>0</v>
      </c>
      <c r="P16" s="79">
        <f>'43'!P$24</f>
        <v>0</v>
      </c>
      <c r="Q16" s="79">
        <f>'43'!Q$24</f>
        <v>0</v>
      </c>
      <c r="R16" s="79">
        <f>'43'!R$24</f>
        <v>0</v>
      </c>
      <c r="S16" s="79">
        <f>'43'!S$24</f>
        <v>0</v>
      </c>
      <c r="T16" s="79">
        <f>'43'!T$24</f>
        <v>0</v>
      </c>
      <c r="U16" s="79">
        <f>'43'!U$24</f>
        <v>0</v>
      </c>
      <c r="V16" s="79">
        <f>'43'!V$24</f>
        <v>0</v>
      </c>
      <c r="W16" s="75"/>
      <c r="X16" s="79">
        <f>'43'!X$24</f>
        <v>0</v>
      </c>
      <c r="Y16" s="79">
        <f>'43'!Y$24</f>
        <v>0</v>
      </c>
      <c r="Z16" s="79">
        <f>'43'!Z$24</f>
        <v>0</v>
      </c>
      <c r="AA16" s="79">
        <f>'43'!AA$24</f>
        <v>0</v>
      </c>
      <c r="AB16" s="79">
        <f>'43'!AB$24</f>
        <v>0</v>
      </c>
      <c r="AC16" s="79">
        <f>'43'!AC$24</f>
        <v>0</v>
      </c>
      <c r="AD16" s="79">
        <f>'43'!AD$24</f>
        <v>0</v>
      </c>
      <c r="AE16" s="79">
        <f>'43'!AE$24</f>
        <v>0</v>
      </c>
      <c r="AF16" s="79">
        <f>'43'!AF$24</f>
        <v>0</v>
      </c>
      <c r="AG16" s="75"/>
      <c r="AH16" s="79">
        <f>'43'!AH$24</f>
        <v>0</v>
      </c>
      <c r="AI16" s="79">
        <f>'43'!AI$24</f>
        <v>0</v>
      </c>
      <c r="AJ16" s="79">
        <f>'43'!AJ$24</f>
        <v>0</v>
      </c>
      <c r="AK16" s="79">
        <f>'43'!AK$24</f>
        <v>0</v>
      </c>
      <c r="AL16" s="79">
        <f>'43'!AL$24</f>
        <v>0</v>
      </c>
      <c r="AM16" s="79">
        <f>'43'!AM$24</f>
        <v>0</v>
      </c>
      <c r="AN16" s="79">
        <f>'43'!AN$24</f>
        <v>0</v>
      </c>
      <c r="AO16" s="79">
        <f>'43'!AO$24</f>
        <v>0</v>
      </c>
      <c r="AP16" s="79">
        <f>'43'!AP$24</f>
        <v>0</v>
      </c>
      <c r="AQ16" s="62"/>
      <c r="AR16" s="79">
        <f>'43'!AR$24</f>
        <v>0</v>
      </c>
      <c r="AS16" s="79">
        <f>'43'!AS$24</f>
        <v>0</v>
      </c>
      <c r="AT16" s="79">
        <f>'43'!AT$24</f>
        <v>0</v>
      </c>
      <c r="AU16" s="79">
        <f>'43'!AU$24</f>
        <v>0</v>
      </c>
      <c r="AV16" s="79">
        <f>'43'!AV$24</f>
        <v>0</v>
      </c>
      <c r="AW16" s="79">
        <f>'43'!AW$24</f>
        <v>0</v>
      </c>
      <c r="AX16" s="79">
        <f>'43'!AX$24</f>
        <v>0</v>
      </c>
      <c r="AY16" s="79">
        <f>'43'!AY$24</f>
        <v>0</v>
      </c>
      <c r="AZ16" s="79">
        <f>'43'!AZ$24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'44'!D$24</f>
        <v>0</v>
      </c>
      <c r="E17" s="74">
        <f>'44'!E$24</f>
        <v>0</v>
      </c>
      <c r="F17" s="74">
        <f>'44'!F$24</f>
        <v>0</v>
      </c>
      <c r="G17" s="74">
        <f>'44'!G$24</f>
        <v>0</v>
      </c>
      <c r="H17" s="74">
        <f>'44'!H$24</f>
        <v>0</v>
      </c>
      <c r="I17" s="74">
        <f>'44'!I$24</f>
        <v>0</v>
      </c>
      <c r="J17" s="74">
        <f>'44'!J$24</f>
        <v>0</v>
      </c>
      <c r="K17" s="74">
        <f>'44'!K$24</f>
        <v>0</v>
      </c>
      <c r="L17" s="74">
        <f>'44'!L$24</f>
        <v>0</v>
      </c>
      <c r="M17" s="75"/>
      <c r="N17" s="74">
        <f>'44'!N$24</f>
        <v>0</v>
      </c>
      <c r="O17" s="74">
        <f>'44'!O$24</f>
        <v>0</v>
      </c>
      <c r="P17" s="74">
        <f>'44'!P$24</f>
        <v>0</v>
      </c>
      <c r="Q17" s="74">
        <f>'44'!Q$24</f>
        <v>0</v>
      </c>
      <c r="R17" s="74">
        <f>'44'!R$24</f>
        <v>0</v>
      </c>
      <c r="S17" s="74">
        <f>'44'!S$24</f>
        <v>0</v>
      </c>
      <c r="T17" s="74">
        <f>'44'!T$24</f>
        <v>0</v>
      </c>
      <c r="U17" s="74">
        <f>'44'!U$24</f>
        <v>0</v>
      </c>
      <c r="V17" s="74">
        <f>'44'!V$24</f>
        <v>0</v>
      </c>
      <c r="W17" s="75"/>
      <c r="X17" s="74">
        <f>'44'!X$24</f>
        <v>0</v>
      </c>
      <c r="Y17" s="74">
        <f>'44'!Y$24</f>
        <v>0</v>
      </c>
      <c r="Z17" s="74">
        <f>'44'!Z$24</f>
        <v>0</v>
      </c>
      <c r="AA17" s="74">
        <f>'44'!AA$24</f>
        <v>0</v>
      </c>
      <c r="AB17" s="74">
        <f>'44'!AB$24</f>
        <v>0</v>
      </c>
      <c r="AC17" s="74">
        <f>'44'!AC$24</f>
        <v>0</v>
      </c>
      <c r="AD17" s="74">
        <f>'44'!AD$24</f>
        <v>0</v>
      </c>
      <c r="AE17" s="74">
        <f>'44'!AE$24</f>
        <v>0</v>
      </c>
      <c r="AF17" s="74">
        <f>'44'!AF$24</f>
        <v>0</v>
      </c>
      <c r="AG17" s="75"/>
      <c r="AH17" s="74">
        <f>'44'!AH$24</f>
        <v>0</v>
      </c>
      <c r="AI17" s="74">
        <f>'44'!AI$24</f>
        <v>0</v>
      </c>
      <c r="AJ17" s="74">
        <f>'44'!AJ$24</f>
        <v>0</v>
      </c>
      <c r="AK17" s="74">
        <f>'44'!AK$24</f>
        <v>0</v>
      </c>
      <c r="AL17" s="74">
        <f>'44'!AL$24</f>
        <v>0</v>
      </c>
      <c r="AM17" s="74">
        <f>'44'!AM$24</f>
        <v>0</v>
      </c>
      <c r="AN17" s="74">
        <f>'44'!AN$24</f>
        <v>0</v>
      </c>
      <c r="AO17" s="74">
        <f>'44'!AO$24</f>
        <v>0</v>
      </c>
      <c r="AP17" s="74">
        <f>'44'!AP$24</f>
        <v>0</v>
      </c>
      <c r="AQ17" s="62"/>
      <c r="AR17" s="74">
        <f>'44'!AR$24</f>
        <v>0</v>
      </c>
      <c r="AS17" s="74">
        <f>'44'!AS$24</f>
        <v>0</v>
      </c>
      <c r="AT17" s="74">
        <f>'44'!AT$24</f>
        <v>0</v>
      </c>
      <c r="AU17" s="74">
        <f>'44'!AU$24</f>
        <v>0</v>
      </c>
      <c r="AV17" s="74">
        <f>'44'!AV$24</f>
        <v>0</v>
      </c>
      <c r="AW17" s="74">
        <f>'44'!AW$24</f>
        <v>0</v>
      </c>
      <c r="AX17" s="74">
        <f>'44'!AX$24</f>
        <v>0</v>
      </c>
      <c r="AY17" s="74">
        <f>'44'!AY$24</f>
        <v>0</v>
      </c>
      <c r="AZ17" s="74">
        <f>'44'!AZ$24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'45'!D$24</f>
        <v>0</v>
      </c>
      <c r="E18" s="79">
        <f>'45'!E$24</f>
        <v>0</v>
      </c>
      <c r="F18" s="79">
        <f>'45'!F$24</f>
        <v>0</v>
      </c>
      <c r="G18" s="79">
        <f>'45'!G$24</f>
        <v>0</v>
      </c>
      <c r="H18" s="79">
        <f>'45'!H$24</f>
        <v>0</v>
      </c>
      <c r="I18" s="79">
        <f>'45'!I$24</f>
        <v>0</v>
      </c>
      <c r="J18" s="79">
        <f>'45'!J$24</f>
        <v>0</v>
      </c>
      <c r="K18" s="79">
        <f>'45'!K$24</f>
        <v>0</v>
      </c>
      <c r="L18" s="79">
        <f>'45'!L$24</f>
        <v>0</v>
      </c>
      <c r="M18" s="75"/>
      <c r="N18" s="79">
        <f>'45'!N$24</f>
        <v>0</v>
      </c>
      <c r="O18" s="79">
        <f>'45'!O$24</f>
        <v>0</v>
      </c>
      <c r="P18" s="79">
        <f>'45'!P$24</f>
        <v>0</v>
      </c>
      <c r="Q18" s="79">
        <f>'45'!Q$24</f>
        <v>0</v>
      </c>
      <c r="R18" s="79">
        <f>'45'!R$24</f>
        <v>0</v>
      </c>
      <c r="S18" s="79">
        <f>'45'!S$24</f>
        <v>0</v>
      </c>
      <c r="T18" s="79">
        <f>'45'!T$24</f>
        <v>0</v>
      </c>
      <c r="U18" s="79">
        <f>'45'!U$24</f>
        <v>0</v>
      </c>
      <c r="V18" s="79">
        <f>'45'!V$24</f>
        <v>0</v>
      </c>
      <c r="W18" s="75"/>
      <c r="X18" s="79">
        <f>'45'!X$24</f>
        <v>0</v>
      </c>
      <c r="Y18" s="79">
        <f>'45'!Y$24</f>
        <v>0</v>
      </c>
      <c r="Z18" s="79">
        <f>'45'!Z$24</f>
        <v>0</v>
      </c>
      <c r="AA18" s="79">
        <f>'45'!AA$24</f>
        <v>0</v>
      </c>
      <c r="AB18" s="79">
        <f>'45'!AB$24</f>
        <v>0</v>
      </c>
      <c r="AC18" s="79">
        <f>'45'!AC$24</f>
        <v>0</v>
      </c>
      <c r="AD18" s="79">
        <f>'45'!AD$24</f>
        <v>0</v>
      </c>
      <c r="AE18" s="79">
        <f>'45'!AE$24</f>
        <v>0</v>
      </c>
      <c r="AF18" s="79">
        <f>'45'!AF$24</f>
        <v>0</v>
      </c>
      <c r="AG18" s="75"/>
      <c r="AH18" s="79">
        <f>'45'!AH$24</f>
        <v>0</v>
      </c>
      <c r="AI18" s="79">
        <f>'45'!AI$24</f>
        <v>0</v>
      </c>
      <c r="AJ18" s="79">
        <f>'45'!AJ$24</f>
        <v>0</v>
      </c>
      <c r="AK18" s="79">
        <f>'45'!AK$24</f>
        <v>0</v>
      </c>
      <c r="AL18" s="79">
        <f>'45'!AL$24</f>
        <v>0</v>
      </c>
      <c r="AM18" s="79">
        <f>'45'!AM$24</f>
        <v>0</v>
      </c>
      <c r="AN18" s="79">
        <f>'45'!AN$24</f>
        <v>0</v>
      </c>
      <c r="AO18" s="79">
        <f>'45'!AO$24</f>
        <v>0</v>
      </c>
      <c r="AP18" s="79">
        <f>'45'!AP$24</f>
        <v>0</v>
      </c>
      <c r="AQ18" s="62"/>
      <c r="AR18" s="79">
        <f>'45'!AR$24</f>
        <v>0</v>
      </c>
      <c r="AS18" s="79">
        <f>'45'!AS$24</f>
        <v>0</v>
      </c>
      <c r="AT18" s="79">
        <f>'45'!AT$24</f>
        <v>0</v>
      </c>
      <c r="AU18" s="79">
        <f>'45'!AU$24</f>
        <v>0</v>
      </c>
      <c r="AV18" s="79">
        <f>'45'!AV$24</f>
        <v>0</v>
      </c>
      <c r="AW18" s="79">
        <f>'45'!AW$24</f>
        <v>0</v>
      </c>
      <c r="AX18" s="79">
        <f>'45'!AX$24</f>
        <v>0</v>
      </c>
      <c r="AY18" s="79">
        <f>'45'!AY$24</f>
        <v>0</v>
      </c>
      <c r="AZ18" s="79">
        <f>'45'!AZ$24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'46'!D$24</f>
        <v>0</v>
      </c>
      <c r="E19" s="74">
        <f>'46'!E$24</f>
        <v>0</v>
      </c>
      <c r="F19" s="74">
        <f>'46'!F$24</f>
        <v>0</v>
      </c>
      <c r="G19" s="74">
        <f>'46'!G$24</f>
        <v>0</v>
      </c>
      <c r="H19" s="74">
        <f>'46'!H$24</f>
        <v>0</v>
      </c>
      <c r="I19" s="74">
        <f>'46'!I$24</f>
        <v>0</v>
      </c>
      <c r="J19" s="74">
        <f>'46'!J$24</f>
        <v>0</v>
      </c>
      <c r="K19" s="74">
        <f>'46'!K$24</f>
        <v>0</v>
      </c>
      <c r="L19" s="74">
        <f>'46'!L$24</f>
        <v>0</v>
      </c>
      <c r="M19" s="75"/>
      <c r="N19" s="74">
        <f>'46'!N$24</f>
        <v>0</v>
      </c>
      <c r="O19" s="74">
        <f>'46'!O$24</f>
        <v>0</v>
      </c>
      <c r="P19" s="74">
        <f>'46'!P$24</f>
        <v>0</v>
      </c>
      <c r="Q19" s="74">
        <f>'46'!Q$24</f>
        <v>0</v>
      </c>
      <c r="R19" s="74">
        <f>'46'!R$24</f>
        <v>0</v>
      </c>
      <c r="S19" s="74">
        <f>'46'!S$24</f>
        <v>0</v>
      </c>
      <c r="T19" s="74">
        <f>'46'!T$24</f>
        <v>0</v>
      </c>
      <c r="U19" s="74">
        <f>'46'!U$24</f>
        <v>0</v>
      </c>
      <c r="V19" s="74">
        <f>'46'!V$24</f>
        <v>0</v>
      </c>
      <c r="W19" s="75"/>
      <c r="X19" s="74">
        <f>'46'!X$24</f>
        <v>0</v>
      </c>
      <c r="Y19" s="74">
        <f>'46'!Y$24</f>
        <v>0</v>
      </c>
      <c r="Z19" s="74">
        <f>'46'!Z$24</f>
        <v>0</v>
      </c>
      <c r="AA19" s="74">
        <f>'46'!AA$24</f>
        <v>0</v>
      </c>
      <c r="AB19" s="74">
        <f>'46'!AB$24</f>
        <v>0</v>
      </c>
      <c r="AC19" s="74">
        <f>'46'!AC$24</f>
        <v>0</v>
      </c>
      <c r="AD19" s="74">
        <f>'46'!AD$24</f>
        <v>0</v>
      </c>
      <c r="AE19" s="74">
        <f>'46'!AE$24</f>
        <v>0</v>
      </c>
      <c r="AF19" s="74">
        <f>'46'!AF$24</f>
        <v>0</v>
      </c>
      <c r="AG19" s="75"/>
      <c r="AH19" s="74">
        <f>'46'!AH$24</f>
        <v>0</v>
      </c>
      <c r="AI19" s="74">
        <f>'46'!AI$24</f>
        <v>0</v>
      </c>
      <c r="AJ19" s="74">
        <f>'46'!AJ$24</f>
        <v>0</v>
      </c>
      <c r="AK19" s="74">
        <f>'46'!AK$24</f>
        <v>0</v>
      </c>
      <c r="AL19" s="74">
        <f>'46'!AL$24</f>
        <v>0</v>
      </c>
      <c r="AM19" s="74">
        <f>'46'!AM$24</f>
        <v>0</v>
      </c>
      <c r="AN19" s="74">
        <f>'46'!AN$24</f>
        <v>0</v>
      </c>
      <c r="AO19" s="74">
        <f>'46'!AO$24</f>
        <v>0</v>
      </c>
      <c r="AP19" s="74">
        <f>'46'!AP$24</f>
        <v>0</v>
      </c>
      <c r="AQ19" s="62"/>
      <c r="AR19" s="74">
        <f>'46'!AR$24</f>
        <v>0</v>
      </c>
      <c r="AS19" s="74">
        <f>'46'!AS$24</f>
        <v>0</v>
      </c>
      <c r="AT19" s="74">
        <f>'46'!AT$24</f>
        <v>0</v>
      </c>
      <c r="AU19" s="74">
        <f>'46'!AU$24</f>
        <v>0</v>
      </c>
      <c r="AV19" s="74">
        <f>'46'!AV$24</f>
        <v>0</v>
      </c>
      <c r="AW19" s="74">
        <f>'46'!AW$24</f>
        <v>0</v>
      </c>
      <c r="AX19" s="74">
        <f>'46'!AX$24</f>
        <v>0</v>
      </c>
      <c r="AY19" s="74">
        <f>'46'!AY$24</f>
        <v>0</v>
      </c>
      <c r="AZ19" s="74">
        <f>'46'!AZ$24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'47'!D$24</f>
        <v>0</v>
      </c>
      <c r="E20" s="79">
        <f>'47'!E$24</f>
        <v>0</v>
      </c>
      <c r="F20" s="79">
        <f>'47'!F$24</f>
        <v>0</v>
      </c>
      <c r="G20" s="79">
        <f>'47'!G$24</f>
        <v>0</v>
      </c>
      <c r="H20" s="79">
        <f>'47'!H$24</f>
        <v>0</v>
      </c>
      <c r="I20" s="79">
        <f>'47'!I$24</f>
        <v>0</v>
      </c>
      <c r="J20" s="79">
        <f>'47'!J$24</f>
        <v>0</v>
      </c>
      <c r="K20" s="79">
        <f>'47'!K$24</f>
        <v>0</v>
      </c>
      <c r="L20" s="79">
        <f>'47'!L$24</f>
        <v>0</v>
      </c>
      <c r="M20" s="75"/>
      <c r="N20" s="79">
        <f>'47'!N$24</f>
        <v>0</v>
      </c>
      <c r="O20" s="79">
        <f>'47'!O$24</f>
        <v>0</v>
      </c>
      <c r="P20" s="79">
        <f>'47'!P$24</f>
        <v>0</v>
      </c>
      <c r="Q20" s="79">
        <f>'47'!Q$24</f>
        <v>0</v>
      </c>
      <c r="R20" s="79">
        <f>'47'!R$24</f>
        <v>0</v>
      </c>
      <c r="S20" s="79">
        <f>'47'!S$24</f>
        <v>0</v>
      </c>
      <c r="T20" s="79">
        <f>'47'!T$24</f>
        <v>0</v>
      </c>
      <c r="U20" s="79">
        <f>'47'!U$24</f>
        <v>0</v>
      </c>
      <c r="V20" s="79">
        <f>'47'!V$24</f>
        <v>0</v>
      </c>
      <c r="W20" s="75"/>
      <c r="X20" s="79">
        <f>'47'!X$24</f>
        <v>0</v>
      </c>
      <c r="Y20" s="79">
        <f>'47'!Y$24</f>
        <v>0</v>
      </c>
      <c r="Z20" s="79">
        <f>'47'!Z$24</f>
        <v>0</v>
      </c>
      <c r="AA20" s="79">
        <f>'47'!AA$24</f>
        <v>0</v>
      </c>
      <c r="AB20" s="79">
        <f>'47'!AB$24</f>
        <v>0</v>
      </c>
      <c r="AC20" s="79">
        <f>'47'!AC$24</f>
        <v>0</v>
      </c>
      <c r="AD20" s="79">
        <f>'47'!AD$24</f>
        <v>0</v>
      </c>
      <c r="AE20" s="79">
        <f>'47'!AE$24</f>
        <v>0</v>
      </c>
      <c r="AF20" s="79">
        <f>'47'!AF$24</f>
        <v>0</v>
      </c>
      <c r="AG20" s="75"/>
      <c r="AH20" s="79">
        <f>'47'!AH$24</f>
        <v>0</v>
      </c>
      <c r="AI20" s="79">
        <f>'47'!AI$24</f>
        <v>0</v>
      </c>
      <c r="AJ20" s="79">
        <f>'47'!AJ$24</f>
        <v>0</v>
      </c>
      <c r="AK20" s="79">
        <f>'47'!AK$24</f>
        <v>0</v>
      </c>
      <c r="AL20" s="79">
        <f>'47'!AL$24</f>
        <v>0</v>
      </c>
      <c r="AM20" s="79">
        <f>'47'!AM$24</f>
        <v>0</v>
      </c>
      <c r="AN20" s="79">
        <f>'47'!AN$24</f>
        <v>0</v>
      </c>
      <c r="AO20" s="79">
        <f>'47'!AO$24</f>
        <v>0</v>
      </c>
      <c r="AP20" s="79">
        <f>'47'!AP$24</f>
        <v>0</v>
      </c>
      <c r="AQ20" s="62"/>
      <c r="AR20" s="79">
        <f>'47'!AR$24</f>
        <v>0</v>
      </c>
      <c r="AS20" s="79">
        <f>'47'!AS$24</f>
        <v>0</v>
      </c>
      <c r="AT20" s="79">
        <f>'47'!AT$24</f>
        <v>0</v>
      </c>
      <c r="AU20" s="79">
        <f>'47'!AU$24</f>
        <v>0</v>
      </c>
      <c r="AV20" s="79">
        <f>'47'!AV$24</f>
        <v>0</v>
      </c>
      <c r="AW20" s="79">
        <f>'47'!AW$24</f>
        <v>0</v>
      </c>
      <c r="AX20" s="79">
        <f>'47'!AX$24</f>
        <v>0</v>
      </c>
      <c r="AY20" s="79">
        <f>'47'!AY$24</f>
        <v>0</v>
      </c>
      <c r="AZ20" s="79">
        <f>'47'!AZ$24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'48'!D$24</f>
        <v>0</v>
      </c>
      <c r="E21" s="74">
        <f>'48'!E$24</f>
        <v>0</v>
      </c>
      <c r="F21" s="74">
        <f>'48'!F$24</f>
        <v>0</v>
      </c>
      <c r="G21" s="74">
        <f>'48'!G$24</f>
        <v>0</v>
      </c>
      <c r="H21" s="74">
        <f>'48'!H$24</f>
        <v>0</v>
      </c>
      <c r="I21" s="74">
        <f>'48'!I$24</f>
        <v>0</v>
      </c>
      <c r="J21" s="74">
        <f>'48'!J$24</f>
        <v>0</v>
      </c>
      <c r="K21" s="74">
        <f>'48'!K$24</f>
        <v>0</v>
      </c>
      <c r="L21" s="74">
        <f>'48'!L$24</f>
        <v>0</v>
      </c>
      <c r="M21" s="75"/>
      <c r="N21" s="74">
        <f>'48'!N$24</f>
        <v>0</v>
      </c>
      <c r="O21" s="74">
        <f>'48'!O$24</f>
        <v>0</v>
      </c>
      <c r="P21" s="74">
        <f>'48'!P$24</f>
        <v>0</v>
      </c>
      <c r="Q21" s="74">
        <f>'48'!Q$24</f>
        <v>0</v>
      </c>
      <c r="R21" s="74">
        <f>'48'!R$24</f>
        <v>0</v>
      </c>
      <c r="S21" s="74">
        <f>'48'!S$24</f>
        <v>0</v>
      </c>
      <c r="T21" s="74">
        <f>'48'!T$24</f>
        <v>0</v>
      </c>
      <c r="U21" s="74">
        <f>'48'!U$24</f>
        <v>0</v>
      </c>
      <c r="V21" s="74">
        <f>'48'!V$24</f>
        <v>0</v>
      </c>
      <c r="W21" s="75"/>
      <c r="X21" s="74">
        <f>'48'!X$24</f>
        <v>0</v>
      </c>
      <c r="Y21" s="74">
        <f>'48'!Y$24</f>
        <v>0</v>
      </c>
      <c r="Z21" s="74">
        <f>'48'!Z$24</f>
        <v>0</v>
      </c>
      <c r="AA21" s="74">
        <f>'48'!AA$24</f>
        <v>0</v>
      </c>
      <c r="AB21" s="74">
        <f>'48'!AB$24</f>
        <v>0</v>
      </c>
      <c r="AC21" s="74">
        <f>'48'!AC$24</f>
        <v>0</v>
      </c>
      <c r="AD21" s="74">
        <f>'48'!AD$24</f>
        <v>0</v>
      </c>
      <c r="AE21" s="74">
        <f>'48'!AE$24</f>
        <v>0</v>
      </c>
      <c r="AF21" s="74">
        <f>'48'!AF$24</f>
        <v>0</v>
      </c>
      <c r="AG21" s="75"/>
      <c r="AH21" s="74">
        <f>'48'!AH$24</f>
        <v>0</v>
      </c>
      <c r="AI21" s="74">
        <f>'48'!AI$24</f>
        <v>0</v>
      </c>
      <c r="AJ21" s="74">
        <f>'48'!AJ$24</f>
        <v>0</v>
      </c>
      <c r="AK21" s="74">
        <f>'48'!AK$24</f>
        <v>0</v>
      </c>
      <c r="AL21" s="74">
        <f>'48'!AL$24</f>
        <v>0</v>
      </c>
      <c r="AM21" s="74">
        <f>'48'!AM$24</f>
        <v>0</v>
      </c>
      <c r="AN21" s="74">
        <f>'48'!AN$24</f>
        <v>0</v>
      </c>
      <c r="AO21" s="74">
        <f>'48'!AO$24</f>
        <v>0</v>
      </c>
      <c r="AP21" s="74">
        <f>'48'!AP$24</f>
        <v>0</v>
      </c>
      <c r="AQ21" s="62"/>
      <c r="AR21" s="74">
        <f>'48'!AR$24</f>
        <v>0</v>
      </c>
      <c r="AS21" s="74">
        <f>'48'!AS$24</f>
        <v>0</v>
      </c>
      <c r="AT21" s="74">
        <f>'48'!AT$24</f>
        <v>0</v>
      </c>
      <c r="AU21" s="74">
        <f>'48'!AU$24</f>
        <v>0</v>
      </c>
      <c r="AV21" s="74">
        <f>'48'!AV$24</f>
        <v>0</v>
      </c>
      <c r="AW21" s="74">
        <f>'48'!AW$24</f>
        <v>0</v>
      </c>
      <c r="AX21" s="74">
        <f>'48'!AX$24</f>
        <v>0</v>
      </c>
      <c r="AY21" s="74">
        <f>'48'!AY$24</f>
        <v>0</v>
      </c>
      <c r="AZ21" s="74">
        <f>'48'!AZ$24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'49'!D$24</f>
        <v>0</v>
      </c>
      <c r="E22" s="79">
        <f>'49'!E$24</f>
        <v>0</v>
      </c>
      <c r="F22" s="79">
        <f>'49'!F$24</f>
        <v>0</v>
      </c>
      <c r="G22" s="79">
        <f>'49'!G$24</f>
        <v>0</v>
      </c>
      <c r="H22" s="79">
        <f>'49'!H$24</f>
        <v>0</v>
      </c>
      <c r="I22" s="79">
        <f>'49'!I$24</f>
        <v>0</v>
      </c>
      <c r="J22" s="79">
        <f>'49'!J$24</f>
        <v>0</v>
      </c>
      <c r="K22" s="79">
        <f>'49'!K$24</f>
        <v>0</v>
      </c>
      <c r="L22" s="79">
        <f>'49'!L$24</f>
        <v>0</v>
      </c>
      <c r="M22" s="75"/>
      <c r="N22" s="79">
        <f>'49'!N$24</f>
        <v>0</v>
      </c>
      <c r="O22" s="79">
        <f>'49'!O$24</f>
        <v>0</v>
      </c>
      <c r="P22" s="79">
        <f>'49'!P$24</f>
        <v>0</v>
      </c>
      <c r="Q22" s="79">
        <f>'49'!Q$24</f>
        <v>0</v>
      </c>
      <c r="R22" s="79">
        <f>'49'!R$24</f>
        <v>0</v>
      </c>
      <c r="S22" s="79">
        <f>'49'!S$24</f>
        <v>0</v>
      </c>
      <c r="T22" s="79">
        <f>'49'!T$24</f>
        <v>0</v>
      </c>
      <c r="U22" s="79">
        <f>'49'!U$24</f>
        <v>0</v>
      </c>
      <c r="V22" s="79">
        <f>'49'!V$24</f>
        <v>0</v>
      </c>
      <c r="W22" s="75"/>
      <c r="X22" s="79">
        <f>'49'!X$24</f>
        <v>0</v>
      </c>
      <c r="Y22" s="79">
        <f>'49'!Y$24</f>
        <v>0</v>
      </c>
      <c r="Z22" s="79">
        <f>'49'!Z$24</f>
        <v>0</v>
      </c>
      <c r="AA22" s="79">
        <f>'49'!AA$24</f>
        <v>0</v>
      </c>
      <c r="AB22" s="79">
        <f>'49'!AB$24</f>
        <v>0</v>
      </c>
      <c r="AC22" s="79">
        <f>'49'!AC$24</f>
        <v>0</v>
      </c>
      <c r="AD22" s="79">
        <f>'49'!AD$24</f>
        <v>0</v>
      </c>
      <c r="AE22" s="79">
        <f>'49'!AE$24</f>
        <v>0</v>
      </c>
      <c r="AF22" s="79">
        <f>'49'!AF$24</f>
        <v>0</v>
      </c>
      <c r="AG22" s="75"/>
      <c r="AH22" s="79">
        <f>'49'!AH$24</f>
        <v>0</v>
      </c>
      <c r="AI22" s="79">
        <f>'49'!AI$24</f>
        <v>0</v>
      </c>
      <c r="AJ22" s="79">
        <f>'49'!AJ$24</f>
        <v>0</v>
      </c>
      <c r="AK22" s="79">
        <f>'49'!AK$24</f>
        <v>0</v>
      </c>
      <c r="AL22" s="79">
        <f>'49'!AL$24</f>
        <v>0</v>
      </c>
      <c r="AM22" s="79">
        <f>'49'!AM$24</f>
        <v>0</v>
      </c>
      <c r="AN22" s="79">
        <f>'49'!AN$24</f>
        <v>0</v>
      </c>
      <c r="AO22" s="79">
        <f>'49'!AO$24</f>
        <v>0</v>
      </c>
      <c r="AP22" s="79">
        <f>'49'!AP$24</f>
        <v>0</v>
      </c>
      <c r="AQ22" s="62"/>
      <c r="AR22" s="79">
        <f>'49'!AR$24</f>
        <v>0</v>
      </c>
      <c r="AS22" s="79">
        <f>'49'!AS$24</f>
        <v>0</v>
      </c>
      <c r="AT22" s="79">
        <f>'49'!AT$24</f>
        <v>0</v>
      </c>
      <c r="AU22" s="79">
        <f>'49'!AU$24</f>
        <v>0</v>
      </c>
      <c r="AV22" s="79">
        <f>'49'!AV$24</f>
        <v>0</v>
      </c>
      <c r="AW22" s="79">
        <f>'49'!AW$24</f>
        <v>0</v>
      </c>
      <c r="AX22" s="79">
        <f>'49'!AX$24</f>
        <v>0</v>
      </c>
      <c r="AY22" s="79">
        <f>'49'!AY$24</f>
        <v>0</v>
      </c>
      <c r="AZ22" s="79">
        <f>'49'!AZ$24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'50'!D$24</f>
        <v>0</v>
      </c>
      <c r="E23" s="74">
        <f>'50'!E$24</f>
        <v>0</v>
      </c>
      <c r="F23" s="74">
        <f>'50'!F$24</f>
        <v>0</v>
      </c>
      <c r="G23" s="74">
        <f>'50'!G$24</f>
        <v>0</v>
      </c>
      <c r="H23" s="74">
        <f>'50'!H$24</f>
        <v>0</v>
      </c>
      <c r="I23" s="74">
        <f>'50'!I$24</f>
        <v>0</v>
      </c>
      <c r="J23" s="74">
        <f>'50'!J$24</f>
        <v>0</v>
      </c>
      <c r="K23" s="74">
        <f>'50'!K$24</f>
        <v>0</v>
      </c>
      <c r="L23" s="74">
        <f>'50'!L$24</f>
        <v>0</v>
      </c>
      <c r="M23" s="75"/>
      <c r="N23" s="74">
        <f>'50'!N$24</f>
        <v>0</v>
      </c>
      <c r="O23" s="74">
        <f>'50'!O$24</f>
        <v>0</v>
      </c>
      <c r="P23" s="74">
        <f>'50'!P$24</f>
        <v>0</v>
      </c>
      <c r="Q23" s="74">
        <f>'50'!Q$24</f>
        <v>0</v>
      </c>
      <c r="R23" s="74">
        <f>'50'!R$24</f>
        <v>0</v>
      </c>
      <c r="S23" s="74">
        <f>'50'!S$24</f>
        <v>0</v>
      </c>
      <c r="T23" s="74">
        <f>'50'!T$24</f>
        <v>0</v>
      </c>
      <c r="U23" s="74">
        <f>'50'!U$24</f>
        <v>0</v>
      </c>
      <c r="V23" s="74">
        <f>'50'!V$24</f>
        <v>0</v>
      </c>
      <c r="W23" s="75"/>
      <c r="X23" s="74">
        <f>'50'!X$24</f>
        <v>0</v>
      </c>
      <c r="Y23" s="74">
        <f>'50'!Y$24</f>
        <v>0</v>
      </c>
      <c r="Z23" s="74">
        <f>'50'!Z$24</f>
        <v>0</v>
      </c>
      <c r="AA23" s="74">
        <f>'50'!AA$24</f>
        <v>0</v>
      </c>
      <c r="AB23" s="74">
        <f>'50'!AB$24</f>
        <v>0</v>
      </c>
      <c r="AC23" s="74">
        <f>'50'!AC$24</f>
        <v>0</v>
      </c>
      <c r="AD23" s="74">
        <f>'50'!AD$24</f>
        <v>0</v>
      </c>
      <c r="AE23" s="74">
        <f>'50'!AE$24</f>
        <v>0</v>
      </c>
      <c r="AF23" s="74">
        <f>'50'!AF$24</f>
        <v>0</v>
      </c>
      <c r="AG23" s="75"/>
      <c r="AH23" s="74">
        <f>'50'!AH$24</f>
        <v>0</v>
      </c>
      <c r="AI23" s="74">
        <f>'50'!AI$24</f>
        <v>0</v>
      </c>
      <c r="AJ23" s="74">
        <f>'50'!AJ$24</f>
        <v>0</v>
      </c>
      <c r="AK23" s="74">
        <f>'50'!AK$24</f>
        <v>0</v>
      </c>
      <c r="AL23" s="74">
        <f>'50'!AL$24</f>
        <v>0</v>
      </c>
      <c r="AM23" s="74">
        <f>'50'!AM$24</f>
        <v>0</v>
      </c>
      <c r="AN23" s="74">
        <f>'50'!AN$24</f>
        <v>0</v>
      </c>
      <c r="AO23" s="74">
        <f>'50'!AO$24</f>
        <v>0</v>
      </c>
      <c r="AP23" s="74">
        <f>'50'!AP$24</f>
        <v>0</v>
      </c>
      <c r="AQ23" s="62"/>
      <c r="AR23" s="74">
        <f>'50'!AR$24</f>
        <v>0</v>
      </c>
      <c r="AS23" s="74">
        <f>'50'!AS$24</f>
        <v>0</v>
      </c>
      <c r="AT23" s="74">
        <f>'50'!AT$24</f>
        <v>0</v>
      </c>
      <c r="AU23" s="74">
        <f>'50'!AU$24</f>
        <v>0</v>
      </c>
      <c r="AV23" s="74">
        <f>'50'!AV$24</f>
        <v>0</v>
      </c>
      <c r="AW23" s="74">
        <f>'50'!AW$24</f>
        <v>0</v>
      </c>
      <c r="AX23" s="74">
        <f>'50'!AX$24</f>
        <v>0</v>
      </c>
      <c r="AY23" s="74">
        <f>'50'!AY$24</f>
        <v>0</v>
      </c>
      <c r="AZ23" s="74">
        <f>'50'!AZ$24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'51'!D$24</f>
        <v>0</v>
      </c>
      <c r="E24" s="79">
        <f>'51'!E$24</f>
        <v>0</v>
      </c>
      <c r="F24" s="79">
        <f>'51'!F$24</f>
        <v>0</v>
      </c>
      <c r="G24" s="79">
        <f>'51'!G$24</f>
        <v>0</v>
      </c>
      <c r="H24" s="79">
        <f>'51'!H$24</f>
        <v>0</v>
      </c>
      <c r="I24" s="79">
        <f>'51'!I$24</f>
        <v>0</v>
      </c>
      <c r="J24" s="79">
        <f>'51'!J$24</f>
        <v>0</v>
      </c>
      <c r="K24" s="79">
        <f>'51'!K$24</f>
        <v>0</v>
      </c>
      <c r="L24" s="79">
        <f>'51'!L$24</f>
        <v>0</v>
      </c>
      <c r="M24" s="75"/>
      <c r="N24" s="79">
        <f>'51'!N$24</f>
        <v>0</v>
      </c>
      <c r="O24" s="79">
        <f>'51'!O$24</f>
        <v>0</v>
      </c>
      <c r="P24" s="79">
        <f>'51'!P$24</f>
        <v>0</v>
      </c>
      <c r="Q24" s="79">
        <f>'51'!Q$24</f>
        <v>0</v>
      </c>
      <c r="R24" s="79">
        <f>'51'!R$24</f>
        <v>0</v>
      </c>
      <c r="S24" s="79">
        <f>'51'!S$24</f>
        <v>0</v>
      </c>
      <c r="T24" s="79">
        <f>'51'!T$24</f>
        <v>0</v>
      </c>
      <c r="U24" s="79">
        <f>'51'!U$24</f>
        <v>0</v>
      </c>
      <c r="V24" s="79">
        <f>'51'!V$24</f>
        <v>0</v>
      </c>
      <c r="W24" s="75"/>
      <c r="X24" s="79">
        <f>'51'!X$24</f>
        <v>0</v>
      </c>
      <c r="Y24" s="79">
        <f>'51'!Y$24</f>
        <v>0</v>
      </c>
      <c r="Z24" s="79">
        <f>'51'!Z$24</f>
        <v>0</v>
      </c>
      <c r="AA24" s="79">
        <f>'51'!AA$24</f>
        <v>0</v>
      </c>
      <c r="AB24" s="79">
        <f>'51'!AB$24</f>
        <v>0</v>
      </c>
      <c r="AC24" s="79">
        <f>'51'!AC$24</f>
        <v>0</v>
      </c>
      <c r="AD24" s="79">
        <f>'51'!AD$24</f>
        <v>0</v>
      </c>
      <c r="AE24" s="79">
        <f>'51'!AE$24</f>
        <v>0</v>
      </c>
      <c r="AF24" s="79">
        <f>'51'!AF$24</f>
        <v>0</v>
      </c>
      <c r="AG24" s="75"/>
      <c r="AH24" s="79">
        <f>'51'!AH$24</f>
        <v>0</v>
      </c>
      <c r="AI24" s="79">
        <f>'51'!AI$24</f>
        <v>0</v>
      </c>
      <c r="AJ24" s="79">
        <f>'51'!AJ$24</f>
        <v>0</v>
      </c>
      <c r="AK24" s="79">
        <f>'51'!AK$24</f>
        <v>0</v>
      </c>
      <c r="AL24" s="79">
        <f>'51'!AL$24</f>
        <v>0</v>
      </c>
      <c r="AM24" s="79">
        <f>'51'!AM$24</f>
        <v>0</v>
      </c>
      <c r="AN24" s="79">
        <f>'51'!AN$24</f>
        <v>0</v>
      </c>
      <c r="AO24" s="79">
        <f>'51'!AO$24</f>
        <v>0</v>
      </c>
      <c r="AP24" s="79">
        <f>'51'!AP$24</f>
        <v>0</v>
      </c>
      <c r="AQ24" s="62"/>
      <c r="AR24" s="79">
        <f>'51'!AR$24</f>
        <v>0</v>
      </c>
      <c r="AS24" s="79">
        <f>'51'!AS$24</f>
        <v>0</v>
      </c>
      <c r="AT24" s="79">
        <f>'51'!AT$24</f>
        <v>0</v>
      </c>
      <c r="AU24" s="79">
        <f>'51'!AU$24</f>
        <v>0</v>
      </c>
      <c r="AV24" s="79">
        <f>'51'!AV$24</f>
        <v>0</v>
      </c>
      <c r="AW24" s="79">
        <f>'51'!AW$24</f>
        <v>0</v>
      </c>
      <c r="AX24" s="79">
        <f>'51'!AX$24</f>
        <v>0</v>
      </c>
      <c r="AY24" s="79">
        <f>'51'!AY$24</f>
        <v>0</v>
      </c>
      <c r="AZ24" s="79">
        <f>'51'!AZ$24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87" priority="10" operator="equal">
      <formula>1</formula>
    </cfRule>
  </conditionalFormatting>
  <conditionalFormatting sqref="B7:AZ24">
    <cfRule type="cellIs" dxfId="86" priority="6" operator="equal">
      <formula>5</formula>
    </cfRule>
    <cfRule type="cellIs" dxfId="85" priority="7" operator="equal">
      <formula>4</formula>
    </cfRule>
    <cfRule type="cellIs" dxfId="84" priority="8" operator="equal">
      <formula>3</formula>
    </cfRule>
    <cfRule type="cellIs" dxfId="83" priority="9" operator="equal">
      <formula>2</formula>
    </cfRule>
  </conditionalFormatting>
  <conditionalFormatting sqref="D7:L24 N7:V24 X7:AF24 AH7:AP24 AR7:AZ24">
    <cfRule type="cellIs" dxfId="82" priority="11" operator="equal">
      <formula>1</formula>
    </cfRule>
  </conditionalFormatting>
  <conditionalFormatting sqref="BB5:BF5">
    <cfRule type="cellIs" dxfId="81" priority="1" operator="equal">
      <formula>5</formula>
    </cfRule>
    <cfRule type="cellIs" dxfId="80" priority="2" operator="equal">
      <formula>4</formula>
    </cfRule>
    <cfRule type="cellIs" dxfId="79" priority="3" operator="equal">
      <formula>3</formula>
    </cfRule>
    <cfRule type="cellIs" dxfId="78" priority="4" operator="equal">
      <formula>2</formula>
    </cfRule>
    <cfRule type="cellIs" dxfId="77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99608-CD1B-49DA-9F8D-2A8EEA1C6770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CONCATENATE(anpassa!B25," ",anpassa!C25)</f>
        <v>e19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'34'!D$25</f>
        <v>0</v>
      </c>
      <c r="E7" s="74">
        <f>'34'!E$25</f>
        <v>0</v>
      </c>
      <c r="F7" s="74">
        <f>'34'!F$25</f>
        <v>0</v>
      </c>
      <c r="G7" s="74">
        <f>'34'!G$25</f>
        <v>0</v>
      </c>
      <c r="H7" s="74">
        <f>'34'!H$25</f>
        <v>0</v>
      </c>
      <c r="I7" s="74">
        <f>'34'!I$25</f>
        <v>0</v>
      </c>
      <c r="J7" s="74">
        <f>'34'!J$25</f>
        <v>0</v>
      </c>
      <c r="K7" s="74">
        <f>'34'!K$25</f>
        <v>0</v>
      </c>
      <c r="L7" s="74">
        <f>'34'!L$25</f>
        <v>0</v>
      </c>
      <c r="M7" s="75"/>
      <c r="N7" s="74">
        <f>'34'!N$25</f>
        <v>0</v>
      </c>
      <c r="O7" s="74">
        <f>'34'!O$25</f>
        <v>0</v>
      </c>
      <c r="P7" s="74">
        <f>'34'!P$25</f>
        <v>0</v>
      </c>
      <c r="Q7" s="74">
        <f>'34'!Q$25</f>
        <v>0</v>
      </c>
      <c r="R7" s="74">
        <f>'34'!R$25</f>
        <v>0</v>
      </c>
      <c r="S7" s="74">
        <f>'34'!S$25</f>
        <v>0</v>
      </c>
      <c r="T7" s="74">
        <f>'34'!T$25</f>
        <v>0</v>
      </c>
      <c r="U7" s="74">
        <f>'34'!U$25</f>
        <v>0</v>
      </c>
      <c r="V7" s="74">
        <f>'34'!V$25</f>
        <v>0</v>
      </c>
      <c r="W7" s="75"/>
      <c r="X7" s="74">
        <f>'34'!X$25</f>
        <v>0</v>
      </c>
      <c r="Y7" s="74">
        <f>'34'!Y$25</f>
        <v>0</v>
      </c>
      <c r="Z7" s="74">
        <f>'34'!Z$25</f>
        <v>0</v>
      </c>
      <c r="AA7" s="74">
        <f>'34'!AA$25</f>
        <v>0</v>
      </c>
      <c r="AB7" s="74">
        <f>'34'!AB$25</f>
        <v>0</v>
      </c>
      <c r="AC7" s="74">
        <f>'34'!AC$25</f>
        <v>0</v>
      </c>
      <c r="AD7" s="74">
        <f>'34'!AD$25</f>
        <v>0</v>
      </c>
      <c r="AE7" s="74">
        <f>'34'!AE$25</f>
        <v>0</v>
      </c>
      <c r="AF7" s="74">
        <f>'34'!AF$25</f>
        <v>0</v>
      </c>
      <c r="AG7" s="75"/>
      <c r="AH7" s="74">
        <f>'34'!AH$25</f>
        <v>0</v>
      </c>
      <c r="AI7" s="74">
        <f>'34'!AI$25</f>
        <v>0</v>
      </c>
      <c r="AJ7" s="74">
        <f>'34'!AJ$25</f>
        <v>0</v>
      </c>
      <c r="AK7" s="74">
        <f>'34'!AK$25</f>
        <v>0</v>
      </c>
      <c r="AL7" s="74">
        <f>'34'!AL$25</f>
        <v>0</v>
      </c>
      <c r="AM7" s="74">
        <f>'34'!AM$25</f>
        <v>0</v>
      </c>
      <c r="AN7" s="74">
        <f>'34'!AN$25</f>
        <v>0</v>
      </c>
      <c r="AO7" s="74">
        <f>'34'!AO$25</f>
        <v>0</v>
      </c>
      <c r="AP7" s="74">
        <f>'34'!AP$25</f>
        <v>0</v>
      </c>
      <c r="AQ7" s="62"/>
      <c r="AR7" s="74">
        <f>'34'!AR$25</f>
        <v>0</v>
      </c>
      <c r="AS7" s="74">
        <f>'34'!AS$25</f>
        <v>0</v>
      </c>
      <c r="AT7" s="74">
        <f>'34'!AT$25</f>
        <v>0</v>
      </c>
      <c r="AU7" s="74">
        <f>'34'!AU$25</f>
        <v>0</v>
      </c>
      <c r="AV7" s="74">
        <f>'34'!AV$25</f>
        <v>0</v>
      </c>
      <c r="AW7" s="74">
        <f>'34'!AW$25</f>
        <v>0</v>
      </c>
      <c r="AX7" s="74">
        <f>'34'!AX$25</f>
        <v>0</v>
      </c>
      <c r="AY7" s="74">
        <f>'34'!AY$25</f>
        <v>0</v>
      </c>
      <c r="AZ7" s="74">
        <f>'34'!AZ$25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'35'!D$25</f>
        <v>0</v>
      </c>
      <c r="E8" s="79">
        <f>'35'!E$25</f>
        <v>0</v>
      </c>
      <c r="F8" s="79">
        <f>'35'!F$25</f>
        <v>0</v>
      </c>
      <c r="G8" s="79">
        <f>'35'!G$25</f>
        <v>0</v>
      </c>
      <c r="H8" s="79">
        <f>'35'!H$25</f>
        <v>0</v>
      </c>
      <c r="I8" s="79">
        <f>'35'!I$25</f>
        <v>0</v>
      </c>
      <c r="J8" s="79">
        <f>'35'!J$25</f>
        <v>0</v>
      </c>
      <c r="K8" s="79">
        <f>'35'!K$25</f>
        <v>0</v>
      </c>
      <c r="L8" s="79">
        <f>'35'!L$25</f>
        <v>0</v>
      </c>
      <c r="M8" s="75"/>
      <c r="N8" s="79">
        <f>'35'!N$25</f>
        <v>0</v>
      </c>
      <c r="O8" s="79">
        <f>'35'!O$25</f>
        <v>0</v>
      </c>
      <c r="P8" s="79">
        <f>'35'!P$25</f>
        <v>0</v>
      </c>
      <c r="Q8" s="79">
        <f>'35'!Q$25</f>
        <v>0</v>
      </c>
      <c r="R8" s="79">
        <f>'35'!R$25</f>
        <v>0</v>
      </c>
      <c r="S8" s="79">
        <f>'35'!S$25</f>
        <v>0</v>
      </c>
      <c r="T8" s="79">
        <f>'35'!T$25</f>
        <v>0</v>
      </c>
      <c r="U8" s="79">
        <f>'35'!U$25</f>
        <v>0</v>
      </c>
      <c r="V8" s="79">
        <f>'35'!V$25</f>
        <v>0</v>
      </c>
      <c r="W8" s="75"/>
      <c r="X8" s="79">
        <f>'35'!X$25</f>
        <v>0</v>
      </c>
      <c r="Y8" s="79">
        <f>'35'!Y$25</f>
        <v>0</v>
      </c>
      <c r="Z8" s="79">
        <f>'35'!Z$25</f>
        <v>0</v>
      </c>
      <c r="AA8" s="79">
        <f>'35'!AA$25</f>
        <v>0</v>
      </c>
      <c r="AB8" s="79">
        <f>'35'!AB$25</f>
        <v>0</v>
      </c>
      <c r="AC8" s="79">
        <f>'35'!AC$25</f>
        <v>0</v>
      </c>
      <c r="AD8" s="79">
        <f>'35'!AD$25</f>
        <v>0</v>
      </c>
      <c r="AE8" s="79">
        <f>'35'!AE$25</f>
        <v>0</v>
      </c>
      <c r="AF8" s="79">
        <f>'35'!AF$25</f>
        <v>0</v>
      </c>
      <c r="AG8" s="75"/>
      <c r="AH8" s="79">
        <f>'35'!AH$25</f>
        <v>0</v>
      </c>
      <c r="AI8" s="79">
        <f>'35'!AI$25</f>
        <v>0</v>
      </c>
      <c r="AJ8" s="79">
        <f>'35'!AJ$25</f>
        <v>0</v>
      </c>
      <c r="AK8" s="79">
        <f>'35'!AK$25</f>
        <v>0</v>
      </c>
      <c r="AL8" s="79">
        <f>'35'!AL$25</f>
        <v>0</v>
      </c>
      <c r="AM8" s="79">
        <f>'35'!AM$25</f>
        <v>0</v>
      </c>
      <c r="AN8" s="79">
        <f>'35'!AN$25</f>
        <v>0</v>
      </c>
      <c r="AO8" s="79">
        <f>'35'!AO$25</f>
        <v>0</v>
      </c>
      <c r="AP8" s="79">
        <f>'35'!AP$25</f>
        <v>0</v>
      </c>
      <c r="AQ8" s="62"/>
      <c r="AR8" s="79">
        <f>'35'!AR$25</f>
        <v>0</v>
      </c>
      <c r="AS8" s="79">
        <f>'35'!AS$25</f>
        <v>0</v>
      </c>
      <c r="AT8" s="79">
        <f>'35'!AT$25</f>
        <v>0</v>
      </c>
      <c r="AU8" s="79">
        <f>'35'!AU$25</f>
        <v>0</v>
      </c>
      <c r="AV8" s="79">
        <f>'35'!AV$25</f>
        <v>0</v>
      </c>
      <c r="AW8" s="79">
        <f>'35'!AW$25</f>
        <v>0</v>
      </c>
      <c r="AX8" s="79">
        <f>'35'!AX$25</f>
        <v>0</v>
      </c>
      <c r="AY8" s="79">
        <f>'35'!AY$25</f>
        <v>0</v>
      </c>
      <c r="AZ8" s="79">
        <f>'35'!AZ$25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'36'!D$25</f>
        <v>0</v>
      </c>
      <c r="E9" s="74">
        <f>'36'!E$25</f>
        <v>0</v>
      </c>
      <c r="F9" s="74">
        <f>'36'!F$25</f>
        <v>0</v>
      </c>
      <c r="G9" s="74">
        <f>'36'!G$25</f>
        <v>0</v>
      </c>
      <c r="H9" s="74">
        <f>'36'!H$25</f>
        <v>0</v>
      </c>
      <c r="I9" s="74">
        <f>'36'!I$25</f>
        <v>0</v>
      </c>
      <c r="J9" s="74">
        <f>'36'!J$25</f>
        <v>0</v>
      </c>
      <c r="K9" s="74">
        <f>'36'!K$25</f>
        <v>0</v>
      </c>
      <c r="L9" s="74">
        <f>'36'!L$25</f>
        <v>0</v>
      </c>
      <c r="M9" s="75"/>
      <c r="N9" s="74">
        <f>'36'!N$25</f>
        <v>0</v>
      </c>
      <c r="O9" s="74">
        <f>'36'!O$25</f>
        <v>0</v>
      </c>
      <c r="P9" s="74">
        <f>'36'!P$25</f>
        <v>0</v>
      </c>
      <c r="Q9" s="74">
        <f>'36'!Q$25</f>
        <v>0</v>
      </c>
      <c r="R9" s="74">
        <f>'36'!R$25</f>
        <v>0</v>
      </c>
      <c r="S9" s="74">
        <f>'36'!S$25</f>
        <v>0</v>
      </c>
      <c r="T9" s="74">
        <f>'36'!T$25</f>
        <v>0</v>
      </c>
      <c r="U9" s="74">
        <f>'36'!U$25</f>
        <v>0</v>
      </c>
      <c r="V9" s="74">
        <f>'36'!V$25</f>
        <v>0</v>
      </c>
      <c r="W9" s="75"/>
      <c r="X9" s="74">
        <f>'36'!X$25</f>
        <v>0</v>
      </c>
      <c r="Y9" s="74">
        <f>'36'!Y$25</f>
        <v>0</v>
      </c>
      <c r="Z9" s="74">
        <f>'36'!Z$25</f>
        <v>0</v>
      </c>
      <c r="AA9" s="74">
        <f>'36'!AA$25</f>
        <v>0</v>
      </c>
      <c r="AB9" s="74">
        <f>'36'!AB$25</f>
        <v>0</v>
      </c>
      <c r="AC9" s="74">
        <f>'36'!AC$25</f>
        <v>0</v>
      </c>
      <c r="AD9" s="74">
        <f>'36'!AD$25</f>
        <v>0</v>
      </c>
      <c r="AE9" s="74">
        <f>'36'!AE$25</f>
        <v>0</v>
      </c>
      <c r="AF9" s="74">
        <f>'36'!AF$25</f>
        <v>0</v>
      </c>
      <c r="AG9" s="75"/>
      <c r="AH9" s="74">
        <f>'36'!AH$25</f>
        <v>0</v>
      </c>
      <c r="AI9" s="74">
        <f>'36'!AI$25</f>
        <v>0</v>
      </c>
      <c r="AJ9" s="74">
        <f>'36'!AJ$25</f>
        <v>0</v>
      </c>
      <c r="AK9" s="74">
        <f>'36'!AK$25</f>
        <v>0</v>
      </c>
      <c r="AL9" s="74">
        <f>'36'!AL$25</f>
        <v>0</v>
      </c>
      <c r="AM9" s="74">
        <f>'36'!AM$25</f>
        <v>0</v>
      </c>
      <c r="AN9" s="74">
        <f>'36'!AN$25</f>
        <v>0</v>
      </c>
      <c r="AO9" s="74">
        <f>'36'!AO$25</f>
        <v>0</v>
      </c>
      <c r="AP9" s="74">
        <f>'36'!AP$25</f>
        <v>0</v>
      </c>
      <c r="AQ9" s="62"/>
      <c r="AR9" s="74">
        <f>'36'!AR$25</f>
        <v>0</v>
      </c>
      <c r="AS9" s="74">
        <f>'36'!AS$25</f>
        <v>0</v>
      </c>
      <c r="AT9" s="74">
        <f>'36'!AT$25</f>
        <v>0</v>
      </c>
      <c r="AU9" s="74">
        <f>'36'!AU$25</f>
        <v>0</v>
      </c>
      <c r="AV9" s="74">
        <f>'36'!AV$25</f>
        <v>0</v>
      </c>
      <c r="AW9" s="74">
        <f>'36'!AW$25</f>
        <v>0</v>
      </c>
      <c r="AX9" s="74">
        <f>'36'!AX$25</f>
        <v>0</v>
      </c>
      <c r="AY9" s="74">
        <f>'36'!AY$25</f>
        <v>0</v>
      </c>
      <c r="AZ9" s="74">
        <f>'36'!AZ$25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'37'!D$25</f>
        <v>0</v>
      </c>
      <c r="E10" s="79">
        <f>'37'!E$25</f>
        <v>0</v>
      </c>
      <c r="F10" s="79">
        <f>'37'!F$25</f>
        <v>0</v>
      </c>
      <c r="G10" s="79">
        <f>'37'!G$25</f>
        <v>0</v>
      </c>
      <c r="H10" s="79">
        <f>'37'!H$25</f>
        <v>0</v>
      </c>
      <c r="I10" s="79">
        <f>'37'!I$25</f>
        <v>0</v>
      </c>
      <c r="J10" s="79">
        <f>'37'!J$25</f>
        <v>0</v>
      </c>
      <c r="K10" s="79">
        <f>'37'!K$25</f>
        <v>0</v>
      </c>
      <c r="L10" s="79">
        <f>'37'!L$25</f>
        <v>0</v>
      </c>
      <c r="M10" s="75"/>
      <c r="N10" s="79">
        <f>'37'!N$25</f>
        <v>0</v>
      </c>
      <c r="O10" s="79">
        <f>'37'!O$25</f>
        <v>0</v>
      </c>
      <c r="P10" s="79">
        <f>'37'!P$25</f>
        <v>0</v>
      </c>
      <c r="Q10" s="79">
        <f>'37'!Q$25</f>
        <v>0</v>
      </c>
      <c r="R10" s="79">
        <f>'37'!R$25</f>
        <v>0</v>
      </c>
      <c r="S10" s="79">
        <f>'37'!S$25</f>
        <v>0</v>
      </c>
      <c r="T10" s="79">
        <f>'37'!T$25</f>
        <v>0</v>
      </c>
      <c r="U10" s="79">
        <f>'37'!U$25</f>
        <v>0</v>
      </c>
      <c r="V10" s="79">
        <f>'37'!V$25</f>
        <v>0</v>
      </c>
      <c r="W10" s="75"/>
      <c r="X10" s="79">
        <f>'37'!X$25</f>
        <v>0</v>
      </c>
      <c r="Y10" s="79">
        <f>'37'!Y$25</f>
        <v>0</v>
      </c>
      <c r="Z10" s="79">
        <f>'37'!Z$25</f>
        <v>0</v>
      </c>
      <c r="AA10" s="79">
        <f>'37'!AA$25</f>
        <v>0</v>
      </c>
      <c r="AB10" s="79">
        <f>'37'!AB$25</f>
        <v>0</v>
      </c>
      <c r="AC10" s="79">
        <f>'37'!AC$25</f>
        <v>0</v>
      </c>
      <c r="AD10" s="79">
        <f>'37'!AD$25</f>
        <v>0</v>
      </c>
      <c r="AE10" s="79">
        <f>'37'!AE$25</f>
        <v>0</v>
      </c>
      <c r="AF10" s="79">
        <f>'37'!AF$25</f>
        <v>0</v>
      </c>
      <c r="AG10" s="75"/>
      <c r="AH10" s="79">
        <f>'37'!AH$25</f>
        <v>0</v>
      </c>
      <c r="AI10" s="79">
        <f>'37'!AI$25</f>
        <v>0</v>
      </c>
      <c r="AJ10" s="79">
        <f>'37'!AJ$25</f>
        <v>0</v>
      </c>
      <c r="AK10" s="79">
        <f>'37'!AK$25</f>
        <v>0</v>
      </c>
      <c r="AL10" s="79">
        <f>'37'!AL$25</f>
        <v>0</v>
      </c>
      <c r="AM10" s="79">
        <f>'37'!AM$25</f>
        <v>0</v>
      </c>
      <c r="AN10" s="79">
        <f>'37'!AN$25</f>
        <v>0</v>
      </c>
      <c r="AO10" s="79">
        <f>'37'!AO$25</f>
        <v>0</v>
      </c>
      <c r="AP10" s="79">
        <f>'37'!AP$25</f>
        <v>0</v>
      </c>
      <c r="AQ10" s="62"/>
      <c r="AR10" s="79">
        <f>'37'!AR$25</f>
        <v>0</v>
      </c>
      <c r="AS10" s="79">
        <f>'37'!AS$25</f>
        <v>0</v>
      </c>
      <c r="AT10" s="79">
        <f>'37'!AT$25</f>
        <v>0</v>
      </c>
      <c r="AU10" s="79">
        <f>'37'!AU$25</f>
        <v>0</v>
      </c>
      <c r="AV10" s="79">
        <f>'37'!AV$25</f>
        <v>0</v>
      </c>
      <c r="AW10" s="79">
        <f>'37'!AW$25</f>
        <v>0</v>
      </c>
      <c r="AX10" s="79">
        <f>'37'!AX$25</f>
        <v>0</v>
      </c>
      <c r="AY10" s="79">
        <f>'37'!AY$25</f>
        <v>0</v>
      </c>
      <c r="AZ10" s="79">
        <f>'37'!AZ$25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'38'!D$25</f>
        <v>0</v>
      </c>
      <c r="E11" s="74">
        <f>'38'!E$25</f>
        <v>0</v>
      </c>
      <c r="F11" s="74">
        <f>'38'!F$25</f>
        <v>0</v>
      </c>
      <c r="G11" s="74">
        <f>'38'!G$25</f>
        <v>0</v>
      </c>
      <c r="H11" s="74">
        <f>'38'!H$25</f>
        <v>0</v>
      </c>
      <c r="I11" s="74">
        <f>'38'!I$25</f>
        <v>0</v>
      </c>
      <c r="J11" s="74">
        <f>'38'!J$25</f>
        <v>0</v>
      </c>
      <c r="K11" s="74">
        <f>'38'!K$25</f>
        <v>0</v>
      </c>
      <c r="L11" s="74">
        <f>'38'!L$25</f>
        <v>0</v>
      </c>
      <c r="M11" s="75"/>
      <c r="N11" s="74">
        <f>'38'!N$25</f>
        <v>0</v>
      </c>
      <c r="O11" s="74">
        <f>'38'!O$25</f>
        <v>0</v>
      </c>
      <c r="P11" s="74">
        <f>'38'!P$25</f>
        <v>0</v>
      </c>
      <c r="Q11" s="74">
        <f>'38'!Q$25</f>
        <v>0</v>
      </c>
      <c r="R11" s="74">
        <f>'38'!R$25</f>
        <v>0</v>
      </c>
      <c r="S11" s="74">
        <f>'38'!S$25</f>
        <v>0</v>
      </c>
      <c r="T11" s="74">
        <f>'38'!T$25</f>
        <v>0</v>
      </c>
      <c r="U11" s="74">
        <f>'38'!U$25</f>
        <v>0</v>
      </c>
      <c r="V11" s="74">
        <f>'38'!V$25</f>
        <v>0</v>
      </c>
      <c r="W11" s="75"/>
      <c r="X11" s="74">
        <f>'38'!X$25</f>
        <v>0</v>
      </c>
      <c r="Y11" s="74">
        <f>'38'!Y$25</f>
        <v>0</v>
      </c>
      <c r="Z11" s="74">
        <f>'38'!Z$25</f>
        <v>0</v>
      </c>
      <c r="AA11" s="74">
        <f>'38'!AA$25</f>
        <v>0</v>
      </c>
      <c r="AB11" s="74">
        <f>'38'!AB$25</f>
        <v>0</v>
      </c>
      <c r="AC11" s="74">
        <f>'38'!AC$25</f>
        <v>0</v>
      </c>
      <c r="AD11" s="74">
        <f>'38'!AD$25</f>
        <v>0</v>
      </c>
      <c r="AE11" s="74">
        <f>'38'!AE$25</f>
        <v>0</v>
      </c>
      <c r="AF11" s="74">
        <f>'38'!AF$25</f>
        <v>0</v>
      </c>
      <c r="AG11" s="75"/>
      <c r="AH11" s="74">
        <f>'38'!AH$25</f>
        <v>0</v>
      </c>
      <c r="AI11" s="74">
        <f>'38'!AI$25</f>
        <v>0</v>
      </c>
      <c r="AJ11" s="74">
        <f>'38'!AJ$25</f>
        <v>0</v>
      </c>
      <c r="AK11" s="74">
        <f>'38'!AK$25</f>
        <v>0</v>
      </c>
      <c r="AL11" s="74">
        <f>'38'!AL$25</f>
        <v>0</v>
      </c>
      <c r="AM11" s="74">
        <f>'38'!AM$25</f>
        <v>0</v>
      </c>
      <c r="AN11" s="74">
        <f>'38'!AN$25</f>
        <v>0</v>
      </c>
      <c r="AO11" s="74">
        <f>'38'!AO$25</f>
        <v>0</v>
      </c>
      <c r="AP11" s="74">
        <f>'38'!AP$25</f>
        <v>0</v>
      </c>
      <c r="AQ11" s="62"/>
      <c r="AR11" s="74">
        <f>'38'!AR$25</f>
        <v>0</v>
      </c>
      <c r="AS11" s="74">
        <f>'38'!AS$25</f>
        <v>0</v>
      </c>
      <c r="AT11" s="74">
        <f>'38'!AT$25</f>
        <v>0</v>
      </c>
      <c r="AU11" s="74">
        <f>'38'!AU$25</f>
        <v>0</v>
      </c>
      <c r="AV11" s="74">
        <f>'38'!AV$25</f>
        <v>0</v>
      </c>
      <c r="AW11" s="74">
        <f>'38'!AW$25</f>
        <v>0</v>
      </c>
      <c r="AX11" s="74">
        <f>'38'!AX$25</f>
        <v>0</v>
      </c>
      <c r="AY11" s="74">
        <f>'38'!AY$25</f>
        <v>0</v>
      </c>
      <c r="AZ11" s="74">
        <f>'38'!AZ$25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'39'!D$25</f>
        <v>0</v>
      </c>
      <c r="E12" s="79">
        <f>'39'!E$25</f>
        <v>0</v>
      </c>
      <c r="F12" s="79">
        <f>'39'!F$25</f>
        <v>0</v>
      </c>
      <c r="G12" s="79">
        <f>'39'!G$25</f>
        <v>0</v>
      </c>
      <c r="H12" s="79">
        <f>'39'!H$25</f>
        <v>0</v>
      </c>
      <c r="I12" s="79">
        <f>'39'!I$25</f>
        <v>0</v>
      </c>
      <c r="J12" s="79">
        <f>'39'!J$25</f>
        <v>0</v>
      </c>
      <c r="K12" s="79">
        <f>'39'!K$25</f>
        <v>0</v>
      </c>
      <c r="L12" s="79">
        <f>'39'!L$25</f>
        <v>0</v>
      </c>
      <c r="M12" s="75"/>
      <c r="N12" s="79">
        <f>'39'!N$25</f>
        <v>0</v>
      </c>
      <c r="O12" s="79">
        <f>'39'!O$25</f>
        <v>0</v>
      </c>
      <c r="P12" s="79">
        <f>'39'!P$25</f>
        <v>0</v>
      </c>
      <c r="Q12" s="79">
        <f>'39'!Q$25</f>
        <v>0</v>
      </c>
      <c r="R12" s="79">
        <f>'39'!R$25</f>
        <v>0</v>
      </c>
      <c r="S12" s="79">
        <f>'39'!S$25</f>
        <v>0</v>
      </c>
      <c r="T12" s="79">
        <f>'39'!T$25</f>
        <v>0</v>
      </c>
      <c r="U12" s="79">
        <f>'39'!U$25</f>
        <v>0</v>
      </c>
      <c r="V12" s="74">
        <f>'39'!V$25</f>
        <v>0</v>
      </c>
      <c r="W12" s="75"/>
      <c r="X12" s="79">
        <f>'39'!X$25</f>
        <v>0</v>
      </c>
      <c r="Y12" s="79">
        <f>'39'!Y$25</f>
        <v>0</v>
      </c>
      <c r="Z12" s="79">
        <f>'39'!Z$25</f>
        <v>0</v>
      </c>
      <c r="AA12" s="79">
        <f>'39'!AA$25</f>
        <v>0</v>
      </c>
      <c r="AB12" s="79">
        <f>'39'!AB$25</f>
        <v>0</v>
      </c>
      <c r="AC12" s="79">
        <f>'39'!AC$25</f>
        <v>0</v>
      </c>
      <c r="AD12" s="79">
        <f>'39'!AD$25</f>
        <v>0</v>
      </c>
      <c r="AE12" s="79">
        <f>'39'!AE$25</f>
        <v>0</v>
      </c>
      <c r="AF12" s="79">
        <f>'39'!AF$25</f>
        <v>0</v>
      </c>
      <c r="AG12" s="75"/>
      <c r="AH12" s="79">
        <f>'39'!AH$25</f>
        <v>0</v>
      </c>
      <c r="AI12" s="79">
        <f>'39'!AI$25</f>
        <v>0</v>
      </c>
      <c r="AJ12" s="79">
        <f>'39'!AJ$25</f>
        <v>0</v>
      </c>
      <c r="AK12" s="79">
        <f>'39'!AK$25</f>
        <v>0</v>
      </c>
      <c r="AL12" s="79">
        <f>'39'!AL$25</f>
        <v>0</v>
      </c>
      <c r="AM12" s="79">
        <f>'39'!AM$25</f>
        <v>0</v>
      </c>
      <c r="AN12" s="79">
        <f>'39'!AN$25</f>
        <v>0</v>
      </c>
      <c r="AO12" s="79">
        <f>'39'!AO$25</f>
        <v>0</v>
      </c>
      <c r="AP12" s="79">
        <f>'39'!AP$25</f>
        <v>0</v>
      </c>
      <c r="AQ12" s="62"/>
      <c r="AR12" s="79">
        <f>'39'!AR$25</f>
        <v>0</v>
      </c>
      <c r="AS12" s="79">
        <f>'39'!AS$25</f>
        <v>0</v>
      </c>
      <c r="AT12" s="79">
        <f>'39'!AT$25</f>
        <v>0</v>
      </c>
      <c r="AU12" s="79">
        <f>'39'!AU$25</f>
        <v>0</v>
      </c>
      <c r="AV12" s="79">
        <f>'39'!AV$25</f>
        <v>0</v>
      </c>
      <c r="AW12" s="79">
        <f>'39'!AW$25</f>
        <v>0</v>
      </c>
      <c r="AX12" s="79">
        <f>'39'!AX$25</f>
        <v>0</v>
      </c>
      <c r="AY12" s="79">
        <f>'39'!AY$25</f>
        <v>0</v>
      </c>
      <c r="AZ12" s="79">
        <f>'39'!AZ$25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'40'!D$25</f>
        <v>0</v>
      </c>
      <c r="E13" s="74">
        <f>'40'!E$25</f>
        <v>0</v>
      </c>
      <c r="F13" s="74">
        <f>'40'!F$25</f>
        <v>0</v>
      </c>
      <c r="G13" s="74">
        <f>'40'!G$25</f>
        <v>0</v>
      </c>
      <c r="H13" s="74">
        <f>'40'!H$25</f>
        <v>0</v>
      </c>
      <c r="I13" s="74">
        <f>'40'!I$25</f>
        <v>0</v>
      </c>
      <c r="J13" s="74">
        <f>'40'!J$25</f>
        <v>0</v>
      </c>
      <c r="K13" s="74">
        <f>'40'!K$25</f>
        <v>0</v>
      </c>
      <c r="L13" s="74">
        <f>'40'!L$25</f>
        <v>0</v>
      </c>
      <c r="M13" s="75"/>
      <c r="N13" s="74">
        <f>'40'!N$25</f>
        <v>0</v>
      </c>
      <c r="O13" s="74">
        <f>'40'!O$25</f>
        <v>0</v>
      </c>
      <c r="P13" s="74">
        <f>'40'!P$25</f>
        <v>0</v>
      </c>
      <c r="Q13" s="74">
        <f>'40'!Q$25</f>
        <v>0</v>
      </c>
      <c r="R13" s="74">
        <f>'40'!R$25</f>
        <v>0</v>
      </c>
      <c r="S13" s="74">
        <f>'40'!S$25</f>
        <v>0</v>
      </c>
      <c r="T13" s="74">
        <f>'40'!T$25</f>
        <v>0</v>
      </c>
      <c r="U13" s="74">
        <f>'40'!U$25</f>
        <v>0</v>
      </c>
      <c r="V13" s="74">
        <f>'40'!V$25</f>
        <v>0</v>
      </c>
      <c r="W13" s="75"/>
      <c r="X13" s="74">
        <f>'40'!X$25</f>
        <v>0</v>
      </c>
      <c r="Y13" s="74">
        <f>'40'!Y$25</f>
        <v>0</v>
      </c>
      <c r="Z13" s="74">
        <f>'40'!Z$25</f>
        <v>0</v>
      </c>
      <c r="AA13" s="74">
        <f>'40'!AA$25</f>
        <v>0</v>
      </c>
      <c r="AB13" s="74">
        <f>'40'!AB$25</f>
        <v>0</v>
      </c>
      <c r="AC13" s="74">
        <f>'40'!AC$25</f>
        <v>0</v>
      </c>
      <c r="AD13" s="74">
        <f>'40'!AD$25</f>
        <v>0</v>
      </c>
      <c r="AE13" s="74">
        <f>'40'!AE$25</f>
        <v>0</v>
      </c>
      <c r="AF13" s="74">
        <f>'40'!AF$25</f>
        <v>0</v>
      </c>
      <c r="AG13" s="75"/>
      <c r="AH13" s="74">
        <f>'40'!AH$25</f>
        <v>0</v>
      </c>
      <c r="AI13" s="74">
        <f>'40'!AI$25</f>
        <v>0</v>
      </c>
      <c r="AJ13" s="74">
        <f>'40'!AJ$25</f>
        <v>0</v>
      </c>
      <c r="AK13" s="74">
        <f>'40'!AK$25</f>
        <v>0</v>
      </c>
      <c r="AL13" s="74">
        <f>'40'!AL$25</f>
        <v>0</v>
      </c>
      <c r="AM13" s="74">
        <f>'40'!AM$25</f>
        <v>0</v>
      </c>
      <c r="AN13" s="74">
        <f>'40'!AN$25</f>
        <v>0</v>
      </c>
      <c r="AO13" s="74">
        <f>'40'!AO$25</f>
        <v>0</v>
      </c>
      <c r="AP13" s="74">
        <f>'40'!AP$25</f>
        <v>0</v>
      </c>
      <c r="AQ13" s="62"/>
      <c r="AR13" s="74">
        <f>'40'!AR$25</f>
        <v>0</v>
      </c>
      <c r="AS13" s="74">
        <f>'40'!AS$25</f>
        <v>0</v>
      </c>
      <c r="AT13" s="74">
        <f>'40'!AT$25</f>
        <v>0</v>
      </c>
      <c r="AU13" s="74">
        <f>'40'!AU$25</f>
        <v>0</v>
      </c>
      <c r="AV13" s="74">
        <f>'40'!AV$25</f>
        <v>0</v>
      </c>
      <c r="AW13" s="74">
        <f>'40'!AW$25</f>
        <v>0</v>
      </c>
      <c r="AX13" s="74">
        <f>'40'!AX$25</f>
        <v>0</v>
      </c>
      <c r="AY13" s="74">
        <f>'40'!AY$25</f>
        <v>0</v>
      </c>
      <c r="AZ13" s="74">
        <f>'40'!AZ$25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'41'!D$25</f>
        <v>0</v>
      </c>
      <c r="E14" s="79">
        <f>'41'!E$25</f>
        <v>0</v>
      </c>
      <c r="F14" s="79">
        <f>'41'!F$25</f>
        <v>0</v>
      </c>
      <c r="G14" s="79">
        <f>'41'!G$25</f>
        <v>0</v>
      </c>
      <c r="H14" s="79">
        <f>'41'!H$25</f>
        <v>0</v>
      </c>
      <c r="I14" s="79">
        <f>'41'!I$25</f>
        <v>0</v>
      </c>
      <c r="J14" s="79">
        <f>'41'!J$25</f>
        <v>0</v>
      </c>
      <c r="K14" s="79">
        <f>'41'!K$25</f>
        <v>0</v>
      </c>
      <c r="L14" s="79">
        <f>'41'!L$25</f>
        <v>0</v>
      </c>
      <c r="M14" s="75"/>
      <c r="N14" s="79">
        <f>'41'!N$25</f>
        <v>0</v>
      </c>
      <c r="O14" s="79">
        <f>'41'!O$25</f>
        <v>0</v>
      </c>
      <c r="P14" s="79">
        <f>'41'!P$25</f>
        <v>0</v>
      </c>
      <c r="Q14" s="79">
        <f>'41'!Q$25</f>
        <v>0</v>
      </c>
      <c r="R14" s="79">
        <f>'41'!R$25</f>
        <v>0</v>
      </c>
      <c r="S14" s="79">
        <f>'41'!S$25</f>
        <v>0</v>
      </c>
      <c r="T14" s="79">
        <f>'41'!T$25</f>
        <v>0</v>
      </c>
      <c r="U14" s="79">
        <f>'41'!U$25</f>
        <v>0</v>
      </c>
      <c r="V14" s="79">
        <f>'41'!V$25</f>
        <v>0</v>
      </c>
      <c r="W14" s="75"/>
      <c r="X14" s="79">
        <f>'41'!X$25</f>
        <v>0</v>
      </c>
      <c r="Y14" s="79">
        <f>'41'!Y$25</f>
        <v>0</v>
      </c>
      <c r="Z14" s="79">
        <f>'41'!Z$25</f>
        <v>0</v>
      </c>
      <c r="AA14" s="79">
        <f>'41'!AA$25</f>
        <v>0</v>
      </c>
      <c r="AB14" s="79">
        <f>'41'!AB$25</f>
        <v>0</v>
      </c>
      <c r="AC14" s="79">
        <f>'41'!AC$25</f>
        <v>0</v>
      </c>
      <c r="AD14" s="79">
        <f>'41'!AD$25</f>
        <v>0</v>
      </c>
      <c r="AE14" s="79">
        <f>'41'!AE$25</f>
        <v>0</v>
      </c>
      <c r="AF14" s="79">
        <f>'41'!AF$25</f>
        <v>0</v>
      </c>
      <c r="AG14" s="75"/>
      <c r="AH14" s="79">
        <f>'41'!AH$25</f>
        <v>0</v>
      </c>
      <c r="AI14" s="79">
        <f>'41'!AI$25</f>
        <v>0</v>
      </c>
      <c r="AJ14" s="79">
        <f>'41'!AJ$25</f>
        <v>0</v>
      </c>
      <c r="AK14" s="79">
        <f>'41'!AK$25</f>
        <v>0</v>
      </c>
      <c r="AL14" s="79">
        <f>'41'!AL$25</f>
        <v>0</v>
      </c>
      <c r="AM14" s="79">
        <f>'41'!AM$25</f>
        <v>0</v>
      </c>
      <c r="AN14" s="79">
        <f>'41'!AN$25</f>
        <v>0</v>
      </c>
      <c r="AO14" s="79">
        <f>'41'!AO$25</f>
        <v>0</v>
      </c>
      <c r="AP14" s="79">
        <f>'41'!AP$25</f>
        <v>0</v>
      </c>
      <c r="AQ14" s="62"/>
      <c r="AR14" s="79">
        <f>'41'!AR$25</f>
        <v>0</v>
      </c>
      <c r="AS14" s="79">
        <f>'41'!AS$25</f>
        <v>0</v>
      </c>
      <c r="AT14" s="79">
        <f>'41'!AT$25</f>
        <v>0</v>
      </c>
      <c r="AU14" s="79">
        <f>'41'!AU$25</f>
        <v>0</v>
      </c>
      <c r="AV14" s="79">
        <f>'41'!AV$25</f>
        <v>0</v>
      </c>
      <c r="AW14" s="79">
        <f>'41'!AW$25</f>
        <v>0</v>
      </c>
      <c r="AX14" s="79">
        <f>'41'!AX$25</f>
        <v>0</v>
      </c>
      <c r="AY14" s="79">
        <f>'41'!AY$25</f>
        <v>0</v>
      </c>
      <c r="AZ14" s="79">
        <f>'41'!AZ$25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'42'!D$25</f>
        <v>0</v>
      </c>
      <c r="E15" s="74">
        <f>'42'!E$25</f>
        <v>0</v>
      </c>
      <c r="F15" s="74">
        <f>'42'!F$25</f>
        <v>0</v>
      </c>
      <c r="G15" s="74">
        <f>'42'!G$25</f>
        <v>0</v>
      </c>
      <c r="H15" s="74">
        <f>'42'!H$25</f>
        <v>0</v>
      </c>
      <c r="I15" s="74">
        <f>'42'!I$25</f>
        <v>0</v>
      </c>
      <c r="J15" s="74">
        <f>'42'!J$25</f>
        <v>0</v>
      </c>
      <c r="K15" s="74">
        <f>'42'!K$25</f>
        <v>0</v>
      </c>
      <c r="L15" s="74">
        <f>'42'!L$25</f>
        <v>0</v>
      </c>
      <c r="M15" s="75"/>
      <c r="N15" s="74">
        <f>'42'!N$25</f>
        <v>0</v>
      </c>
      <c r="O15" s="74">
        <f>'42'!O$25</f>
        <v>0</v>
      </c>
      <c r="P15" s="74">
        <f>'42'!P$25</f>
        <v>0</v>
      </c>
      <c r="Q15" s="74">
        <f>'42'!Q$25</f>
        <v>0</v>
      </c>
      <c r="R15" s="74">
        <f>'42'!R$25</f>
        <v>0</v>
      </c>
      <c r="S15" s="74">
        <f>'42'!S$25</f>
        <v>0</v>
      </c>
      <c r="T15" s="74">
        <f>'42'!T$25</f>
        <v>0</v>
      </c>
      <c r="U15" s="74">
        <f>'42'!U$25</f>
        <v>0</v>
      </c>
      <c r="V15" s="74">
        <f>'42'!V$25</f>
        <v>0</v>
      </c>
      <c r="W15" s="75"/>
      <c r="X15" s="74">
        <f>'42'!X$25</f>
        <v>0</v>
      </c>
      <c r="Y15" s="74">
        <f>'42'!Y$25</f>
        <v>0</v>
      </c>
      <c r="Z15" s="74">
        <f>'42'!Z$25</f>
        <v>0</v>
      </c>
      <c r="AA15" s="74">
        <f>'42'!AA$25</f>
        <v>0</v>
      </c>
      <c r="AB15" s="74">
        <f>'42'!AB$25</f>
        <v>0</v>
      </c>
      <c r="AC15" s="74">
        <f>'42'!AC$25</f>
        <v>0</v>
      </c>
      <c r="AD15" s="74">
        <f>'42'!AD$25</f>
        <v>0</v>
      </c>
      <c r="AE15" s="74">
        <f>'42'!AE$25</f>
        <v>0</v>
      </c>
      <c r="AF15" s="74">
        <f>'42'!AF$25</f>
        <v>0</v>
      </c>
      <c r="AG15" s="75"/>
      <c r="AH15" s="74">
        <f>'42'!AH$25</f>
        <v>0</v>
      </c>
      <c r="AI15" s="74">
        <f>'42'!AI$25</f>
        <v>0</v>
      </c>
      <c r="AJ15" s="74">
        <f>'42'!AJ$25</f>
        <v>0</v>
      </c>
      <c r="AK15" s="74">
        <f>'42'!AK$25</f>
        <v>0</v>
      </c>
      <c r="AL15" s="74">
        <f>'42'!AL$25</f>
        <v>0</v>
      </c>
      <c r="AM15" s="74">
        <f>'42'!AM$25</f>
        <v>0</v>
      </c>
      <c r="AN15" s="74">
        <f>'42'!AN$25</f>
        <v>0</v>
      </c>
      <c r="AO15" s="74">
        <f>'42'!AO$25</f>
        <v>0</v>
      </c>
      <c r="AP15" s="74">
        <f>'42'!AP$25</f>
        <v>0</v>
      </c>
      <c r="AQ15" s="62"/>
      <c r="AR15" s="74">
        <f>'42'!AR$25</f>
        <v>0</v>
      </c>
      <c r="AS15" s="74">
        <f>'42'!AS$25</f>
        <v>0</v>
      </c>
      <c r="AT15" s="74">
        <f>'42'!AT$25</f>
        <v>0</v>
      </c>
      <c r="AU15" s="74">
        <f>'42'!AU$25</f>
        <v>0</v>
      </c>
      <c r="AV15" s="74">
        <f>'42'!AV$25</f>
        <v>0</v>
      </c>
      <c r="AW15" s="74">
        <f>'42'!AW$25</f>
        <v>0</v>
      </c>
      <c r="AX15" s="74">
        <f>'42'!AX$25</f>
        <v>0</v>
      </c>
      <c r="AY15" s="74">
        <f>'42'!AY$25</f>
        <v>0</v>
      </c>
      <c r="AZ15" s="74">
        <f>'42'!AZ$25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'43'!D$25</f>
        <v>0</v>
      </c>
      <c r="E16" s="79">
        <f>'43'!E$25</f>
        <v>0</v>
      </c>
      <c r="F16" s="79">
        <f>'43'!F$25</f>
        <v>0</v>
      </c>
      <c r="G16" s="79">
        <f>'43'!G$25</f>
        <v>0</v>
      </c>
      <c r="H16" s="79">
        <f>'43'!H$25</f>
        <v>0</v>
      </c>
      <c r="I16" s="79">
        <f>'43'!I$25</f>
        <v>0</v>
      </c>
      <c r="J16" s="79">
        <f>'43'!J$25</f>
        <v>0</v>
      </c>
      <c r="K16" s="79">
        <f>'43'!K$25</f>
        <v>0</v>
      </c>
      <c r="L16" s="79">
        <f>'43'!L$25</f>
        <v>0</v>
      </c>
      <c r="M16" s="75"/>
      <c r="N16" s="79">
        <f>'43'!N$25</f>
        <v>0</v>
      </c>
      <c r="O16" s="79">
        <f>'43'!O$25</f>
        <v>0</v>
      </c>
      <c r="P16" s="79">
        <f>'43'!P$25</f>
        <v>0</v>
      </c>
      <c r="Q16" s="79">
        <f>'43'!Q$25</f>
        <v>0</v>
      </c>
      <c r="R16" s="79">
        <f>'43'!R$25</f>
        <v>0</v>
      </c>
      <c r="S16" s="79">
        <f>'43'!S$25</f>
        <v>0</v>
      </c>
      <c r="T16" s="79">
        <f>'43'!T$25</f>
        <v>0</v>
      </c>
      <c r="U16" s="79">
        <f>'43'!U$25</f>
        <v>0</v>
      </c>
      <c r="V16" s="79">
        <f>'43'!V$25</f>
        <v>0</v>
      </c>
      <c r="W16" s="75"/>
      <c r="X16" s="79">
        <f>'43'!X$25</f>
        <v>0</v>
      </c>
      <c r="Y16" s="79">
        <f>'43'!Y$25</f>
        <v>0</v>
      </c>
      <c r="Z16" s="79">
        <f>'43'!Z$25</f>
        <v>0</v>
      </c>
      <c r="AA16" s="79">
        <f>'43'!AA$25</f>
        <v>0</v>
      </c>
      <c r="AB16" s="79">
        <f>'43'!AB$25</f>
        <v>0</v>
      </c>
      <c r="AC16" s="79">
        <f>'43'!AC$25</f>
        <v>0</v>
      </c>
      <c r="AD16" s="79">
        <f>'43'!AD$25</f>
        <v>0</v>
      </c>
      <c r="AE16" s="79">
        <f>'43'!AE$25</f>
        <v>0</v>
      </c>
      <c r="AF16" s="79">
        <f>'43'!AF$25</f>
        <v>0</v>
      </c>
      <c r="AG16" s="75"/>
      <c r="AH16" s="79">
        <f>'43'!AH$25</f>
        <v>0</v>
      </c>
      <c r="AI16" s="79">
        <f>'43'!AI$25</f>
        <v>0</v>
      </c>
      <c r="AJ16" s="79">
        <f>'43'!AJ$25</f>
        <v>0</v>
      </c>
      <c r="AK16" s="79">
        <f>'43'!AK$25</f>
        <v>0</v>
      </c>
      <c r="AL16" s="79">
        <f>'43'!AL$25</f>
        <v>0</v>
      </c>
      <c r="AM16" s="79">
        <f>'43'!AM$25</f>
        <v>0</v>
      </c>
      <c r="AN16" s="79">
        <f>'43'!AN$25</f>
        <v>0</v>
      </c>
      <c r="AO16" s="79">
        <f>'43'!AO$25</f>
        <v>0</v>
      </c>
      <c r="AP16" s="79">
        <f>'43'!AP$25</f>
        <v>0</v>
      </c>
      <c r="AQ16" s="62"/>
      <c r="AR16" s="79">
        <f>'43'!AR$25</f>
        <v>0</v>
      </c>
      <c r="AS16" s="79">
        <f>'43'!AS$25</f>
        <v>0</v>
      </c>
      <c r="AT16" s="79">
        <f>'43'!AT$25</f>
        <v>0</v>
      </c>
      <c r="AU16" s="79">
        <f>'43'!AU$25</f>
        <v>0</v>
      </c>
      <c r="AV16" s="79">
        <f>'43'!AV$25</f>
        <v>0</v>
      </c>
      <c r="AW16" s="79">
        <f>'43'!AW$25</f>
        <v>0</v>
      </c>
      <c r="AX16" s="79">
        <f>'43'!AX$25</f>
        <v>0</v>
      </c>
      <c r="AY16" s="79">
        <f>'43'!AY$25</f>
        <v>0</v>
      </c>
      <c r="AZ16" s="79">
        <f>'43'!AZ$25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'44'!D$25</f>
        <v>0</v>
      </c>
      <c r="E17" s="74">
        <f>'44'!E$25</f>
        <v>0</v>
      </c>
      <c r="F17" s="74">
        <f>'44'!F$25</f>
        <v>0</v>
      </c>
      <c r="G17" s="74">
        <f>'44'!G$25</f>
        <v>0</v>
      </c>
      <c r="H17" s="74">
        <f>'44'!H$25</f>
        <v>0</v>
      </c>
      <c r="I17" s="74">
        <f>'44'!I$25</f>
        <v>0</v>
      </c>
      <c r="J17" s="74">
        <f>'44'!J$25</f>
        <v>0</v>
      </c>
      <c r="K17" s="74">
        <f>'44'!K$25</f>
        <v>0</v>
      </c>
      <c r="L17" s="74">
        <f>'44'!L$25</f>
        <v>0</v>
      </c>
      <c r="M17" s="75"/>
      <c r="N17" s="74">
        <f>'44'!N$25</f>
        <v>0</v>
      </c>
      <c r="O17" s="74">
        <f>'44'!O$25</f>
        <v>0</v>
      </c>
      <c r="P17" s="74">
        <f>'44'!P$25</f>
        <v>0</v>
      </c>
      <c r="Q17" s="74">
        <f>'44'!Q$25</f>
        <v>0</v>
      </c>
      <c r="R17" s="74">
        <f>'44'!R$25</f>
        <v>0</v>
      </c>
      <c r="S17" s="74">
        <f>'44'!S$25</f>
        <v>0</v>
      </c>
      <c r="T17" s="74">
        <f>'44'!T$25</f>
        <v>0</v>
      </c>
      <c r="U17" s="74">
        <f>'44'!U$25</f>
        <v>0</v>
      </c>
      <c r="V17" s="74">
        <f>'44'!V$25</f>
        <v>0</v>
      </c>
      <c r="W17" s="75"/>
      <c r="X17" s="74">
        <f>'44'!X$25</f>
        <v>0</v>
      </c>
      <c r="Y17" s="74">
        <f>'44'!Y$25</f>
        <v>0</v>
      </c>
      <c r="Z17" s="74">
        <f>'44'!Z$25</f>
        <v>0</v>
      </c>
      <c r="AA17" s="74">
        <f>'44'!AA$25</f>
        <v>0</v>
      </c>
      <c r="AB17" s="74">
        <f>'44'!AB$25</f>
        <v>0</v>
      </c>
      <c r="AC17" s="74">
        <f>'44'!AC$25</f>
        <v>0</v>
      </c>
      <c r="AD17" s="74">
        <f>'44'!AD$25</f>
        <v>0</v>
      </c>
      <c r="AE17" s="74">
        <f>'44'!AE$25</f>
        <v>0</v>
      </c>
      <c r="AF17" s="74">
        <f>'44'!AF$25</f>
        <v>0</v>
      </c>
      <c r="AG17" s="75"/>
      <c r="AH17" s="74">
        <f>'44'!AH$25</f>
        <v>0</v>
      </c>
      <c r="AI17" s="74">
        <f>'44'!AI$25</f>
        <v>0</v>
      </c>
      <c r="AJ17" s="74">
        <f>'44'!AJ$25</f>
        <v>0</v>
      </c>
      <c r="AK17" s="74">
        <f>'44'!AK$25</f>
        <v>0</v>
      </c>
      <c r="AL17" s="74">
        <f>'44'!AL$25</f>
        <v>0</v>
      </c>
      <c r="AM17" s="74">
        <f>'44'!AM$25</f>
        <v>0</v>
      </c>
      <c r="AN17" s="74">
        <f>'44'!AN$25</f>
        <v>0</v>
      </c>
      <c r="AO17" s="74">
        <f>'44'!AO$25</f>
        <v>0</v>
      </c>
      <c r="AP17" s="74">
        <f>'44'!AP$25</f>
        <v>0</v>
      </c>
      <c r="AQ17" s="62"/>
      <c r="AR17" s="74">
        <f>'44'!AR$25</f>
        <v>0</v>
      </c>
      <c r="AS17" s="74">
        <f>'44'!AS$25</f>
        <v>0</v>
      </c>
      <c r="AT17" s="74">
        <f>'44'!AT$25</f>
        <v>0</v>
      </c>
      <c r="AU17" s="74">
        <f>'44'!AU$25</f>
        <v>0</v>
      </c>
      <c r="AV17" s="74">
        <f>'44'!AV$25</f>
        <v>0</v>
      </c>
      <c r="AW17" s="74">
        <f>'44'!AW$25</f>
        <v>0</v>
      </c>
      <c r="AX17" s="74">
        <f>'44'!AX$25</f>
        <v>0</v>
      </c>
      <c r="AY17" s="74">
        <f>'44'!AY$25</f>
        <v>0</v>
      </c>
      <c r="AZ17" s="74">
        <f>'44'!AZ$25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'45'!D$25</f>
        <v>0</v>
      </c>
      <c r="E18" s="79">
        <f>'45'!E$25</f>
        <v>0</v>
      </c>
      <c r="F18" s="79">
        <f>'45'!F$25</f>
        <v>0</v>
      </c>
      <c r="G18" s="79">
        <f>'45'!G$25</f>
        <v>0</v>
      </c>
      <c r="H18" s="79">
        <f>'45'!H$25</f>
        <v>0</v>
      </c>
      <c r="I18" s="79">
        <f>'45'!I$25</f>
        <v>0</v>
      </c>
      <c r="J18" s="79">
        <f>'45'!J$25</f>
        <v>0</v>
      </c>
      <c r="K18" s="79">
        <f>'45'!K$25</f>
        <v>0</v>
      </c>
      <c r="L18" s="79">
        <f>'45'!L$25</f>
        <v>0</v>
      </c>
      <c r="M18" s="75"/>
      <c r="N18" s="79">
        <f>'45'!N$25</f>
        <v>0</v>
      </c>
      <c r="O18" s="79">
        <f>'45'!O$25</f>
        <v>0</v>
      </c>
      <c r="P18" s="79">
        <f>'45'!P$25</f>
        <v>0</v>
      </c>
      <c r="Q18" s="79">
        <f>'45'!Q$25</f>
        <v>0</v>
      </c>
      <c r="R18" s="79">
        <f>'45'!R$25</f>
        <v>0</v>
      </c>
      <c r="S18" s="79">
        <f>'45'!S$25</f>
        <v>0</v>
      </c>
      <c r="T18" s="79">
        <f>'45'!T$25</f>
        <v>0</v>
      </c>
      <c r="U18" s="79">
        <f>'45'!U$25</f>
        <v>0</v>
      </c>
      <c r="V18" s="79">
        <f>'45'!V$25</f>
        <v>0</v>
      </c>
      <c r="W18" s="75"/>
      <c r="X18" s="79">
        <f>'45'!X$25</f>
        <v>0</v>
      </c>
      <c r="Y18" s="79">
        <f>'45'!Y$25</f>
        <v>0</v>
      </c>
      <c r="Z18" s="79">
        <f>'45'!Z$25</f>
        <v>0</v>
      </c>
      <c r="AA18" s="79">
        <f>'45'!AA$25</f>
        <v>0</v>
      </c>
      <c r="AB18" s="79">
        <f>'45'!AB$25</f>
        <v>0</v>
      </c>
      <c r="AC18" s="79">
        <f>'45'!AC$25</f>
        <v>0</v>
      </c>
      <c r="AD18" s="79">
        <f>'45'!AD$25</f>
        <v>0</v>
      </c>
      <c r="AE18" s="79">
        <f>'45'!AE$25</f>
        <v>0</v>
      </c>
      <c r="AF18" s="79">
        <f>'45'!AF$25</f>
        <v>0</v>
      </c>
      <c r="AG18" s="75"/>
      <c r="AH18" s="79">
        <f>'45'!AH$25</f>
        <v>0</v>
      </c>
      <c r="AI18" s="79">
        <f>'45'!AI$25</f>
        <v>0</v>
      </c>
      <c r="AJ18" s="79">
        <f>'45'!AJ$25</f>
        <v>0</v>
      </c>
      <c r="AK18" s="79">
        <f>'45'!AK$25</f>
        <v>0</v>
      </c>
      <c r="AL18" s="79">
        <f>'45'!AL$25</f>
        <v>0</v>
      </c>
      <c r="AM18" s="79">
        <f>'45'!AM$25</f>
        <v>0</v>
      </c>
      <c r="AN18" s="79">
        <f>'45'!AN$25</f>
        <v>0</v>
      </c>
      <c r="AO18" s="79">
        <f>'45'!AO$25</f>
        <v>0</v>
      </c>
      <c r="AP18" s="79">
        <f>'45'!AP$25</f>
        <v>0</v>
      </c>
      <c r="AQ18" s="62"/>
      <c r="AR18" s="79">
        <f>'45'!AR$25</f>
        <v>0</v>
      </c>
      <c r="AS18" s="79">
        <f>'45'!AS$25</f>
        <v>0</v>
      </c>
      <c r="AT18" s="79">
        <f>'45'!AT$25</f>
        <v>0</v>
      </c>
      <c r="AU18" s="79">
        <f>'45'!AU$25</f>
        <v>0</v>
      </c>
      <c r="AV18" s="79">
        <f>'45'!AV$25</f>
        <v>0</v>
      </c>
      <c r="AW18" s="79">
        <f>'45'!AW$25</f>
        <v>0</v>
      </c>
      <c r="AX18" s="79">
        <f>'45'!AX$25</f>
        <v>0</v>
      </c>
      <c r="AY18" s="79">
        <f>'45'!AY$25</f>
        <v>0</v>
      </c>
      <c r="AZ18" s="79">
        <f>'45'!AZ$25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'46'!D$25</f>
        <v>0</v>
      </c>
      <c r="E19" s="74">
        <f>'46'!E$25</f>
        <v>0</v>
      </c>
      <c r="F19" s="74">
        <f>'46'!F$25</f>
        <v>0</v>
      </c>
      <c r="G19" s="74">
        <f>'46'!G$25</f>
        <v>0</v>
      </c>
      <c r="H19" s="74">
        <f>'46'!H$25</f>
        <v>0</v>
      </c>
      <c r="I19" s="74">
        <f>'46'!I$25</f>
        <v>0</v>
      </c>
      <c r="J19" s="74">
        <f>'46'!J$25</f>
        <v>0</v>
      </c>
      <c r="K19" s="74">
        <f>'46'!K$25</f>
        <v>0</v>
      </c>
      <c r="L19" s="74">
        <f>'46'!L$25</f>
        <v>0</v>
      </c>
      <c r="M19" s="75"/>
      <c r="N19" s="74">
        <f>'46'!N$25</f>
        <v>0</v>
      </c>
      <c r="O19" s="74">
        <f>'46'!O$25</f>
        <v>0</v>
      </c>
      <c r="P19" s="74">
        <f>'46'!P$25</f>
        <v>0</v>
      </c>
      <c r="Q19" s="74">
        <f>'46'!Q$25</f>
        <v>0</v>
      </c>
      <c r="R19" s="74">
        <f>'46'!R$25</f>
        <v>0</v>
      </c>
      <c r="S19" s="74">
        <f>'46'!S$25</f>
        <v>0</v>
      </c>
      <c r="T19" s="74">
        <f>'46'!T$25</f>
        <v>0</v>
      </c>
      <c r="U19" s="74">
        <f>'46'!U$25</f>
        <v>0</v>
      </c>
      <c r="V19" s="74">
        <f>'46'!V$25</f>
        <v>0</v>
      </c>
      <c r="W19" s="75"/>
      <c r="X19" s="74">
        <f>'46'!X$25</f>
        <v>0</v>
      </c>
      <c r="Y19" s="74">
        <f>'46'!Y$25</f>
        <v>0</v>
      </c>
      <c r="Z19" s="74">
        <f>'46'!Z$25</f>
        <v>0</v>
      </c>
      <c r="AA19" s="74">
        <f>'46'!AA$25</f>
        <v>0</v>
      </c>
      <c r="AB19" s="74">
        <f>'46'!AB$25</f>
        <v>0</v>
      </c>
      <c r="AC19" s="74">
        <f>'46'!AC$25</f>
        <v>0</v>
      </c>
      <c r="AD19" s="74">
        <f>'46'!AD$25</f>
        <v>0</v>
      </c>
      <c r="AE19" s="74">
        <f>'46'!AE$25</f>
        <v>0</v>
      </c>
      <c r="AF19" s="74">
        <f>'46'!AF$25</f>
        <v>0</v>
      </c>
      <c r="AG19" s="75"/>
      <c r="AH19" s="74">
        <f>'46'!AH$25</f>
        <v>0</v>
      </c>
      <c r="AI19" s="74">
        <f>'46'!AI$25</f>
        <v>0</v>
      </c>
      <c r="AJ19" s="74">
        <f>'46'!AJ$25</f>
        <v>0</v>
      </c>
      <c r="AK19" s="74">
        <f>'46'!AK$25</f>
        <v>0</v>
      </c>
      <c r="AL19" s="74">
        <f>'46'!AL$25</f>
        <v>0</v>
      </c>
      <c r="AM19" s="74">
        <f>'46'!AM$25</f>
        <v>0</v>
      </c>
      <c r="AN19" s="74">
        <f>'46'!AN$25</f>
        <v>0</v>
      </c>
      <c r="AO19" s="74">
        <f>'46'!AO$25</f>
        <v>0</v>
      </c>
      <c r="AP19" s="74">
        <f>'46'!AP$25</f>
        <v>0</v>
      </c>
      <c r="AQ19" s="62"/>
      <c r="AR19" s="74">
        <f>'46'!AR$25</f>
        <v>0</v>
      </c>
      <c r="AS19" s="74">
        <f>'46'!AS$25</f>
        <v>0</v>
      </c>
      <c r="AT19" s="74">
        <f>'46'!AT$25</f>
        <v>0</v>
      </c>
      <c r="AU19" s="74">
        <f>'46'!AU$25</f>
        <v>0</v>
      </c>
      <c r="AV19" s="74">
        <f>'46'!AV$25</f>
        <v>0</v>
      </c>
      <c r="AW19" s="74">
        <f>'46'!AW$25</f>
        <v>0</v>
      </c>
      <c r="AX19" s="74">
        <f>'46'!AX$25</f>
        <v>0</v>
      </c>
      <c r="AY19" s="74">
        <f>'46'!AY$25</f>
        <v>0</v>
      </c>
      <c r="AZ19" s="74">
        <f>'46'!AZ$25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'47'!D$25</f>
        <v>0</v>
      </c>
      <c r="E20" s="79">
        <f>'47'!E$25</f>
        <v>0</v>
      </c>
      <c r="F20" s="79">
        <f>'47'!F$25</f>
        <v>0</v>
      </c>
      <c r="G20" s="79">
        <f>'47'!G$25</f>
        <v>0</v>
      </c>
      <c r="H20" s="79">
        <f>'47'!H$25</f>
        <v>0</v>
      </c>
      <c r="I20" s="79">
        <f>'47'!I$25</f>
        <v>0</v>
      </c>
      <c r="J20" s="79">
        <f>'47'!J$25</f>
        <v>0</v>
      </c>
      <c r="K20" s="79">
        <f>'47'!K$25</f>
        <v>0</v>
      </c>
      <c r="L20" s="79">
        <f>'47'!L$25</f>
        <v>0</v>
      </c>
      <c r="M20" s="75"/>
      <c r="N20" s="79">
        <f>'47'!N$25</f>
        <v>0</v>
      </c>
      <c r="O20" s="79">
        <f>'47'!O$25</f>
        <v>0</v>
      </c>
      <c r="P20" s="79">
        <f>'47'!P$25</f>
        <v>0</v>
      </c>
      <c r="Q20" s="79">
        <f>'47'!Q$25</f>
        <v>0</v>
      </c>
      <c r="R20" s="79">
        <f>'47'!R$25</f>
        <v>0</v>
      </c>
      <c r="S20" s="79">
        <f>'47'!S$25</f>
        <v>0</v>
      </c>
      <c r="T20" s="79">
        <f>'47'!T$25</f>
        <v>0</v>
      </c>
      <c r="U20" s="79">
        <f>'47'!U$25</f>
        <v>0</v>
      </c>
      <c r="V20" s="79">
        <f>'47'!V$25</f>
        <v>0</v>
      </c>
      <c r="W20" s="75"/>
      <c r="X20" s="79">
        <f>'47'!X$25</f>
        <v>0</v>
      </c>
      <c r="Y20" s="79">
        <f>'47'!Y$25</f>
        <v>0</v>
      </c>
      <c r="Z20" s="79">
        <f>'47'!Z$25</f>
        <v>0</v>
      </c>
      <c r="AA20" s="79">
        <f>'47'!AA$25</f>
        <v>0</v>
      </c>
      <c r="AB20" s="79">
        <f>'47'!AB$25</f>
        <v>0</v>
      </c>
      <c r="AC20" s="79">
        <f>'47'!AC$25</f>
        <v>0</v>
      </c>
      <c r="AD20" s="79">
        <f>'47'!AD$25</f>
        <v>0</v>
      </c>
      <c r="AE20" s="79">
        <f>'47'!AE$25</f>
        <v>0</v>
      </c>
      <c r="AF20" s="79">
        <f>'47'!AF$25</f>
        <v>0</v>
      </c>
      <c r="AG20" s="75"/>
      <c r="AH20" s="79">
        <f>'47'!AH$25</f>
        <v>0</v>
      </c>
      <c r="AI20" s="79">
        <f>'47'!AI$25</f>
        <v>0</v>
      </c>
      <c r="AJ20" s="79">
        <f>'47'!AJ$25</f>
        <v>0</v>
      </c>
      <c r="AK20" s="79">
        <f>'47'!AK$25</f>
        <v>0</v>
      </c>
      <c r="AL20" s="79">
        <f>'47'!AL$25</f>
        <v>0</v>
      </c>
      <c r="AM20" s="79">
        <f>'47'!AM$25</f>
        <v>0</v>
      </c>
      <c r="AN20" s="79">
        <f>'47'!AN$25</f>
        <v>0</v>
      </c>
      <c r="AO20" s="79">
        <f>'47'!AO$25</f>
        <v>0</v>
      </c>
      <c r="AP20" s="79">
        <f>'47'!AP$25</f>
        <v>0</v>
      </c>
      <c r="AQ20" s="62"/>
      <c r="AR20" s="79">
        <f>'47'!AR$25</f>
        <v>0</v>
      </c>
      <c r="AS20" s="79">
        <f>'47'!AS$25</f>
        <v>0</v>
      </c>
      <c r="AT20" s="79">
        <f>'47'!AT$25</f>
        <v>0</v>
      </c>
      <c r="AU20" s="79">
        <f>'47'!AU$25</f>
        <v>0</v>
      </c>
      <c r="AV20" s="79">
        <f>'47'!AV$25</f>
        <v>0</v>
      </c>
      <c r="AW20" s="79">
        <f>'47'!AW$25</f>
        <v>0</v>
      </c>
      <c r="AX20" s="79">
        <f>'47'!AX$25</f>
        <v>0</v>
      </c>
      <c r="AY20" s="79">
        <f>'47'!AY$25</f>
        <v>0</v>
      </c>
      <c r="AZ20" s="79">
        <f>'47'!AZ$25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'48'!D$25</f>
        <v>0</v>
      </c>
      <c r="E21" s="74">
        <f>'48'!E$25</f>
        <v>0</v>
      </c>
      <c r="F21" s="74">
        <f>'48'!F$25</f>
        <v>0</v>
      </c>
      <c r="G21" s="74">
        <f>'48'!G$25</f>
        <v>0</v>
      </c>
      <c r="H21" s="74">
        <f>'48'!H$25</f>
        <v>0</v>
      </c>
      <c r="I21" s="74">
        <f>'48'!I$25</f>
        <v>0</v>
      </c>
      <c r="J21" s="74">
        <f>'48'!J$25</f>
        <v>0</v>
      </c>
      <c r="K21" s="74">
        <f>'48'!K$25</f>
        <v>0</v>
      </c>
      <c r="L21" s="74">
        <f>'48'!L$25</f>
        <v>0</v>
      </c>
      <c r="M21" s="75"/>
      <c r="N21" s="74">
        <f>'48'!N$25</f>
        <v>0</v>
      </c>
      <c r="O21" s="74">
        <f>'48'!O$25</f>
        <v>0</v>
      </c>
      <c r="P21" s="74">
        <f>'48'!P$25</f>
        <v>0</v>
      </c>
      <c r="Q21" s="74">
        <f>'48'!Q$25</f>
        <v>0</v>
      </c>
      <c r="R21" s="74">
        <f>'48'!R$25</f>
        <v>0</v>
      </c>
      <c r="S21" s="74">
        <f>'48'!S$25</f>
        <v>0</v>
      </c>
      <c r="T21" s="74">
        <f>'48'!T$25</f>
        <v>0</v>
      </c>
      <c r="U21" s="74">
        <f>'48'!U$25</f>
        <v>0</v>
      </c>
      <c r="V21" s="74">
        <f>'48'!V$25</f>
        <v>0</v>
      </c>
      <c r="W21" s="75"/>
      <c r="X21" s="74">
        <f>'48'!X$25</f>
        <v>0</v>
      </c>
      <c r="Y21" s="74">
        <f>'48'!Y$25</f>
        <v>0</v>
      </c>
      <c r="Z21" s="74">
        <f>'48'!Z$25</f>
        <v>0</v>
      </c>
      <c r="AA21" s="74">
        <f>'48'!AA$25</f>
        <v>0</v>
      </c>
      <c r="AB21" s="74">
        <f>'48'!AB$25</f>
        <v>0</v>
      </c>
      <c r="AC21" s="74">
        <f>'48'!AC$25</f>
        <v>0</v>
      </c>
      <c r="AD21" s="74">
        <f>'48'!AD$25</f>
        <v>0</v>
      </c>
      <c r="AE21" s="74">
        <f>'48'!AE$25</f>
        <v>0</v>
      </c>
      <c r="AF21" s="74">
        <f>'48'!AF$25</f>
        <v>0</v>
      </c>
      <c r="AG21" s="75"/>
      <c r="AH21" s="74">
        <f>'48'!AH$25</f>
        <v>0</v>
      </c>
      <c r="AI21" s="74">
        <f>'48'!AI$25</f>
        <v>0</v>
      </c>
      <c r="AJ21" s="74">
        <f>'48'!AJ$25</f>
        <v>0</v>
      </c>
      <c r="AK21" s="74">
        <f>'48'!AK$25</f>
        <v>0</v>
      </c>
      <c r="AL21" s="74">
        <f>'48'!AL$25</f>
        <v>0</v>
      </c>
      <c r="AM21" s="74">
        <f>'48'!AM$25</f>
        <v>0</v>
      </c>
      <c r="AN21" s="74">
        <f>'48'!AN$25</f>
        <v>0</v>
      </c>
      <c r="AO21" s="74">
        <f>'48'!AO$25</f>
        <v>0</v>
      </c>
      <c r="AP21" s="74">
        <f>'48'!AP$25</f>
        <v>0</v>
      </c>
      <c r="AQ21" s="62"/>
      <c r="AR21" s="74">
        <f>'48'!AR$25</f>
        <v>0</v>
      </c>
      <c r="AS21" s="74">
        <f>'48'!AS$25</f>
        <v>0</v>
      </c>
      <c r="AT21" s="74">
        <f>'48'!AT$25</f>
        <v>0</v>
      </c>
      <c r="AU21" s="74">
        <f>'48'!AU$25</f>
        <v>0</v>
      </c>
      <c r="AV21" s="74">
        <f>'48'!AV$25</f>
        <v>0</v>
      </c>
      <c r="AW21" s="74">
        <f>'48'!AW$25</f>
        <v>0</v>
      </c>
      <c r="AX21" s="74">
        <f>'48'!AX$25</f>
        <v>0</v>
      </c>
      <c r="AY21" s="74">
        <f>'48'!AY$25</f>
        <v>0</v>
      </c>
      <c r="AZ21" s="74">
        <f>'48'!AZ$25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'49'!D$25</f>
        <v>0</v>
      </c>
      <c r="E22" s="79">
        <f>'49'!E$25</f>
        <v>0</v>
      </c>
      <c r="F22" s="79">
        <f>'49'!F$25</f>
        <v>0</v>
      </c>
      <c r="G22" s="79">
        <f>'49'!G$25</f>
        <v>0</v>
      </c>
      <c r="H22" s="79">
        <f>'49'!H$25</f>
        <v>0</v>
      </c>
      <c r="I22" s="79">
        <f>'49'!I$25</f>
        <v>0</v>
      </c>
      <c r="J22" s="79">
        <f>'49'!J$25</f>
        <v>0</v>
      </c>
      <c r="K22" s="79">
        <f>'49'!K$25</f>
        <v>0</v>
      </c>
      <c r="L22" s="79">
        <f>'49'!L$25</f>
        <v>0</v>
      </c>
      <c r="M22" s="75"/>
      <c r="N22" s="79">
        <f>'49'!N$25</f>
        <v>0</v>
      </c>
      <c r="O22" s="79">
        <f>'49'!O$25</f>
        <v>0</v>
      </c>
      <c r="P22" s="79">
        <f>'49'!P$25</f>
        <v>0</v>
      </c>
      <c r="Q22" s="79">
        <f>'49'!Q$25</f>
        <v>0</v>
      </c>
      <c r="R22" s="79">
        <f>'49'!R$25</f>
        <v>0</v>
      </c>
      <c r="S22" s="79">
        <f>'49'!S$25</f>
        <v>0</v>
      </c>
      <c r="T22" s="79">
        <f>'49'!T$25</f>
        <v>0</v>
      </c>
      <c r="U22" s="79">
        <f>'49'!U$25</f>
        <v>0</v>
      </c>
      <c r="V22" s="79">
        <f>'49'!V$25</f>
        <v>0</v>
      </c>
      <c r="W22" s="75"/>
      <c r="X22" s="79">
        <f>'49'!X$25</f>
        <v>0</v>
      </c>
      <c r="Y22" s="79">
        <f>'49'!Y$25</f>
        <v>0</v>
      </c>
      <c r="Z22" s="79">
        <f>'49'!Z$25</f>
        <v>0</v>
      </c>
      <c r="AA22" s="79">
        <f>'49'!AA$25</f>
        <v>0</v>
      </c>
      <c r="AB22" s="79">
        <f>'49'!AB$25</f>
        <v>0</v>
      </c>
      <c r="AC22" s="79">
        <f>'49'!AC$25</f>
        <v>0</v>
      </c>
      <c r="AD22" s="79">
        <f>'49'!AD$25</f>
        <v>0</v>
      </c>
      <c r="AE22" s="79">
        <f>'49'!AE$25</f>
        <v>0</v>
      </c>
      <c r="AF22" s="79">
        <f>'49'!AF$25</f>
        <v>0</v>
      </c>
      <c r="AG22" s="75"/>
      <c r="AH22" s="79">
        <f>'49'!AH$25</f>
        <v>0</v>
      </c>
      <c r="AI22" s="79">
        <f>'49'!AI$25</f>
        <v>0</v>
      </c>
      <c r="AJ22" s="79">
        <f>'49'!AJ$25</f>
        <v>0</v>
      </c>
      <c r="AK22" s="79">
        <f>'49'!AK$25</f>
        <v>0</v>
      </c>
      <c r="AL22" s="79">
        <f>'49'!AL$25</f>
        <v>0</v>
      </c>
      <c r="AM22" s="79">
        <f>'49'!AM$25</f>
        <v>0</v>
      </c>
      <c r="AN22" s="79">
        <f>'49'!AN$25</f>
        <v>0</v>
      </c>
      <c r="AO22" s="79">
        <f>'49'!AO$25</f>
        <v>0</v>
      </c>
      <c r="AP22" s="79">
        <f>'49'!AP$25</f>
        <v>0</v>
      </c>
      <c r="AQ22" s="62"/>
      <c r="AR22" s="79">
        <f>'49'!AR$25</f>
        <v>0</v>
      </c>
      <c r="AS22" s="79">
        <f>'49'!AS$25</f>
        <v>0</v>
      </c>
      <c r="AT22" s="79">
        <f>'49'!AT$25</f>
        <v>0</v>
      </c>
      <c r="AU22" s="79">
        <f>'49'!AU$25</f>
        <v>0</v>
      </c>
      <c r="AV22" s="79">
        <f>'49'!AV$25</f>
        <v>0</v>
      </c>
      <c r="AW22" s="79">
        <f>'49'!AW$25</f>
        <v>0</v>
      </c>
      <c r="AX22" s="79">
        <f>'49'!AX$25</f>
        <v>0</v>
      </c>
      <c r="AY22" s="79">
        <f>'49'!AY$25</f>
        <v>0</v>
      </c>
      <c r="AZ22" s="79">
        <f>'49'!AZ$25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'50'!D$25</f>
        <v>0</v>
      </c>
      <c r="E23" s="74">
        <f>'50'!E$25</f>
        <v>0</v>
      </c>
      <c r="F23" s="74">
        <f>'50'!F$25</f>
        <v>0</v>
      </c>
      <c r="G23" s="74">
        <f>'50'!G$25</f>
        <v>0</v>
      </c>
      <c r="H23" s="74">
        <f>'50'!H$25</f>
        <v>0</v>
      </c>
      <c r="I23" s="74">
        <f>'50'!I$25</f>
        <v>0</v>
      </c>
      <c r="J23" s="74">
        <f>'50'!J$25</f>
        <v>0</v>
      </c>
      <c r="K23" s="74">
        <f>'50'!K$25</f>
        <v>0</v>
      </c>
      <c r="L23" s="74">
        <f>'50'!L$25</f>
        <v>0</v>
      </c>
      <c r="M23" s="75"/>
      <c r="N23" s="74">
        <f>'50'!N$25</f>
        <v>0</v>
      </c>
      <c r="O23" s="74">
        <f>'50'!O$25</f>
        <v>0</v>
      </c>
      <c r="P23" s="74">
        <f>'50'!P$25</f>
        <v>0</v>
      </c>
      <c r="Q23" s="74">
        <f>'50'!Q$25</f>
        <v>0</v>
      </c>
      <c r="R23" s="74">
        <f>'50'!R$25</f>
        <v>0</v>
      </c>
      <c r="S23" s="74">
        <f>'50'!S$25</f>
        <v>0</v>
      </c>
      <c r="T23" s="74">
        <f>'50'!T$25</f>
        <v>0</v>
      </c>
      <c r="U23" s="74">
        <f>'50'!U$25</f>
        <v>0</v>
      </c>
      <c r="V23" s="74">
        <f>'50'!V$25</f>
        <v>0</v>
      </c>
      <c r="W23" s="75"/>
      <c r="X23" s="74">
        <f>'50'!X$25</f>
        <v>0</v>
      </c>
      <c r="Y23" s="74">
        <f>'50'!Y$25</f>
        <v>0</v>
      </c>
      <c r="Z23" s="74">
        <f>'50'!Z$25</f>
        <v>0</v>
      </c>
      <c r="AA23" s="74">
        <f>'50'!AA$25</f>
        <v>0</v>
      </c>
      <c r="AB23" s="74">
        <f>'50'!AB$25</f>
        <v>0</v>
      </c>
      <c r="AC23" s="74">
        <f>'50'!AC$25</f>
        <v>0</v>
      </c>
      <c r="AD23" s="74">
        <f>'50'!AD$25</f>
        <v>0</v>
      </c>
      <c r="AE23" s="74">
        <f>'50'!AE$25</f>
        <v>0</v>
      </c>
      <c r="AF23" s="74">
        <f>'50'!AF$25</f>
        <v>0</v>
      </c>
      <c r="AG23" s="75"/>
      <c r="AH23" s="74">
        <f>'50'!AH$25</f>
        <v>0</v>
      </c>
      <c r="AI23" s="74">
        <f>'50'!AI$25</f>
        <v>0</v>
      </c>
      <c r="AJ23" s="74">
        <f>'50'!AJ$25</f>
        <v>0</v>
      </c>
      <c r="AK23" s="74">
        <f>'50'!AK$25</f>
        <v>0</v>
      </c>
      <c r="AL23" s="74">
        <f>'50'!AL$25</f>
        <v>0</v>
      </c>
      <c r="AM23" s="74">
        <f>'50'!AM$25</f>
        <v>0</v>
      </c>
      <c r="AN23" s="74">
        <f>'50'!AN$25</f>
        <v>0</v>
      </c>
      <c r="AO23" s="74">
        <f>'50'!AO$25</f>
        <v>0</v>
      </c>
      <c r="AP23" s="74">
        <f>'50'!AP$25</f>
        <v>0</v>
      </c>
      <c r="AQ23" s="62"/>
      <c r="AR23" s="74">
        <f>'50'!AR$25</f>
        <v>0</v>
      </c>
      <c r="AS23" s="74">
        <f>'50'!AS$25</f>
        <v>0</v>
      </c>
      <c r="AT23" s="74">
        <f>'50'!AT$25</f>
        <v>0</v>
      </c>
      <c r="AU23" s="74">
        <f>'50'!AU$25</f>
        <v>0</v>
      </c>
      <c r="AV23" s="74">
        <f>'50'!AV$25</f>
        <v>0</v>
      </c>
      <c r="AW23" s="74">
        <f>'50'!AW$25</f>
        <v>0</v>
      </c>
      <c r="AX23" s="74">
        <f>'50'!AX$25</f>
        <v>0</v>
      </c>
      <c r="AY23" s="74">
        <f>'50'!AY$25</f>
        <v>0</v>
      </c>
      <c r="AZ23" s="74">
        <f>'50'!AZ$25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'51'!D$25</f>
        <v>0</v>
      </c>
      <c r="E24" s="79">
        <f>'51'!E$25</f>
        <v>0</v>
      </c>
      <c r="F24" s="79">
        <f>'51'!F$25</f>
        <v>0</v>
      </c>
      <c r="G24" s="79">
        <f>'51'!G$25</f>
        <v>0</v>
      </c>
      <c r="H24" s="79">
        <f>'51'!H$25</f>
        <v>0</v>
      </c>
      <c r="I24" s="79">
        <f>'51'!I$25</f>
        <v>0</v>
      </c>
      <c r="J24" s="79">
        <f>'51'!J$25</f>
        <v>0</v>
      </c>
      <c r="K24" s="79">
        <f>'51'!K$25</f>
        <v>0</v>
      </c>
      <c r="L24" s="79">
        <f>'51'!L$25</f>
        <v>0</v>
      </c>
      <c r="M24" s="75"/>
      <c r="N24" s="79">
        <f>'51'!N$25</f>
        <v>0</v>
      </c>
      <c r="O24" s="79">
        <f>'51'!O$25</f>
        <v>0</v>
      </c>
      <c r="P24" s="79">
        <f>'51'!P$25</f>
        <v>0</v>
      </c>
      <c r="Q24" s="79">
        <f>'51'!Q$25</f>
        <v>0</v>
      </c>
      <c r="R24" s="79">
        <f>'51'!R$25</f>
        <v>0</v>
      </c>
      <c r="S24" s="79">
        <f>'51'!S$25</f>
        <v>0</v>
      </c>
      <c r="T24" s="79">
        <f>'51'!T$25</f>
        <v>0</v>
      </c>
      <c r="U24" s="79">
        <f>'51'!U$25</f>
        <v>0</v>
      </c>
      <c r="V24" s="79">
        <f>'51'!V$25</f>
        <v>0</v>
      </c>
      <c r="W24" s="75"/>
      <c r="X24" s="79">
        <f>'51'!X$25</f>
        <v>0</v>
      </c>
      <c r="Y24" s="79">
        <f>'51'!Y$25</f>
        <v>0</v>
      </c>
      <c r="Z24" s="79">
        <f>'51'!Z$25</f>
        <v>0</v>
      </c>
      <c r="AA24" s="79">
        <f>'51'!AA$25</f>
        <v>0</v>
      </c>
      <c r="AB24" s="79">
        <f>'51'!AB$25</f>
        <v>0</v>
      </c>
      <c r="AC24" s="79">
        <f>'51'!AC$25</f>
        <v>0</v>
      </c>
      <c r="AD24" s="79">
        <f>'51'!AD$25</f>
        <v>0</v>
      </c>
      <c r="AE24" s="79">
        <f>'51'!AE$25</f>
        <v>0</v>
      </c>
      <c r="AF24" s="79">
        <f>'51'!AF$25</f>
        <v>0</v>
      </c>
      <c r="AG24" s="75"/>
      <c r="AH24" s="79">
        <f>'51'!AH$25</f>
        <v>0</v>
      </c>
      <c r="AI24" s="79">
        <f>'51'!AI$25</f>
        <v>0</v>
      </c>
      <c r="AJ24" s="79">
        <f>'51'!AJ$25</f>
        <v>0</v>
      </c>
      <c r="AK24" s="79">
        <f>'51'!AK$25</f>
        <v>0</v>
      </c>
      <c r="AL24" s="79">
        <f>'51'!AL$25</f>
        <v>0</v>
      </c>
      <c r="AM24" s="79">
        <f>'51'!AM$25</f>
        <v>0</v>
      </c>
      <c r="AN24" s="79">
        <f>'51'!AN$25</f>
        <v>0</v>
      </c>
      <c r="AO24" s="79">
        <f>'51'!AO$25</f>
        <v>0</v>
      </c>
      <c r="AP24" s="79">
        <f>'51'!AP$25</f>
        <v>0</v>
      </c>
      <c r="AQ24" s="62"/>
      <c r="AR24" s="79">
        <f>'51'!AR$25</f>
        <v>0</v>
      </c>
      <c r="AS24" s="79">
        <f>'51'!AS$25</f>
        <v>0</v>
      </c>
      <c r="AT24" s="79">
        <f>'51'!AT$25</f>
        <v>0</v>
      </c>
      <c r="AU24" s="79">
        <f>'51'!AU$25</f>
        <v>0</v>
      </c>
      <c r="AV24" s="79">
        <f>'51'!AV$25</f>
        <v>0</v>
      </c>
      <c r="AW24" s="79">
        <f>'51'!AW$25</f>
        <v>0</v>
      </c>
      <c r="AX24" s="79">
        <f>'51'!AX$25</f>
        <v>0</v>
      </c>
      <c r="AY24" s="79">
        <f>'51'!AY$25</f>
        <v>0</v>
      </c>
      <c r="AZ24" s="79">
        <f>'51'!AZ$25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76" priority="10" operator="equal">
      <formula>1</formula>
    </cfRule>
  </conditionalFormatting>
  <conditionalFormatting sqref="B7:AZ24">
    <cfRule type="cellIs" dxfId="75" priority="6" operator="equal">
      <formula>5</formula>
    </cfRule>
    <cfRule type="cellIs" dxfId="74" priority="7" operator="equal">
      <formula>4</formula>
    </cfRule>
    <cfRule type="cellIs" dxfId="73" priority="8" operator="equal">
      <formula>3</formula>
    </cfRule>
    <cfRule type="cellIs" dxfId="72" priority="9" operator="equal">
      <formula>2</formula>
    </cfRule>
  </conditionalFormatting>
  <conditionalFormatting sqref="D7:L24 N7:V24 X7:AF24 AH7:AP24 AR7:AZ24">
    <cfRule type="cellIs" dxfId="71" priority="11" operator="equal">
      <formula>1</formula>
    </cfRule>
  </conditionalFormatting>
  <conditionalFormatting sqref="BB5:BF5">
    <cfRule type="cellIs" dxfId="70" priority="1" operator="equal">
      <formula>5</formula>
    </cfRule>
    <cfRule type="cellIs" dxfId="69" priority="2" operator="equal">
      <formula>4</formula>
    </cfRule>
    <cfRule type="cellIs" dxfId="68" priority="3" operator="equal">
      <formula>3</formula>
    </cfRule>
    <cfRule type="cellIs" dxfId="67" priority="4" operator="equal">
      <formula>2</formula>
    </cfRule>
    <cfRule type="cellIs" dxfId="66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B2AD3-E591-4A16-A6F2-DE429F7C7F1D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CONCATENATE(anpassa!B26," ",anpassa!C26)</f>
        <v>e20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'34'!D$26</f>
        <v>0</v>
      </c>
      <c r="E7" s="74">
        <f>'34'!E$26</f>
        <v>0</v>
      </c>
      <c r="F7" s="74">
        <f>'34'!F$26</f>
        <v>0</v>
      </c>
      <c r="G7" s="74">
        <f>'34'!G$26</f>
        <v>0</v>
      </c>
      <c r="H7" s="74">
        <f>'34'!H$26</f>
        <v>0</v>
      </c>
      <c r="I7" s="74">
        <f>'34'!I$26</f>
        <v>0</v>
      </c>
      <c r="J7" s="74">
        <f>'34'!J$26</f>
        <v>0</v>
      </c>
      <c r="K7" s="74">
        <f>'34'!K$26</f>
        <v>0</v>
      </c>
      <c r="L7" s="74">
        <f>'34'!L$26</f>
        <v>0</v>
      </c>
      <c r="M7" s="75"/>
      <c r="N7" s="74">
        <f>'34'!N$26</f>
        <v>0</v>
      </c>
      <c r="O7" s="74">
        <f>'34'!O$26</f>
        <v>0</v>
      </c>
      <c r="P7" s="74">
        <f>'34'!P$26</f>
        <v>0</v>
      </c>
      <c r="Q7" s="74">
        <f>'34'!Q$26</f>
        <v>0</v>
      </c>
      <c r="R7" s="74">
        <f>'34'!R$26</f>
        <v>0</v>
      </c>
      <c r="S7" s="74">
        <f>'34'!S$26</f>
        <v>0</v>
      </c>
      <c r="T7" s="74">
        <f>'34'!T$26</f>
        <v>0</v>
      </c>
      <c r="U7" s="74">
        <f>'34'!U$26</f>
        <v>0</v>
      </c>
      <c r="V7" s="74">
        <f>'34'!V$26</f>
        <v>0</v>
      </c>
      <c r="W7" s="75"/>
      <c r="X7" s="74">
        <f>'34'!X$26</f>
        <v>0</v>
      </c>
      <c r="Y7" s="74">
        <f>'34'!Y$26</f>
        <v>0</v>
      </c>
      <c r="Z7" s="74">
        <f>'34'!Z$26</f>
        <v>0</v>
      </c>
      <c r="AA7" s="74">
        <f>'34'!AA$26</f>
        <v>0</v>
      </c>
      <c r="AB7" s="74">
        <f>'34'!AB$26</f>
        <v>0</v>
      </c>
      <c r="AC7" s="74">
        <f>'34'!AC$26</f>
        <v>0</v>
      </c>
      <c r="AD7" s="74">
        <f>'34'!AD$26</f>
        <v>0</v>
      </c>
      <c r="AE7" s="74">
        <f>'34'!AE$26</f>
        <v>0</v>
      </c>
      <c r="AF7" s="74">
        <f>'34'!AF$26</f>
        <v>0</v>
      </c>
      <c r="AG7" s="75"/>
      <c r="AH7" s="74">
        <f>'34'!AH$26</f>
        <v>0</v>
      </c>
      <c r="AI7" s="74">
        <f>'34'!AI$26</f>
        <v>0</v>
      </c>
      <c r="AJ7" s="74">
        <f>'34'!AJ$26</f>
        <v>0</v>
      </c>
      <c r="AK7" s="74">
        <f>'34'!AK$26</f>
        <v>0</v>
      </c>
      <c r="AL7" s="74">
        <f>'34'!AL$26</f>
        <v>0</v>
      </c>
      <c r="AM7" s="74">
        <f>'34'!AM$26</f>
        <v>0</v>
      </c>
      <c r="AN7" s="74">
        <f>'34'!AN$26</f>
        <v>0</v>
      </c>
      <c r="AO7" s="74">
        <f>'34'!AO$26</f>
        <v>0</v>
      </c>
      <c r="AP7" s="74">
        <f>'34'!AP$26</f>
        <v>0</v>
      </c>
      <c r="AQ7" s="62"/>
      <c r="AR7" s="74">
        <f>'34'!AR$26</f>
        <v>0</v>
      </c>
      <c r="AS7" s="74">
        <f>'34'!AS$26</f>
        <v>0</v>
      </c>
      <c r="AT7" s="74">
        <f>'34'!AT$26</f>
        <v>0</v>
      </c>
      <c r="AU7" s="74">
        <f>'34'!AU$26</f>
        <v>0</v>
      </c>
      <c r="AV7" s="74">
        <f>'34'!AV$26</f>
        <v>0</v>
      </c>
      <c r="AW7" s="74">
        <f>'34'!AW$26</f>
        <v>0</v>
      </c>
      <c r="AX7" s="74">
        <f>'34'!AX$26</f>
        <v>0</v>
      </c>
      <c r="AY7" s="74">
        <f>'34'!AY$26</f>
        <v>0</v>
      </c>
      <c r="AZ7" s="74">
        <f>'34'!AZ$26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'35'!D$26</f>
        <v>0</v>
      </c>
      <c r="E8" s="79">
        <f>'35'!E$26</f>
        <v>0</v>
      </c>
      <c r="F8" s="79">
        <f>'35'!F$26</f>
        <v>0</v>
      </c>
      <c r="G8" s="79">
        <f>'35'!G$26</f>
        <v>0</v>
      </c>
      <c r="H8" s="79">
        <f>'35'!H$26</f>
        <v>0</v>
      </c>
      <c r="I8" s="79">
        <f>'35'!I$26</f>
        <v>0</v>
      </c>
      <c r="J8" s="79">
        <f>'35'!J$26</f>
        <v>0</v>
      </c>
      <c r="K8" s="79">
        <f>'35'!K$26</f>
        <v>0</v>
      </c>
      <c r="L8" s="79">
        <f>'35'!L$26</f>
        <v>0</v>
      </c>
      <c r="M8" s="75"/>
      <c r="N8" s="79">
        <f>'35'!N$26</f>
        <v>0</v>
      </c>
      <c r="O8" s="79">
        <f>'35'!O$26</f>
        <v>0</v>
      </c>
      <c r="P8" s="79">
        <f>'35'!P$26</f>
        <v>0</v>
      </c>
      <c r="Q8" s="79">
        <f>'35'!Q$26</f>
        <v>0</v>
      </c>
      <c r="R8" s="79">
        <f>'35'!R$26</f>
        <v>0</v>
      </c>
      <c r="S8" s="79">
        <f>'35'!S$26</f>
        <v>0</v>
      </c>
      <c r="T8" s="79">
        <f>'35'!T$26</f>
        <v>0</v>
      </c>
      <c r="U8" s="79">
        <f>'35'!U$26</f>
        <v>0</v>
      </c>
      <c r="V8" s="79">
        <f>'35'!V$26</f>
        <v>0</v>
      </c>
      <c r="W8" s="75"/>
      <c r="X8" s="79">
        <f>'35'!X$26</f>
        <v>0</v>
      </c>
      <c r="Y8" s="79">
        <f>'35'!Y$26</f>
        <v>0</v>
      </c>
      <c r="Z8" s="79">
        <f>'35'!Z$26</f>
        <v>0</v>
      </c>
      <c r="AA8" s="79">
        <f>'35'!AA$26</f>
        <v>0</v>
      </c>
      <c r="AB8" s="79">
        <f>'35'!AB$26</f>
        <v>0</v>
      </c>
      <c r="AC8" s="79">
        <f>'35'!AC$26</f>
        <v>0</v>
      </c>
      <c r="AD8" s="79">
        <f>'35'!AD$26</f>
        <v>0</v>
      </c>
      <c r="AE8" s="79">
        <f>'35'!AE$26</f>
        <v>0</v>
      </c>
      <c r="AF8" s="79">
        <f>'35'!AF$26</f>
        <v>0</v>
      </c>
      <c r="AG8" s="75"/>
      <c r="AH8" s="79">
        <f>'35'!AH$26</f>
        <v>0</v>
      </c>
      <c r="AI8" s="79">
        <f>'35'!AI$26</f>
        <v>0</v>
      </c>
      <c r="AJ8" s="79">
        <f>'35'!AJ$26</f>
        <v>0</v>
      </c>
      <c r="AK8" s="79">
        <f>'35'!AK$26</f>
        <v>0</v>
      </c>
      <c r="AL8" s="79">
        <f>'35'!AL$26</f>
        <v>0</v>
      </c>
      <c r="AM8" s="79">
        <f>'35'!AM$26</f>
        <v>0</v>
      </c>
      <c r="AN8" s="79">
        <f>'35'!AN$26</f>
        <v>0</v>
      </c>
      <c r="AO8" s="79">
        <f>'35'!AO$26</f>
        <v>0</v>
      </c>
      <c r="AP8" s="79">
        <f>'35'!AP$26</f>
        <v>0</v>
      </c>
      <c r="AQ8" s="62"/>
      <c r="AR8" s="79">
        <f>'35'!AR$26</f>
        <v>0</v>
      </c>
      <c r="AS8" s="79">
        <f>'35'!AS$26</f>
        <v>0</v>
      </c>
      <c r="AT8" s="79">
        <f>'35'!AT$26</f>
        <v>0</v>
      </c>
      <c r="AU8" s="79">
        <f>'35'!AU$26</f>
        <v>0</v>
      </c>
      <c r="AV8" s="79">
        <f>'35'!AV$26</f>
        <v>0</v>
      </c>
      <c r="AW8" s="79">
        <f>'35'!AW$26</f>
        <v>0</v>
      </c>
      <c r="AX8" s="79">
        <f>'35'!AX$26</f>
        <v>0</v>
      </c>
      <c r="AY8" s="79">
        <f>'35'!AY$26</f>
        <v>0</v>
      </c>
      <c r="AZ8" s="79">
        <f>'35'!AZ$26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'36'!D$26</f>
        <v>0</v>
      </c>
      <c r="E9" s="74">
        <f>'36'!E$26</f>
        <v>0</v>
      </c>
      <c r="F9" s="74">
        <f>'36'!F$26</f>
        <v>0</v>
      </c>
      <c r="G9" s="74">
        <f>'36'!G$26</f>
        <v>0</v>
      </c>
      <c r="H9" s="74">
        <f>'36'!H$26</f>
        <v>0</v>
      </c>
      <c r="I9" s="74">
        <f>'36'!I$26</f>
        <v>0</v>
      </c>
      <c r="J9" s="74">
        <f>'36'!J$26</f>
        <v>0</v>
      </c>
      <c r="K9" s="74">
        <f>'36'!K$26</f>
        <v>0</v>
      </c>
      <c r="L9" s="74">
        <f>'36'!L$26</f>
        <v>0</v>
      </c>
      <c r="M9" s="75"/>
      <c r="N9" s="74">
        <f>'36'!N$26</f>
        <v>0</v>
      </c>
      <c r="O9" s="74">
        <f>'36'!O$26</f>
        <v>0</v>
      </c>
      <c r="P9" s="74">
        <f>'36'!P$26</f>
        <v>0</v>
      </c>
      <c r="Q9" s="74">
        <f>'36'!Q$26</f>
        <v>0</v>
      </c>
      <c r="R9" s="74">
        <f>'36'!R$26</f>
        <v>0</v>
      </c>
      <c r="S9" s="74">
        <f>'36'!S$26</f>
        <v>0</v>
      </c>
      <c r="T9" s="74">
        <f>'36'!T$26</f>
        <v>0</v>
      </c>
      <c r="U9" s="74">
        <f>'36'!U$26</f>
        <v>0</v>
      </c>
      <c r="V9" s="74">
        <f>'36'!V$26</f>
        <v>0</v>
      </c>
      <c r="W9" s="75"/>
      <c r="X9" s="74">
        <f>'36'!X$26</f>
        <v>0</v>
      </c>
      <c r="Y9" s="74">
        <f>'36'!Y$26</f>
        <v>0</v>
      </c>
      <c r="Z9" s="74">
        <f>'36'!Z$26</f>
        <v>0</v>
      </c>
      <c r="AA9" s="74">
        <f>'36'!AA$26</f>
        <v>0</v>
      </c>
      <c r="AB9" s="74">
        <f>'36'!AB$26</f>
        <v>0</v>
      </c>
      <c r="AC9" s="74">
        <f>'36'!AC$26</f>
        <v>0</v>
      </c>
      <c r="AD9" s="74">
        <f>'36'!AD$26</f>
        <v>0</v>
      </c>
      <c r="AE9" s="74">
        <f>'36'!AE$26</f>
        <v>0</v>
      </c>
      <c r="AF9" s="74">
        <f>'36'!AF$26</f>
        <v>0</v>
      </c>
      <c r="AG9" s="75"/>
      <c r="AH9" s="74">
        <f>'36'!AH$26</f>
        <v>0</v>
      </c>
      <c r="AI9" s="74">
        <f>'36'!AI$26</f>
        <v>0</v>
      </c>
      <c r="AJ9" s="74">
        <f>'36'!AJ$26</f>
        <v>0</v>
      </c>
      <c r="AK9" s="74">
        <f>'36'!AK$26</f>
        <v>0</v>
      </c>
      <c r="AL9" s="74">
        <f>'36'!AL$26</f>
        <v>0</v>
      </c>
      <c r="AM9" s="74">
        <f>'36'!AM$26</f>
        <v>0</v>
      </c>
      <c r="AN9" s="74">
        <f>'36'!AN$26</f>
        <v>0</v>
      </c>
      <c r="AO9" s="74">
        <f>'36'!AO$26</f>
        <v>0</v>
      </c>
      <c r="AP9" s="74">
        <f>'36'!AP$26</f>
        <v>0</v>
      </c>
      <c r="AQ9" s="62"/>
      <c r="AR9" s="74">
        <f>'36'!AR$26</f>
        <v>0</v>
      </c>
      <c r="AS9" s="74">
        <f>'36'!AS$26</f>
        <v>0</v>
      </c>
      <c r="AT9" s="74">
        <f>'36'!AT$26</f>
        <v>0</v>
      </c>
      <c r="AU9" s="74">
        <f>'36'!AU$26</f>
        <v>0</v>
      </c>
      <c r="AV9" s="74">
        <f>'36'!AV$26</f>
        <v>0</v>
      </c>
      <c r="AW9" s="74">
        <f>'36'!AW$26</f>
        <v>0</v>
      </c>
      <c r="AX9" s="74">
        <f>'36'!AX$26</f>
        <v>0</v>
      </c>
      <c r="AY9" s="74">
        <f>'36'!AY$26</f>
        <v>0</v>
      </c>
      <c r="AZ9" s="74">
        <f>'36'!AZ$26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'37'!D$26</f>
        <v>0</v>
      </c>
      <c r="E10" s="79">
        <f>'37'!E$26</f>
        <v>0</v>
      </c>
      <c r="F10" s="79">
        <f>'37'!F$26</f>
        <v>0</v>
      </c>
      <c r="G10" s="79">
        <f>'37'!G$26</f>
        <v>0</v>
      </c>
      <c r="H10" s="79">
        <f>'37'!H$26</f>
        <v>0</v>
      </c>
      <c r="I10" s="79">
        <f>'37'!I$26</f>
        <v>0</v>
      </c>
      <c r="J10" s="79">
        <f>'37'!J$26</f>
        <v>0</v>
      </c>
      <c r="K10" s="79">
        <f>'37'!K$26</f>
        <v>0</v>
      </c>
      <c r="L10" s="79">
        <f>'37'!L$26</f>
        <v>0</v>
      </c>
      <c r="M10" s="75"/>
      <c r="N10" s="79">
        <f>'37'!N$26</f>
        <v>0</v>
      </c>
      <c r="O10" s="79">
        <f>'37'!O$26</f>
        <v>0</v>
      </c>
      <c r="P10" s="79">
        <f>'37'!P$26</f>
        <v>0</v>
      </c>
      <c r="Q10" s="79">
        <f>'37'!Q$26</f>
        <v>0</v>
      </c>
      <c r="R10" s="79">
        <f>'37'!R$26</f>
        <v>0</v>
      </c>
      <c r="S10" s="79">
        <f>'37'!S$26</f>
        <v>0</v>
      </c>
      <c r="T10" s="79">
        <f>'37'!T$26</f>
        <v>0</v>
      </c>
      <c r="U10" s="79">
        <f>'37'!U$26</f>
        <v>0</v>
      </c>
      <c r="V10" s="79">
        <f>'37'!V$26</f>
        <v>0</v>
      </c>
      <c r="W10" s="75"/>
      <c r="X10" s="79">
        <f>'37'!X$26</f>
        <v>0</v>
      </c>
      <c r="Y10" s="79">
        <f>'37'!Y$26</f>
        <v>0</v>
      </c>
      <c r="Z10" s="79">
        <f>'37'!Z$26</f>
        <v>0</v>
      </c>
      <c r="AA10" s="79">
        <f>'37'!AA$26</f>
        <v>0</v>
      </c>
      <c r="AB10" s="79">
        <f>'37'!AB$26</f>
        <v>0</v>
      </c>
      <c r="AC10" s="79">
        <f>'37'!AC$26</f>
        <v>0</v>
      </c>
      <c r="AD10" s="79">
        <f>'37'!AD$26</f>
        <v>0</v>
      </c>
      <c r="AE10" s="79">
        <f>'37'!AE$26</f>
        <v>0</v>
      </c>
      <c r="AF10" s="79">
        <f>'37'!AF$26</f>
        <v>0</v>
      </c>
      <c r="AG10" s="75"/>
      <c r="AH10" s="79">
        <f>'37'!AH$26</f>
        <v>0</v>
      </c>
      <c r="AI10" s="79">
        <f>'37'!AI$26</f>
        <v>0</v>
      </c>
      <c r="AJ10" s="79">
        <f>'37'!AJ$26</f>
        <v>0</v>
      </c>
      <c r="AK10" s="79">
        <f>'37'!AK$26</f>
        <v>0</v>
      </c>
      <c r="AL10" s="79">
        <f>'37'!AL$26</f>
        <v>0</v>
      </c>
      <c r="AM10" s="79">
        <f>'37'!AM$26</f>
        <v>0</v>
      </c>
      <c r="AN10" s="79">
        <f>'37'!AN$26</f>
        <v>0</v>
      </c>
      <c r="AO10" s="79">
        <f>'37'!AO$26</f>
        <v>0</v>
      </c>
      <c r="AP10" s="79">
        <f>'37'!AP$26</f>
        <v>0</v>
      </c>
      <c r="AQ10" s="62"/>
      <c r="AR10" s="79">
        <f>'37'!AR$26</f>
        <v>0</v>
      </c>
      <c r="AS10" s="79">
        <f>'37'!AS$26</f>
        <v>0</v>
      </c>
      <c r="AT10" s="79">
        <f>'37'!AT$26</f>
        <v>0</v>
      </c>
      <c r="AU10" s="79">
        <f>'37'!AU$26</f>
        <v>0</v>
      </c>
      <c r="AV10" s="79">
        <f>'37'!AV$26</f>
        <v>0</v>
      </c>
      <c r="AW10" s="79">
        <f>'37'!AW$26</f>
        <v>0</v>
      </c>
      <c r="AX10" s="79">
        <f>'37'!AX$26</f>
        <v>0</v>
      </c>
      <c r="AY10" s="79">
        <f>'37'!AY$26</f>
        <v>0</v>
      </c>
      <c r="AZ10" s="79">
        <f>'37'!AZ$26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'38'!D$26</f>
        <v>0</v>
      </c>
      <c r="E11" s="74">
        <f>'38'!E$26</f>
        <v>0</v>
      </c>
      <c r="F11" s="74">
        <f>'38'!F$26</f>
        <v>0</v>
      </c>
      <c r="G11" s="74">
        <f>'38'!G$26</f>
        <v>0</v>
      </c>
      <c r="H11" s="74">
        <f>'38'!H$26</f>
        <v>0</v>
      </c>
      <c r="I11" s="74">
        <f>'38'!I$26</f>
        <v>0</v>
      </c>
      <c r="J11" s="74">
        <f>'38'!J$26</f>
        <v>0</v>
      </c>
      <c r="K11" s="74">
        <f>'38'!K$26</f>
        <v>0</v>
      </c>
      <c r="L11" s="74">
        <f>'38'!L$26</f>
        <v>0</v>
      </c>
      <c r="M11" s="75"/>
      <c r="N11" s="74">
        <f>'38'!N$26</f>
        <v>0</v>
      </c>
      <c r="O11" s="74">
        <f>'38'!O$26</f>
        <v>0</v>
      </c>
      <c r="P11" s="74">
        <f>'38'!P$26</f>
        <v>0</v>
      </c>
      <c r="Q11" s="74">
        <f>'38'!Q$26</f>
        <v>0</v>
      </c>
      <c r="R11" s="74">
        <f>'38'!R$26</f>
        <v>0</v>
      </c>
      <c r="S11" s="74">
        <f>'38'!S$26</f>
        <v>0</v>
      </c>
      <c r="T11" s="74">
        <f>'38'!T$26</f>
        <v>0</v>
      </c>
      <c r="U11" s="74">
        <f>'38'!U$26</f>
        <v>0</v>
      </c>
      <c r="V11" s="74">
        <f>'38'!V$26</f>
        <v>0</v>
      </c>
      <c r="W11" s="75"/>
      <c r="X11" s="74">
        <f>'38'!X$26</f>
        <v>0</v>
      </c>
      <c r="Y11" s="74">
        <f>'38'!Y$26</f>
        <v>0</v>
      </c>
      <c r="Z11" s="74">
        <f>'38'!Z$26</f>
        <v>0</v>
      </c>
      <c r="AA11" s="74">
        <f>'38'!AA$26</f>
        <v>0</v>
      </c>
      <c r="AB11" s="74">
        <f>'38'!AB$26</f>
        <v>0</v>
      </c>
      <c r="AC11" s="74">
        <f>'38'!AC$26</f>
        <v>0</v>
      </c>
      <c r="AD11" s="74">
        <f>'38'!AD$26</f>
        <v>0</v>
      </c>
      <c r="AE11" s="74">
        <f>'38'!AE$26</f>
        <v>0</v>
      </c>
      <c r="AF11" s="74">
        <f>'38'!AF$26</f>
        <v>0</v>
      </c>
      <c r="AG11" s="75"/>
      <c r="AH11" s="74">
        <f>'38'!AH$26</f>
        <v>0</v>
      </c>
      <c r="AI11" s="74">
        <f>'38'!AI$26</f>
        <v>0</v>
      </c>
      <c r="AJ11" s="74">
        <f>'38'!AJ$26</f>
        <v>0</v>
      </c>
      <c r="AK11" s="74">
        <f>'38'!AK$26</f>
        <v>0</v>
      </c>
      <c r="AL11" s="74">
        <f>'38'!AL$26</f>
        <v>0</v>
      </c>
      <c r="AM11" s="74">
        <f>'38'!AM$26</f>
        <v>0</v>
      </c>
      <c r="AN11" s="74">
        <f>'38'!AN$26</f>
        <v>0</v>
      </c>
      <c r="AO11" s="74">
        <f>'38'!AO$26</f>
        <v>0</v>
      </c>
      <c r="AP11" s="74">
        <f>'38'!AP$26</f>
        <v>0</v>
      </c>
      <c r="AQ11" s="62"/>
      <c r="AR11" s="74">
        <f>'38'!AR$26</f>
        <v>0</v>
      </c>
      <c r="AS11" s="74">
        <f>'38'!AS$26</f>
        <v>0</v>
      </c>
      <c r="AT11" s="74">
        <f>'38'!AT$26</f>
        <v>0</v>
      </c>
      <c r="AU11" s="74">
        <f>'38'!AU$26</f>
        <v>0</v>
      </c>
      <c r="AV11" s="74">
        <f>'38'!AV$26</f>
        <v>0</v>
      </c>
      <c r="AW11" s="74">
        <f>'38'!AW$26</f>
        <v>0</v>
      </c>
      <c r="AX11" s="74">
        <f>'38'!AX$26</f>
        <v>0</v>
      </c>
      <c r="AY11" s="74">
        <f>'38'!AY$26</f>
        <v>0</v>
      </c>
      <c r="AZ11" s="74">
        <f>'38'!AZ$26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'39'!D$26</f>
        <v>0</v>
      </c>
      <c r="E12" s="79">
        <f>'39'!E$26</f>
        <v>0</v>
      </c>
      <c r="F12" s="79">
        <f>'39'!F$26</f>
        <v>0</v>
      </c>
      <c r="G12" s="79">
        <f>'39'!G$26</f>
        <v>0</v>
      </c>
      <c r="H12" s="79">
        <f>'39'!H$26</f>
        <v>0</v>
      </c>
      <c r="I12" s="79">
        <f>'39'!I$26</f>
        <v>0</v>
      </c>
      <c r="J12" s="79">
        <f>'39'!J$26</f>
        <v>0</v>
      </c>
      <c r="K12" s="79">
        <f>'39'!K$26</f>
        <v>0</v>
      </c>
      <c r="L12" s="79">
        <f>'39'!L$26</f>
        <v>0</v>
      </c>
      <c r="M12" s="75"/>
      <c r="N12" s="79">
        <f>'39'!N$26</f>
        <v>0</v>
      </c>
      <c r="O12" s="79">
        <f>'39'!O$26</f>
        <v>0</v>
      </c>
      <c r="P12" s="79">
        <f>'39'!P$26</f>
        <v>0</v>
      </c>
      <c r="Q12" s="79">
        <f>'39'!Q$26</f>
        <v>0</v>
      </c>
      <c r="R12" s="79">
        <f>'39'!R$26</f>
        <v>0</v>
      </c>
      <c r="S12" s="79">
        <f>'39'!S$26</f>
        <v>0</v>
      </c>
      <c r="T12" s="79">
        <f>'39'!T$26</f>
        <v>0</v>
      </c>
      <c r="U12" s="79">
        <f>'39'!U$26</f>
        <v>0</v>
      </c>
      <c r="V12" s="74">
        <f>'39'!V$26</f>
        <v>0</v>
      </c>
      <c r="W12" s="75"/>
      <c r="X12" s="79">
        <f>'39'!X$26</f>
        <v>0</v>
      </c>
      <c r="Y12" s="79">
        <f>'39'!Y$26</f>
        <v>0</v>
      </c>
      <c r="Z12" s="79">
        <f>'39'!Z$26</f>
        <v>0</v>
      </c>
      <c r="AA12" s="79">
        <f>'39'!AA$26</f>
        <v>0</v>
      </c>
      <c r="AB12" s="79">
        <f>'39'!AB$26</f>
        <v>0</v>
      </c>
      <c r="AC12" s="79">
        <f>'39'!AC$26</f>
        <v>0</v>
      </c>
      <c r="AD12" s="79">
        <f>'39'!AD$26</f>
        <v>0</v>
      </c>
      <c r="AE12" s="79">
        <f>'39'!AE$26</f>
        <v>0</v>
      </c>
      <c r="AF12" s="79">
        <f>'39'!AF$26</f>
        <v>0</v>
      </c>
      <c r="AG12" s="75"/>
      <c r="AH12" s="79">
        <f>'39'!AH$26</f>
        <v>0</v>
      </c>
      <c r="AI12" s="79">
        <f>'39'!AI$26</f>
        <v>0</v>
      </c>
      <c r="AJ12" s="79">
        <f>'39'!AJ$26</f>
        <v>0</v>
      </c>
      <c r="AK12" s="79">
        <f>'39'!AK$26</f>
        <v>0</v>
      </c>
      <c r="AL12" s="79">
        <f>'39'!AL$26</f>
        <v>0</v>
      </c>
      <c r="AM12" s="79">
        <f>'39'!AM$26</f>
        <v>0</v>
      </c>
      <c r="AN12" s="79">
        <f>'39'!AN$26</f>
        <v>0</v>
      </c>
      <c r="AO12" s="79">
        <f>'39'!AO$26</f>
        <v>0</v>
      </c>
      <c r="AP12" s="79">
        <f>'39'!AP$26</f>
        <v>0</v>
      </c>
      <c r="AQ12" s="62"/>
      <c r="AR12" s="79">
        <f>'39'!AR$26</f>
        <v>0</v>
      </c>
      <c r="AS12" s="79">
        <f>'39'!AS$26</f>
        <v>0</v>
      </c>
      <c r="AT12" s="79">
        <f>'39'!AT$26</f>
        <v>0</v>
      </c>
      <c r="AU12" s="79">
        <f>'39'!AU$26</f>
        <v>0</v>
      </c>
      <c r="AV12" s="79">
        <f>'39'!AV$26</f>
        <v>0</v>
      </c>
      <c r="AW12" s="79">
        <f>'39'!AW$26</f>
        <v>0</v>
      </c>
      <c r="AX12" s="79">
        <f>'39'!AX$26</f>
        <v>0</v>
      </c>
      <c r="AY12" s="79">
        <f>'39'!AY$26</f>
        <v>0</v>
      </c>
      <c r="AZ12" s="79">
        <f>'39'!AZ$26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'40'!D$26</f>
        <v>0</v>
      </c>
      <c r="E13" s="74">
        <f>'40'!E$26</f>
        <v>0</v>
      </c>
      <c r="F13" s="74">
        <f>'40'!F$26</f>
        <v>0</v>
      </c>
      <c r="G13" s="74">
        <f>'40'!G$26</f>
        <v>0</v>
      </c>
      <c r="H13" s="74">
        <f>'40'!H$26</f>
        <v>0</v>
      </c>
      <c r="I13" s="74">
        <f>'40'!I$26</f>
        <v>0</v>
      </c>
      <c r="J13" s="74">
        <f>'40'!J$26</f>
        <v>0</v>
      </c>
      <c r="K13" s="74">
        <f>'40'!K$26</f>
        <v>0</v>
      </c>
      <c r="L13" s="74">
        <f>'40'!L$26</f>
        <v>0</v>
      </c>
      <c r="M13" s="75"/>
      <c r="N13" s="74">
        <f>'40'!N$26</f>
        <v>0</v>
      </c>
      <c r="O13" s="74">
        <f>'40'!O$26</f>
        <v>0</v>
      </c>
      <c r="P13" s="74">
        <f>'40'!P$26</f>
        <v>0</v>
      </c>
      <c r="Q13" s="74">
        <f>'40'!Q$26</f>
        <v>0</v>
      </c>
      <c r="R13" s="74">
        <f>'40'!R$26</f>
        <v>0</v>
      </c>
      <c r="S13" s="74">
        <f>'40'!S$26</f>
        <v>0</v>
      </c>
      <c r="T13" s="74">
        <f>'40'!T$26</f>
        <v>0</v>
      </c>
      <c r="U13" s="74">
        <f>'40'!U$26</f>
        <v>0</v>
      </c>
      <c r="V13" s="74">
        <f>'40'!V$26</f>
        <v>0</v>
      </c>
      <c r="W13" s="75"/>
      <c r="X13" s="74">
        <f>'40'!X$26</f>
        <v>0</v>
      </c>
      <c r="Y13" s="74">
        <f>'40'!Y$26</f>
        <v>0</v>
      </c>
      <c r="Z13" s="74">
        <f>'40'!Z$26</f>
        <v>0</v>
      </c>
      <c r="AA13" s="74">
        <f>'40'!AA$26</f>
        <v>0</v>
      </c>
      <c r="AB13" s="74">
        <f>'40'!AB$26</f>
        <v>0</v>
      </c>
      <c r="AC13" s="74">
        <f>'40'!AC$26</f>
        <v>0</v>
      </c>
      <c r="AD13" s="74">
        <f>'40'!AD$26</f>
        <v>0</v>
      </c>
      <c r="AE13" s="74">
        <f>'40'!AE$26</f>
        <v>0</v>
      </c>
      <c r="AF13" s="74">
        <f>'40'!AF$26</f>
        <v>0</v>
      </c>
      <c r="AG13" s="75"/>
      <c r="AH13" s="74">
        <f>'40'!AH$26</f>
        <v>0</v>
      </c>
      <c r="AI13" s="74">
        <f>'40'!AI$26</f>
        <v>0</v>
      </c>
      <c r="AJ13" s="74">
        <f>'40'!AJ$26</f>
        <v>0</v>
      </c>
      <c r="AK13" s="74">
        <f>'40'!AK$26</f>
        <v>0</v>
      </c>
      <c r="AL13" s="74">
        <f>'40'!AL$26</f>
        <v>0</v>
      </c>
      <c r="AM13" s="74">
        <f>'40'!AM$26</f>
        <v>0</v>
      </c>
      <c r="AN13" s="74">
        <f>'40'!AN$26</f>
        <v>0</v>
      </c>
      <c r="AO13" s="74">
        <f>'40'!AO$26</f>
        <v>0</v>
      </c>
      <c r="AP13" s="74">
        <f>'40'!AP$26</f>
        <v>0</v>
      </c>
      <c r="AQ13" s="62"/>
      <c r="AR13" s="74">
        <f>'40'!AR$26</f>
        <v>0</v>
      </c>
      <c r="AS13" s="74">
        <f>'40'!AS$26</f>
        <v>0</v>
      </c>
      <c r="AT13" s="74">
        <f>'40'!AT$26</f>
        <v>0</v>
      </c>
      <c r="AU13" s="74">
        <f>'40'!AU$26</f>
        <v>0</v>
      </c>
      <c r="AV13" s="74">
        <f>'40'!AV$26</f>
        <v>0</v>
      </c>
      <c r="AW13" s="74">
        <f>'40'!AW$26</f>
        <v>0</v>
      </c>
      <c r="AX13" s="74">
        <f>'40'!AX$26</f>
        <v>0</v>
      </c>
      <c r="AY13" s="74">
        <f>'40'!AY$26</f>
        <v>0</v>
      </c>
      <c r="AZ13" s="74">
        <f>'40'!AZ$26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'41'!D$26</f>
        <v>0</v>
      </c>
      <c r="E14" s="79">
        <f>'41'!E$26</f>
        <v>0</v>
      </c>
      <c r="F14" s="79">
        <f>'41'!F$26</f>
        <v>0</v>
      </c>
      <c r="G14" s="79">
        <f>'41'!G$26</f>
        <v>0</v>
      </c>
      <c r="H14" s="79">
        <f>'41'!H$26</f>
        <v>0</v>
      </c>
      <c r="I14" s="79">
        <f>'41'!I$26</f>
        <v>0</v>
      </c>
      <c r="J14" s="79">
        <f>'41'!J$26</f>
        <v>0</v>
      </c>
      <c r="K14" s="79">
        <f>'41'!K$26</f>
        <v>0</v>
      </c>
      <c r="L14" s="79">
        <f>'41'!L$26</f>
        <v>0</v>
      </c>
      <c r="M14" s="75"/>
      <c r="N14" s="79">
        <f>'41'!N$26</f>
        <v>0</v>
      </c>
      <c r="O14" s="79">
        <f>'41'!O$26</f>
        <v>0</v>
      </c>
      <c r="P14" s="79">
        <f>'41'!P$26</f>
        <v>0</v>
      </c>
      <c r="Q14" s="79">
        <f>'41'!Q$26</f>
        <v>0</v>
      </c>
      <c r="R14" s="79">
        <f>'41'!R$26</f>
        <v>0</v>
      </c>
      <c r="S14" s="79">
        <f>'41'!S$26</f>
        <v>0</v>
      </c>
      <c r="T14" s="79">
        <f>'41'!T$26</f>
        <v>0</v>
      </c>
      <c r="U14" s="79">
        <f>'41'!U$26</f>
        <v>0</v>
      </c>
      <c r="V14" s="79">
        <f>'41'!V$26</f>
        <v>0</v>
      </c>
      <c r="W14" s="75"/>
      <c r="X14" s="79">
        <f>'41'!X$26</f>
        <v>0</v>
      </c>
      <c r="Y14" s="79">
        <f>'41'!Y$26</f>
        <v>0</v>
      </c>
      <c r="Z14" s="79">
        <f>'41'!Z$26</f>
        <v>0</v>
      </c>
      <c r="AA14" s="79">
        <f>'41'!AA$26</f>
        <v>0</v>
      </c>
      <c r="AB14" s="79">
        <f>'41'!AB$26</f>
        <v>0</v>
      </c>
      <c r="AC14" s="79">
        <f>'41'!AC$26</f>
        <v>0</v>
      </c>
      <c r="AD14" s="79">
        <f>'41'!AD$26</f>
        <v>0</v>
      </c>
      <c r="AE14" s="79">
        <f>'41'!AE$26</f>
        <v>0</v>
      </c>
      <c r="AF14" s="79">
        <f>'41'!AF$26</f>
        <v>0</v>
      </c>
      <c r="AG14" s="75"/>
      <c r="AH14" s="79">
        <f>'41'!AH$26</f>
        <v>0</v>
      </c>
      <c r="AI14" s="79">
        <f>'41'!AI$26</f>
        <v>0</v>
      </c>
      <c r="AJ14" s="79">
        <f>'41'!AJ$26</f>
        <v>0</v>
      </c>
      <c r="AK14" s="79">
        <f>'41'!AK$26</f>
        <v>0</v>
      </c>
      <c r="AL14" s="79">
        <f>'41'!AL$26</f>
        <v>0</v>
      </c>
      <c r="AM14" s="79">
        <f>'41'!AM$26</f>
        <v>0</v>
      </c>
      <c r="AN14" s="79">
        <f>'41'!AN$26</f>
        <v>0</v>
      </c>
      <c r="AO14" s="79">
        <f>'41'!AO$26</f>
        <v>0</v>
      </c>
      <c r="AP14" s="79">
        <f>'41'!AP$26</f>
        <v>0</v>
      </c>
      <c r="AQ14" s="62"/>
      <c r="AR14" s="79">
        <f>'41'!AR$26</f>
        <v>0</v>
      </c>
      <c r="AS14" s="79">
        <f>'41'!AS$26</f>
        <v>0</v>
      </c>
      <c r="AT14" s="79">
        <f>'41'!AT$26</f>
        <v>0</v>
      </c>
      <c r="AU14" s="79">
        <f>'41'!AU$26</f>
        <v>0</v>
      </c>
      <c r="AV14" s="79">
        <f>'41'!AV$26</f>
        <v>0</v>
      </c>
      <c r="AW14" s="79">
        <f>'41'!AW$26</f>
        <v>0</v>
      </c>
      <c r="AX14" s="79">
        <f>'41'!AX$26</f>
        <v>0</v>
      </c>
      <c r="AY14" s="79">
        <f>'41'!AY$26</f>
        <v>0</v>
      </c>
      <c r="AZ14" s="79">
        <f>'41'!AZ$26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'42'!D$26</f>
        <v>0</v>
      </c>
      <c r="E15" s="74">
        <f>'42'!E$26</f>
        <v>0</v>
      </c>
      <c r="F15" s="74">
        <f>'42'!F$26</f>
        <v>0</v>
      </c>
      <c r="G15" s="74">
        <f>'42'!G$26</f>
        <v>0</v>
      </c>
      <c r="H15" s="74">
        <f>'42'!H$26</f>
        <v>0</v>
      </c>
      <c r="I15" s="74">
        <f>'42'!I$26</f>
        <v>0</v>
      </c>
      <c r="J15" s="74">
        <f>'42'!J$26</f>
        <v>0</v>
      </c>
      <c r="K15" s="74">
        <f>'42'!K$26</f>
        <v>0</v>
      </c>
      <c r="L15" s="74">
        <f>'42'!L$26</f>
        <v>0</v>
      </c>
      <c r="M15" s="75"/>
      <c r="N15" s="74">
        <f>'42'!N$26</f>
        <v>0</v>
      </c>
      <c r="O15" s="74">
        <f>'42'!O$26</f>
        <v>0</v>
      </c>
      <c r="P15" s="74">
        <f>'42'!P$26</f>
        <v>0</v>
      </c>
      <c r="Q15" s="74">
        <f>'42'!Q$26</f>
        <v>0</v>
      </c>
      <c r="R15" s="74">
        <f>'42'!R$26</f>
        <v>0</v>
      </c>
      <c r="S15" s="74">
        <f>'42'!S$26</f>
        <v>0</v>
      </c>
      <c r="T15" s="74">
        <f>'42'!T$26</f>
        <v>0</v>
      </c>
      <c r="U15" s="74">
        <f>'42'!U$26</f>
        <v>0</v>
      </c>
      <c r="V15" s="74">
        <f>'42'!V$26</f>
        <v>0</v>
      </c>
      <c r="W15" s="75"/>
      <c r="X15" s="74">
        <f>'42'!X$26</f>
        <v>0</v>
      </c>
      <c r="Y15" s="74">
        <f>'42'!Y$26</f>
        <v>0</v>
      </c>
      <c r="Z15" s="74">
        <f>'42'!Z$26</f>
        <v>0</v>
      </c>
      <c r="AA15" s="74">
        <f>'42'!AA$26</f>
        <v>0</v>
      </c>
      <c r="AB15" s="74">
        <f>'42'!AB$26</f>
        <v>0</v>
      </c>
      <c r="AC15" s="74">
        <f>'42'!AC$26</f>
        <v>0</v>
      </c>
      <c r="AD15" s="74">
        <f>'42'!AD$26</f>
        <v>0</v>
      </c>
      <c r="AE15" s="74">
        <f>'42'!AE$26</f>
        <v>0</v>
      </c>
      <c r="AF15" s="74">
        <f>'42'!AF$26</f>
        <v>0</v>
      </c>
      <c r="AG15" s="75"/>
      <c r="AH15" s="74">
        <f>'42'!AH$26</f>
        <v>0</v>
      </c>
      <c r="AI15" s="74">
        <f>'42'!AI$26</f>
        <v>0</v>
      </c>
      <c r="AJ15" s="74">
        <f>'42'!AJ$26</f>
        <v>0</v>
      </c>
      <c r="AK15" s="74">
        <f>'42'!AK$26</f>
        <v>0</v>
      </c>
      <c r="AL15" s="74">
        <f>'42'!AL$26</f>
        <v>0</v>
      </c>
      <c r="AM15" s="74">
        <f>'42'!AM$26</f>
        <v>0</v>
      </c>
      <c r="AN15" s="74">
        <f>'42'!AN$26</f>
        <v>0</v>
      </c>
      <c r="AO15" s="74">
        <f>'42'!AO$26</f>
        <v>0</v>
      </c>
      <c r="AP15" s="74">
        <f>'42'!AP$26</f>
        <v>0</v>
      </c>
      <c r="AQ15" s="62"/>
      <c r="AR15" s="74">
        <f>'42'!AR$26</f>
        <v>0</v>
      </c>
      <c r="AS15" s="74">
        <f>'42'!AS$26</f>
        <v>0</v>
      </c>
      <c r="AT15" s="74">
        <f>'42'!AT$26</f>
        <v>0</v>
      </c>
      <c r="AU15" s="74">
        <f>'42'!AU$26</f>
        <v>0</v>
      </c>
      <c r="AV15" s="74">
        <f>'42'!AV$26</f>
        <v>0</v>
      </c>
      <c r="AW15" s="74">
        <f>'42'!AW$26</f>
        <v>0</v>
      </c>
      <c r="AX15" s="74">
        <f>'42'!AX$26</f>
        <v>0</v>
      </c>
      <c r="AY15" s="74">
        <f>'42'!AY$26</f>
        <v>0</v>
      </c>
      <c r="AZ15" s="74">
        <f>'42'!AZ$26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'43'!D$26</f>
        <v>0</v>
      </c>
      <c r="E16" s="79">
        <f>'43'!E$26</f>
        <v>0</v>
      </c>
      <c r="F16" s="79">
        <f>'43'!F$26</f>
        <v>0</v>
      </c>
      <c r="G16" s="79">
        <f>'43'!G$26</f>
        <v>0</v>
      </c>
      <c r="H16" s="79">
        <f>'43'!H$26</f>
        <v>0</v>
      </c>
      <c r="I16" s="79">
        <f>'43'!I$26</f>
        <v>0</v>
      </c>
      <c r="J16" s="79">
        <f>'43'!J$26</f>
        <v>0</v>
      </c>
      <c r="K16" s="79">
        <f>'43'!K$26</f>
        <v>0</v>
      </c>
      <c r="L16" s="79">
        <f>'43'!L$26</f>
        <v>0</v>
      </c>
      <c r="M16" s="75"/>
      <c r="N16" s="79">
        <f>'43'!N$26</f>
        <v>0</v>
      </c>
      <c r="O16" s="79">
        <f>'43'!O$26</f>
        <v>0</v>
      </c>
      <c r="P16" s="79">
        <f>'43'!P$26</f>
        <v>0</v>
      </c>
      <c r="Q16" s="79">
        <f>'43'!Q$26</f>
        <v>0</v>
      </c>
      <c r="R16" s="79">
        <f>'43'!R$26</f>
        <v>0</v>
      </c>
      <c r="S16" s="79">
        <f>'43'!S$26</f>
        <v>0</v>
      </c>
      <c r="T16" s="79">
        <f>'43'!T$26</f>
        <v>0</v>
      </c>
      <c r="U16" s="79">
        <f>'43'!U$26</f>
        <v>0</v>
      </c>
      <c r="V16" s="79">
        <f>'43'!V$26</f>
        <v>0</v>
      </c>
      <c r="W16" s="75"/>
      <c r="X16" s="79">
        <f>'43'!X$26</f>
        <v>0</v>
      </c>
      <c r="Y16" s="79">
        <f>'43'!Y$26</f>
        <v>0</v>
      </c>
      <c r="Z16" s="79">
        <f>'43'!Z$26</f>
        <v>0</v>
      </c>
      <c r="AA16" s="79">
        <f>'43'!AA$26</f>
        <v>0</v>
      </c>
      <c r="AB16" s="79">
        <f>'43'!AB$26</f>
        <v>0</v>
      </c>
      <c r="AC16" s="79">
        <f>'43'!AC$26</f>
        <v>0</v>
      </c>
      <c r="AD16" s="79">
        <f>'43'!AD$26</f>
        <v>0</v>
      </c>
      <c r="AE16" s="79">
        <f>'43'!AE$26</f>
        <v>0</v>
      </c>
      <c r="AF16" s="79">
        <f>'43'!AF$26</f>
        <v>0</v>
      </c>
      <c r="AG16" s="75"/>
      <c r="AH16" s="79">
        <f>'43'!AH$26</f>
        <v>0</v>
      </c>
      <c r="AI16" s="79">
        <f>'43'!AI$26</f>
        <v>0</v>
      </c>
      <c r="AJ16" s="79">
        <f>'43'!AJ$26</f>
        <v>0</v>
      </c>
      <c r="AK16" s="79">
        <f>'43'!AK$26</f>
        <v>0</v>
      </c>
      <c r="AL16" s="79">
        <f>'43'!AL$26</f>
        <v>0</v>
      </c>
      <c r="AM16" s="79">
        <f>'43'!AM$26</f>
        <v>0</v>
      </c>
      <c r="AN16" s="79">
        <f>'43'!AN$26</f>
        <v>0</v>
      </c>
      <c r="AO16" s="79">
        <f>'43'!AO$26</f>
        <v>0</v>
      </c>
      <c r="AP16" s="79">
        <f>'43'!AP$26</f>
        <v>0</v>
      </c>
      <c r="AQ16" s="62"/>
      <c r="AR16" s="79">
        <f>'43'!AR$26</f>
        <v>0</v>
      </c>
      <c r="AS16" s="79">
        <f>'43'!AS$26</f>
        <v>0</v>
      </c>
      <c r="AT16" s="79">
        <f>'43'!AT$26</f>
        <v>0</v>
      </c>
      <c r="AU16" s="79">
        <f>'43'!AU$26</f>
        <v>0</v>
      </c>
      <c r="AV16" s="79">
        <f>'43'!AV$26</f>
        <v>0</v>
      </c>
      <c r="AW16" s="79">
        <f>'43'!AW$26</f>
        <v>0</v>
      </c>
      <c r="AX16" s="79">
        <f>'43'!AX$26</f>
        <v>0</v>
      </c>
      <c r="AY16" s="79">
        <f>'43'!AY$26</f>
        <v>0</v>
      </c>
      <c r="AZ16" s="79">
        <f>'43'!AZ$26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'44'!D$26</f>
        <v>0</v>
      </c>
      <c r="E17" s="74">
        <f>'44'!E$26</f>
        <v>0</v>
      </c>
      <c r="F17" s="74">
        <f>'44'!F$26</f>
        <v>0</v>
      </c>
      <c r="G17" s="74">
        <f>'44'!G$26</f>
        <v>0</v>
      </c>
      <c r="H17" s="74">
        <f>'44'!H$26</f>
        <v>0</v>
      </c>
      <c r="I17" s="74">
        <f>'44'!I$26</f>
        <v>0</v>
      </c>
      <c r="J17" s="74">
        <f>'44'!J$26</f>
        <v>0</v>
      </c>
      <c r="K17" s="74">
        <f>'44'!K$26</f>
        <v>0</v>
      </c>
      <c r="L17" s="74">
        <f>'44'!L$26</f>
        <v>0</v>
      </c>
      <c r="M17" s="75"/>
      <c r="N17" s="74">
        <f>'44'!N$26</f>
        <v>0</v>
      </c>
      <c r="O17" s="74">
        <f>'44'!O$26</f>
        <v>0</v>
      </c>
      <c r="P17" s="74">
        <f>'44'!P$26</f>
        <v>0</v>
      </c>
      <c r="Q17" s="74">
        <f>'44'!Q$26</f>
        <v>0</v>
      </c>
      <c r="R17" s="74">
        <f>'44'!R$26</f>
        <v>0</v>
      </c>
      <c r="S17" s="74">
        <f>'44'!S$26</f>
        <v>0</v>
      </c>
      <c r="T17" s="74">
        <f>'44'!T$26</f>
        <v>0</v>
      </c>
      <c r="U17" s="74">
        <f>'44'!U$26</f>
        <v>0</v>
      </c>
      <c r="V17" s="74">
        <f>'44'!V$26</f>
        <v>0</v>
      </c>
      <c r="W17" s="75"/>
      <c r="X17" s="74">
        <f>'44'!X$26</f>
        <v>0</v>
      </c>
      <c r="Y17" s="74">
        <f>'44'!Y$26</f>
        <v>0</v>
      </c>
      <c r="Z17" s="74">
        <f>'44'!Z$26</f>
        <v>0</v>
      </c>
      <c r="AA17" s="74">
        <f>'44'!AA$26</f>
        <v>0</v>
      </c>
      <c r="AB17" s="74">
        <f>'44'!AB$26</f>
        <v>0</v>
      </c>
      <c r="AC17" s="74">
        <f>'44'!AC$26</f>
        <v>0</v>
      </c>
      <c r="AD17" s="74">
        <f>'44'!AD$26</f>
        <v>0</v>
      </c>
      <c r="AE17" s="74">
        <f>'44'!AE$26</f>
        <v>0</v>
      </c>
      <c r="AF17" s="74">
        <f>'44'!AF$26</f>
        <v>0</v>
      </c>
      <c r="AG17" s="75"/>
      <c r="AH17" s="74">
        <f>'44'!AH$26</f>
        <v>0</v>
      </c>
      <c r="AI17" s="74">
        <f>'44'!AI$26</f>
        <v>0</v>
      </c>
      <c r="AJ17" s="74">
        <f>'44'!AJ$26</f>
        <v>0</v>
      </c>
      <c r="AK17" s="74">
        <f>'44'!AK$26</f>
        <v>0</v>
      </c>
      <c r="AL17" s="74">
        <f>'44'!AL$26</f>
        <v>0</v>
      </c>
      <c r="AM17" s="74">
        <f>'44'!AM$26</f>
        <v>0</v>
      </c>
      <c r="AN17" s="74">
        <f>'44'!AN$26</f>
        <v>0</v>
      </c>
      <c r="AO17" s="74">
        <f>'44'!AO$26</f>
        <v>0</v>
      </c>
      <c r="AP17" s="74">
        <f>'44'!AP$26</f>
        <v>0</v>
      </c>
      <c r="AQ17" s="62"/>
      <c r="AR17" s="74">
        <f>'44'!AR$26</f>
        <v>0</v>
      </c>
      <c r="AS17" s="74">
        <f>'44'!AS$26</f>
        <v>0</v>
      </c>
      <c r="AT17" s="74">
        <f>'44'!AT$26</f>
        <v>0</v>
      </c>
      <c r="AU17" s="74">
        <f>'44'!AU$26</f>
        <v>0</v>
      </c>
      <c r="AV17" s="74">
        <f>'44'!AV$26</f>
        <v>0</v>
      </c>
      <c r="AW17" s="74">
        <f>'44'!AW$26</f>
        <v>0</v>
      </c>
      <c r="AX17" s="74">
        <f>'44'!AX$26</f>
        <v>0</v>
      </c>
      <c r="AY17" s="74">
        <f>'44'!AY$26</f>
        <v>0</v>
      </c>
      <c r="AZ17" s="74">
        <f>'44'!AZ$26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'45'!D$26</f>
        <v>0</v>
      </c>
      <c r="E18" s="79">
        <f>'45'!E$26</f>
        <v>0</v>
      </c>
      <c r="F18" s="79">
        <f>'45'!F$26</f>
        <v>0</v>
      </c>
      <c r="G18" s="79">
        <f>'45'!G$26</f>
        <v>0</v>
      </c>
      <c r="H18" s="79">
        <f>'45'!H$26</f>
        <v>0</v>
      </c>
      <c r="I18" s="79">
        <f>'45'!I$26</f>
        <v>0</v>
      </c>
      <c r="J18" s="79">
        <f>'45'!J$26</f>
        <v>0</v>
      </c>
      <c r="K18" s="79">
        <f>'45'!K$26</f>
        <v>0</v>
      </c>
      <c r="L18" s="79">
        <f>'45'!L$26</f>
        <v>0</v>
      </c>
      <c r="M18" s="75"/>
      <c r="N18" s="79">
        <f>'45'!N$26</f>
        <v>0</v>
      </c>
      <c r="O18" s="79">
        <f>'45'!O$26</f>
        <v>0</v>
      </c>
      <c r="P18" s="79">
        <f>'45'!P$26</f>
        <v>0</v>
      </c>
      <c r="Q18" s="79">
        <f>'45'!Q$26</f>
        <v>0</v>
      </c>
      <c r="R18" s="79">
        <f>'45'!R$26</f>
        <v>0</v>
      </c>
      <c r="S18" s="79">
        <f>'45'!S$26</f>
        <v>0</v>
      </c>
      <c r="T18" s="79">
        <f>'45'!T$26</f>
        <v>0</v>
      </c>
      <c r="U18" s="79">
        <f>'45'!U$26</f>
        <v>0</v>
      </c>
      <c r="V18" s="79">
        <f>'45'!V$26</f>
        <v>0</v>
      </c>
      <c r="W18" s="75"/>
      <c r="X18" s="79">
        <f>'45'!X$26</f>
        <v>0</v>
      </c>
      <c r="Y18" s="79">
        <f>'45'!Y$26</f>
        <v>0</v>
      </c>
      <c r="Z18" s="79">
        <f>'45'!Z$26</f>
        <v>0</v>
      </c>
      <c r="AA18" s="79">
        <f>'45'!AA$26</f>
        <v>0</v>
      </c>
      <c r="AB18" s="79">
        <f>'45'!AB$26</f>
        <v>0</v>
      </c>
      <c r="AC18" s="79">
        <f>'45'!AC$26</f>
        <v>0</v>
      </c>
      <c r="AD18" s="79">
        <f>'45'!AD$26</f>
        <v>0</v>
      </c>
      <c r="AE18" s="79">
        <f>'45'!AE$26</f>
        <v>0</v>
      </c>
      <c r="AF18" s="79">
        <f>'45'!AF$26</f>
        <v>0</v>
      </c>
      <c r="AG18" s="75"/>
      <c r="AH18" s="79">
        <f>'45'!AH$26</f>
        <v>0</v>
      </c>
      <c r="AI18" s="79">
        <f>'45'!AI$26</f>
        <v>0</v>
      </c>
      <c r="AJ18" s="79">
        <f>'45'!AJ$26</f>
        <v>0</v>
      </c>
      <c r="AK18" s="79">
        <f>'45'!AK$26</f>
        <v>0</v>
      </c>
      <c r="AL18" s="79">
        <f>'45'!AL$26</f>
        <v>0</v>
      </c>
      <c r="AM18" s="79">
        <f>'45'!AM$26</f>
        <v>0</v>
      </c>
      <c r="AN18" s="79">
        <f>'45'!AN$26</f>
        <v>0</v>
      </c>
      <c r="AO18" s="79">
        <f>'45'!AO$26</f>
        <v>0</v>
      </c>
      <c r="AP18" s="79">
        <f>'45'!AP$26</f>
        <v>0</v>
      </c>
      <c r="AQ18" s="62"/>
      <c r="AR18" s="79">
        <f>'45'!AR$26</f>
        <v>0</v>
      </c>
      <c r="AS18" s="79">
        <f>'45'!AS$26</f>
        <v>0</v>
      </c>
      <c r="AT18" s="79">
        <f>'45'!AT$26</f>
        <v>0</v>
      </c>
      <c r="AU18" s="79">
        <f>'45'!AU$26</f>
        <v>0</v>
      </c>
      <c r="AV18" s="79">
        <f>'45'!AV$26</f>
        <v>0</v>
      </c>
      <c r="AW18" s="79">
        <f>'45'!AW$26</f>
        <v>0</v>
      </c>
      <c r="AX18" s="79">
        <f>'45'!AX$26</f>
        <v>0</v>
      </c>
      <c r="AY18" s="79">
        <f>'45'!AY$26</f>
        <v>0</v>
      </c>
      <c r="AZ18" s="79">
        <f>'45'!AZ$26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'46'!D$26</f>
        <v>0</v>
      </c>
      <c r="E19" s="74">
        <f>'46'!E$26</f>
        <v>0</v>
      </c>
      <c r="F19" s="74">
        <f>'46'!F$26</f>
        <v>0</v>
      </c>
      <c r="G19" s="74">
        <f>'46'!G$26</f>
        <v>0</v>
      </c>
      <c r="H19" s="74">
        <f>'46'!H$26</f>
        <v>0</v>
      </c>
      <c r="I19" s="74">
        <f>'46'!I$26</f>
        <v>0</v>
      </c>
      <c r="J19" s="74">
        <f>'46'!J$26</f>
        <v>0</v>
      </c>
      <c r="K19" s="74">
        <f>'46'!K$26</f>
        <v>0</v>
      </c>
      <c r="L19" s="74">
        <f>'46'!L$26</f>
        <v>0</v>
      </c>
      <c r="M19" s="75"/>
      <c r="N19" s="74">
        <f>'46'!N$26</f>
        <v>0</v>
      </c>
      <c r="O19" s="74">
        <f>'46'!O$26</f>
        <v>0</v>
      </c>
      <c r="P19" s="74">
        <f>'46'!P$26</f>
        <v>0</v>
      </c>
      <c r="Q19" s="74">
        <f>'46'!Q$26</f>
        <v>0</v>
      </c>
      <c r="R19" s="74">
        <f>'46'!R$26</f>
        <v>0</v>
      </c>
      <c r="S19" s="74">
        <f>'46'!S$26</f>
        <v>0</v>
      </c>
      <c r="T19" s="74">
        <f>'46'!T$26</f>
        <v>0</v>
      </c>
      <c r="U19" s="74">
        <f>'46'!U$26</f>
        <v>0</v>
      </c>
      <c r="V19" s="74">
        <f>'46'!V$26</f>
        <v>0</v>
      </c>
      <c r="W19" s="75"/>
      <c r="X19" s="74">
        <f>'46'!X$26</f>
        <v>0</v>
      </c>
      <c r="Y19" s="74">
        <f>'46'!Y$26</f>
        <v>0</v>
      </c>
      <c r="Z19" s="74">
        <f>'46'!Z$26</f>
        <v>0</v>
      </c>
      <c r="AA19" s="74">
        <f>'46'!AA$26</f>
        <v>0</v>
      </c>
      <c r="AB19" s="74">
        <f>'46'!AB$26</f>
        <v>0</v>
      </c>
      <c r="AC19" s="74">
        <f>'46'!AC$26</f>
        <v>0</v>
      </c>
      <c r="AD19" s="74">
        <f>'46'!AD$26</f>
        <v>0</v>
      </c>
      <c r="AE19" s="74">
        <f>'46'!AE$26</f>
        <v>0</v>
      </c>
      <c r="AF19" s="74">
        <f>'46'!AF$26</f>
        <v>0</v>
      </c>
      <c r="AG19" s="75"/>
      <c r="AH19" s="74">
        <f>'46'!AH$26</f>
        <v>0</v>
      </c>
      <c r="AI19" s="74">
        <f>'46'!AI$26</f>
        <v>0</v>
      </c>
      <c r="AJ19" s="74">
        <f>'46'!AJ$26</f>
        <v>0</v>
      </c>
      <c r="AK19" s="74">
        <f>'46'!AK$26</f>
        <v>0</v>
      </c>
      <c r="AL19" s="74">
        <f>'46'!AL$26</f>
        <v>0</v>
      </c>
      <c r="AM19" s="74">
        <f>'46'!AM$26</f>
        <v>0</v>
      </c>
      <c r="AN19" s="74">
        <f>'46'!AN$26</f>
        <v>0</v>
      </c>
      <c r="AO19" s="74">
        <f>'46'!AO$26</f>
        <v>0</v>
      </c>
      <c r="AP19" s="74">
        <f>'46'!AP$26</f>
        <v>0</v>
      </c>
      <c r="AQ19" s="62"/>
      <c r="AR19" s="74">
        <f>'46'!AR$26</f>
        <v>0</v>
      </c>
      <c r="AS19" s="74">
        <f>'46'!AS$26</f>
        <v>0</v>
      </c>
      <c r="AT19" s="74">
        <f>'46'!AT$26</f>
        <v>0</v>
      </c>
      <c r="AU19" s="74">
        <f>'46'!AU$26</f>
        <v>0</v>
      </c>
      <c r="AV19" s="74">
        <f>'46'!AV$26</f>
        <v>0</v>
      </c>
      <c r="AW19" s="74">
        <f>'46'!AW$26</f>
        <v>0</v>
      </c>
      <c r="AX19" s="74">
        <f>'46'!AX$26</f>
        <v>0</v>
      </c>
      <c r="AY19" s="74">
        <f>'46'!AY$26</f>
        <v>0</v>
      </c>
      <c r="AZ19" s="74">
        <f>'46'!AZ$26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'47'!D$26</f>
        <v>0</v>
      </c>
      <c r="E20" s="79">
        <f>'47'!E$26</f>
        <v>0</v>
      </c>
      <c r="F20" s="79">
        <f>'47'!F$26</f>
        <v>0</v>
      </c>
      <c r="G20" s="79">
        <f>'47'!G$26</f>
        <v>0</v>
      </c>
      <c r="H20" s="79">
        <f>'47'!H$26</f>
        <v>0</v>
      </c>
      <c r="I20" s="79">
        <f>'47'!I$26</f>
        <v>0</v>
      </c>
      <c r="J20" s="79">
        <f>'47'!J$26</f>
        <v>0</v>
      </c>
      <c r="K20" s="79">
        <f>'47'!K$26</f>
        <v>0</v>
      </c>
      <c r="L20" s="79">
        <f>'47'!L$26</f>
        <v>0</v>
      </c>
      <c r="M20" s="75"/>
      <c r="N20" s="79">
        <f>'47'!N$26</f>
        <v>0</v>
      </c>
      <c r="O20" s="79">
        <f>'47'!O$26</f>
        <v>0</v>
      </c>
      <c r="P20" s="79">
        <f>'47'!P$26</f>
        <v>0</v>
      </c>
      <c r="Q20" s="79">
        <f>'47'!Q$26</f>
        <v>0</v>
      </c>
      <c r="R20" s="79">
        <f>'47'!R$26</f>
        <v>0</v>
      </c>
      <c r="S20" s="79">
        <f>'47'!S$26</f>
        <v>0</v>
      </c>
      <c r="T20" s="79">
        <f>'47'!T$26</f>
        <v>0</v>
      </c>
      <c r="U20" s="79">
        <f>'47'!U$26</f>
        <v>0</v>
      </c>
      <c r="V20" s="79">
        <f>'47'!V$26</f>
        <v>0</v>
      </c>
      <c r="W20" s="75"/>
      <c r="X20" s="79">
        <f>'47'!X$26</f>
        <v>0</v>
      </c>
      <c r="Y20" s="79">
        <f>'47'!Y$26</f>
        <v>0</v>
      </c>
      <c r="Z20" s="79">
        <f>'47'!Z$26</f>
        <v>0</v>
      </c>
      <c r="AA20" s="79">
        <f>'47'!AA$26</f>
        <v>0</v>
      </c>
      <c r="AB20" s="79">
        <f>'47'!AB$26</f>
        <v>0</v>
      </c>
      <c r="AC20" s="79">
        <f>'47'!AC$26</f>
        <v>0</v>
      </c>
      <c r="AD20" s="79">
        <f>'47'!AD$26</f>
        <v>0</v>
      </c>
      <c r="AE20" s="79">
        <f>'47'!AE$26</f>
        <v>0</v>
      </c>
      <c r="AF20" s="79">
        <f>'47'!AF$26</f>
        <v>0</v>
      </c>
      <c r="AG20" s="75"/>
      <c r="AH20" s="79">
        <f>'47'!AH$26</f>
        <v>0</v>
      </c>
      <c r="AI20" s="79">
        <f>'47'!AI$26</f>
        <v>0</v>
      </c>
      <c r="AJ20" s="79">
        <f>'47'!AJ$26</f>
        <v>0</v>
      </c>
      <c r="AK20" s="79">
        <f>'47'!AK$26</f>
        <v>0</v>
      </c>
      <c r="AL20" s="79">
        <f>'47'!AL$26</f>
        <v>0</v>
      </c>
      <c r="AM20" s="79">
        <f>'47'!AM$26</f>
        <v>0</v>
      </c>
      <c r="AN20" s="79">
        <f>'47'!AN$26</f>
        <v>0</v>
      </c>
      <c r="AO20" s="79">
        <f>'47'!AO$26</f>
        <v>0</v>
      </c>
      <c r="AP20" s="79">
        <f>'47'!AP$26</f>
        <v>0</v>
      </c>
      <c r="AQ20" s="62"/>
      <c r="AR20" s="79">
        <f>'47'!AR$26</f>
        <v>0</v>
      </c>
      <c r="AS20" s="79">
        <f>'47'!AS$26</f>
        <v>0</v>
      </c>
      <c r="AT20" s="79">
        <f>'47'!AT$26</f>
        <v>0</v>
      </c>
      <c r="AU20" s="79">
        <f>'47'!AU$26</f>
        <v>0</v>
      </c>
      <c r="AV20" s="79">
        <f>'47'!AV$26</f>
        <v>0</v>
      </c>
      <c r="AW20" s="79">
        <f>'47'!AW$26</f>
        <v>0</v>
      </c>
      <c r="AX20" s="79">
        <f>'47'!AX$26</f>
        <v>0</v>
      </c>
      <c r="AY20" s="79">
        <f>'47'!AY$26</f>
        <v>0</v>
      </c>
      <c r="AZ20" s="79">
        <f>'47'!AZ$26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'48'!D$26</f>
        <v>0</v>
      </c>
      <c r="E21" s="74">
        <f>'48'!E$26</f>
        <v>0</v>
      </c>
      <c r="F21" s="74">
        <f>'48'!F$26</f>
        <v>0</v>
      </c>
      <c r="G21" s="74">
        <f>'48'!G$26</f>
        <v>0</v>
      </c>
      <c r="H21" s="74">
        <f>'48'!H$26</f>
        <v>0</v>
      </c>
      <c r="I21" s="74">
        <f>'48'!I$26</f>
        <v>0</v>
      </c>
      <c r="J21" s="74">
        <f>'48'!J$26</f>
        <v>0</v>
      </c>
      <c r="K21" s="74">
        <f>'48'!K$26</f>
        <v>0</v>
      </c>
      <c r="L21" s="74">
        <f>'48'!L$26</f>
        <v>0</v>
      </c>
      <c r="M21" s="75"/>
      <c r="N21" s="74">
        <f>'48'!N$26</f>
        <v>0</v>
      </c>
      <c r="O21" s="74">
        <f>'48'!O$26</f>
        <v>0</v>
      </c>
      <c r="P21" s="74">
        <f>'48'!P$26</f>
        <v>0</v>
      </c>
      <c r="Q21" s="74">
        <f>'48'!Q$26</f>
        <v>0</v>
      </c>
      <c r="R21" s="74">
        <f>'48'!R$26</f>
        <v>0</v>
      </c>
      <c r="S21" s="74">
        <f>'48'!S$26</f>
        <v>0</v>
      </c>
      <c r="T21" s="74">
        <f>'48'!T$26</f>
        <v>0</v>
      </c>
      <c r="U21" s="74">
        <f>'48'!U$26</f>
        <v>0</v>
      </c>
      <c r="V21" s="74">
        <f>'48'!V$26</f>
        <v>0</v>
      </c>
      <c r="W21" s="75"/>
      <c r="X21" s="74">
        <f>'48'!X$26</f>
        <v>0</v>
      </c>
      <c r="Y21" s="74">
        <f>'48'!Y$26</f>
        <v>0</v>
      </c>
      <c r="Z21" s="74">
        <f>'48'!Z$26</f>
        <v>0</v>
      </c>
      <c r="AA21" s="74">
        <f>'48'!AA$26</f>
        <v>0</v>
      </c>
      <c r="AB21" s="74">
        <f>'48'!AB$26</f>
        <v>0</v>
      </c>
      <c r="AC21" s="74">
        <f>'48'!AC$26</f>
        <v>0</v>
      </c>
      <c r="AD21" s="74">
        <f>'48'!AD$26</f>
        <v>0</v>
      </c>
      <c r="AE21" s="74">
        <f>'48'!AE$26</f>
        <v>0</v>
      </c>
      <c r="AF21" s="74">
        <f>'48'!AF$26</f>
        <v>0</v>
      </c>
      <c r="AG21" s="75"/>
      <c r="AH21" s="74">
        <f>'48'!AH$26</f>
        <v>0</v>
      </c>
      <c r="AI21" s="74">
        <f>'48'!AI$26</f>
        <v>0</v>
      </c>
      <c r="AJ21" s="74">
        <f>'48'!AJ$26</f>
        <v>0</v>
      </c>
      <c r="AK21" s="74">
        <f>'48'!AK$26</f>
        <v>0</v>
      </c>
      <c r="AL21" s="74">
        <f>'48'!AL$26</f>
        <v>0</v>
      </c>
      <c r="AM21" s="74">
        <f>'48'!AM$26</f>
        <v>0</v>
      </c>
      <c r="AN21" s="74">
        <f>'48'!AN$26</f>
        <v>0</v>
      </c>
      <c r="AO21" s="74">
        <f>'48'!AO$26</f>
        <v>0</v>
      </c>
      <c r="AP21" s="74">
        <f>'48'!AP$26</f>
        <v>0</v>
      </c>
      <c r="AQ21" s="62"/>
      <c r="AR21" s="74">
        <f>'48'!AR$26</f>
        <v>0</v>
      </c>
      <c r="AS21" s="74">
        <f>'48'!AS$26</f>
        <v>0</v>
      </c>
      <c r="AT21" s="74">
        <f>'48'!AT$26</f>
        <v>0</v>
      </c>
      <c r="AU21" s="74">
        <f>'48'!AU$26</f>
        <v>0</v>
      </c>
      <c r="AV21" s="74">
        <f>'48'!AV$26</f>
        <v>0</v>
      </c>
      <c r="AW21" s="74">
        <f>'48'!AW$26</f>
        <v>0</v>
      </c>
      <c r="AX21" s="74">
        <f>'48'!AX$26</f>
        <v>0</v>
      </c>
      <c r="AY21" s="74">
        <f>'48'!AY$26</f>
        <v>0</v>
      </c>
      <c r="AZ21" s="74">
        <f>'48'!AZ$26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'49'!D$26</f>
        <v>0</v>
      </c>
      <c r="E22" s="79">
        <f>'49'!E$26</f>
        <v>0</v>
      </c>
      <c r="F22" s="79">
        <f>'49'!F$26</f>
        <v>0</v>
      </c>
      <c r="G22" s="79">
        <f>'49'!G$26</f>
        <v>0</v>
      </c>
      <c r="H22" s="79">
        <f>'49'!H$26</f>
        <v>0</v>
      </c>
      <c r="I22" s="79">
        <f>'49'!I$26</f>
        <v>0</v>
      </c>
      <c r="J22" s="79">
        <f>'49'!J$26</f>
        <v>0</v>
      </c>
      <c r="K22" s="79">
        <f>'49'!K$26</f>
        <v>0</v>
      </c>
      <c r="L22" s="79">
        <f>'49'!L$26</f>
        <v>0</v>
      </c>
      <c r="M22" s="75"/>
      <c r="N22" s="79">
        <f>'49'!N$26</f>
        <v>0</v>
      </c>
      <c r="O22" s="79">
        <f>'49'!O$26</f>
        <v>0</v>
      </c>
      <c r="P22" s="79">
        <f>'49'!P$26</f>
        <v>0</v>
      </c>
      <c r="Q22" s="79">
        <f>'49'!Q$26</f>
        <v>0</v>
      </c>
      <c r="R22" s="79">
        <f>'49'!R$26</f>
        <v>0</v>
      </c>
      <c r="S22" s="79">
        <f>'49'!S$26</f>
        <v>0</v>
      </c>
      <c r="T22" s="79">
        <f>'49'!T$26</f>
        <v>0</v>
      </c>
      <c r="U22" s="79">
        <f>'49'!U$26</f>
        <v>0</v>
      </c>
      <c r="V22" s="79">
        <f>'49'!V$26</f>
        <v>0</v>
      </c>
      <c r="W22" s="75"/>
      <c r="X22" s="79">
        <f>'49'!X$26</f>
        <v>0</v>
      </c>
      <c r="Y22" s="79">
        <f>'49'!Y$26</f>
        <v>0</v>
      </c>
      <c r="Z22" s="79">
        <f>'49'!Z$26</f>
        <v>0</v>
      </c>
      <c r="AA22" s="79">
        <f>'49'!AA$26</f>
        <v>0</v>
      </c>
      <c r="AB22" s="79">
        <f>'49'!AB$26</f>
        <v>0</v>
      </c>
      <c r="AC22" s="79">
        <f>'49'!AC$26</f>
        <v>0</v>
      </c>
      <c r="AD22" s="79">
        <f>'49'!AD$26</f>
        <v>0</v>
      </c>
      <c r="AE22" s="79">
        <f>'49'!AE$26</f>
        <v>0</v>
      </c>
      <c r="AF22" s="79">
        <f>'49'!AF$26</f>
        <v>0</v>
      </c>
      <c r="AG22" s="75"/>
      <c r="AH22" s="79">
        <f>'49'!AH$26</f>
        <v>0</v>
      </c>
      <c r="AI22" s="79">
        <f>'49'!AI$26</f>
        <v>0</v>
      </c>
      <c r="AJ22" s="79">
        <f>'49'!AJ$26</f>
        <v>0</v>
      </c>
      <c r="AK22" s="79">
        <f>'49'!AK$26</f>
        <v>0</v>
      </c>
      <c r="AL22" s="79">
        <f>'49'!AL$26</f>
        <v>0</v>
      </c>
      <c r="AM22" s="79">
        <f>'49'!AM$26</f>
        <v>0</v>
      </c>
      <c r="AN22" s="79">
        <f>'49'!AN$26</f>
        <v>0</v>
      </c>
      <c r="AO22" s="79">
        <f>'49'!AO$26</f>
        <v>0</v>
      </c>
      <c r="AP22" s="79">
        <f>'49'!AP$26</f>
        <v>0</v>
      </c>
      <c r="AQ22" s="62"/>
      <c r="AR22" s="79">
        <f>'49'!AR$26</f>
        <v>0</v>
      </c>
      <c r="AS22" s="79">
        <f>'49'!AS$26</f>
        <v>0</v>
      </c>
      <c r="AT22" s="79">
        <f>'49'!AT$26</f>
        <v>0</v>
      </c>
      <c r="AU22" s="79">
        <f>'49'!AU$26</f>
        <v>0</v>
      </c>
      <c r="AV22" s="79">
        <f>'49'!AV$26</f>
        <v>0</v>
      </c>
      <c r="AW22" s="79">
        <f>'49'!AW$26</f>
        <v>0</v>
      </c>
      <c r="AX22" s="79">
        <f>'49'!AX$26</f>
        <v>0</v>
      </c>
      <c r="AY22" s="79">
        <f>'49'!AY$26</f>
        <v>0</v>
      </c>
      <c r="AZ22" s="79">
        <f>'49'!AZ$26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'50'!D$26</f>
        <v>0</v>
      </c>
      <c r="E23" s="74">
        <f>'50'!E$26</f>
        <v>0</v>
      </c>
      <c r="F23" s="74">
        <f>'50'!F$26</f>
        <v>0</v>
      </c>
      <c r="G23" s="74">
        <f>'50'!G$26</f>
        <v>0</v>
      </c>
      <c r="H23" s="74">
        <f>'50'!H$26</f>
        <v>0</v>
      </c>
      <c r="I23" s="74">
        <f>'50'!I$26</f>
        <v>0</v>
      </c>
      <c r="J23" s="74">
        <f>'50'!J$26</f>
        <v>0</v>
      </c>
      <c r="K23" s="74">
        <f>'50'!K$26</f>
        <v>0</v>
      </c>
      <c r="L23" s="74">
        <f>'50'!L$26</f>
        <v>0</v>
      </c>
      <c r="M23" s="75"/>
      <c r="N23" s="74">
        <f>'50'!N$26</f>
        <v>0</v>
      </c>
      <c r="O23" s="74">
        <f>'50'!O$26</f>
        <v>0</v>
      </c>
      <c r="P23" s="74">
        <f>'50'!P$26</f>
        <v>0</v>
      </c>
      <c r="Q23" s="74">
        <f>'50'!Q$26</f>
        <v>0</v>
      </c>
      <c r="R23" s="74">
        <f>'50'!R$26</f>
        <v>0</v>
      </c>
      <c r="S23" s="74">
        <f>'50'!S$26</f>
        <v>0</v>
      </c>
      <c r="T23" s="74">
        <f>'50'!T$26</f>
        <v>0</v>
      </c>
      <c r="U23" s="74">
        <f>'50'!U$26</f>
        <v>0</v>
      </c>
      <c r="V23" s="74">
        <f>'50'!V$26</f>
        <v>0</v>
      </c>
      <c r="W23" s="75"/>
      <c r="X23" s="74">
        <f>'50'!X$26</f>
        <v>0</v>
      </c>
      <c r="Y23" s="74">
        <f>'50'!Y$26</f>
        <v>0</v>
      </c>
      <c r="Z23" s="74">
        <f>'50'!Z$26</f>
        <v>0</v>
      </c>
      <c r="AA23" s="74">
        <f>'50'!AA$26</f>
        <v>0</v>
      </c>
      <c r="AB23" s="74">
        <f>'50'!AB$26</f>
        <v>0</v>
      </c>
      <c r="AC23" s="74">
        <f>'50'!AC$26</f>
        <v>0</v>
      </c>
      <c r="AD23" s="74">
        <f>'50'!AD$26</f>
        <v>0</v>
      </c>
      <c r="AE23" s="74">
        <f>'50'!AE$26</f>
        <v>0</v>
      </c>
      <c r="AF23" s="74">
        <f>'50'!AF$26</f>
        <v>0</v>
      </c>
      <c r="AG23" s="75"/>
      <c r="AH23" s="74">
        <f>'50'!AH$26</f>
        <v>0</v>
      </c>
      <c r="AI23" s="74">
        <f>'50'!AI$26</f>
        <v>0</v>
      </c>
      <c r="AJ23" s="74">
        <f>'50'!AJ$26</f>
        <v>0</v>
      </c>
      <c r="AK23" s="74">
        <f>'50'!AK$26</f>
        <v>0</v>
      </c>
      <c r="AL23" s="74">
        <f>'50'!AL$26</f>
        <v>0</v>
      </c>
      <c r="AM23" s="74">
        <f>'50'!AM$26</f>
        <v>0</v>
      </c>
      <c r="AN23" s="74">
        <f>'50'!AN$26</f>
        <v>0</v>
      </c>
      <c r="AO23" s="74">
        <f>'50'!AO$26</f>
        <v>0</v>
      </c>
      <c r="AP23" s="74">
        <f>'50'!AP$26</f>
        <v>0</v>
      </c>
      <c r="AQ23" s="62"/>
      <c r="AR23" s="74">
        <f>'50'!AR$26</f>
        <v>0</v>
      </c>
      <c r="AS23" s="74">
        <f>'50'!AS$26</f>
        <v>0</v>
      </c>
      <c r="AT23" s="74">
        <f>'50'!AT$26</f>
        <v>0</v>
      </c>
      <c r="AU23" s="74">
        <f>'50'!AU$26</f>
        <v>0</v>
      </c>
      <c r="AV23" s="74">
        <f>'50'!AV$26</f>
        <v>0</v>
      </c>
      <c r="AW23" s="74">
        <f>'50'!AW$26</f>
        <v>0</v>
      </c>
      <c r="AX23" s="74">
        <f>'50'!AX$26</f>
        <v>0</v>
      </c>
      <c r="AY23" s="74">
        <f>'50'!AY$26</f>
        <v>0</v>
      </c>
      <c r="AZ23" s="74">
        <f>'50'!AZ$26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'51'!D$26</f>
        <v>0</v>
      </c>
      <c r="E24" s="79">
        <f>'51'!E$26</f>
        <v>0</v>
      </c>
      <c r="F24" s="79">
        <f>'51'!F$26</f>
        <v>0</v>
      </c>
      <c r="G24" s="79">
        <f>'51'!G$26</f>
        <v>0</v>
      </c>
      <c r="H24" s="79">
        <f>'51'!H$26</f>
        <v>0</v>
      </c>
      <c r="I24" s="79">
        <f>'51'!I$26</f>
        <v>0</v>
      </c>
      <c r="J24" s="79">
        <f>'51'!J$26</f>
        <v>0</v>
      </c>
      <c r="K24" s="79">
        <f>'51'!K$26</f>
        <v>0</v>
      </c>
      <c r="L24" s="79">
        <f>'51'!L$26</f>
        <v>0</v>
      </c>
      <c r="M24" s="75"/>
      <c r="N24" s="79">
        <f>'51'!N$26</f>
        <v>0</v>
      </c>
      <c r="O24" s="79">
        <f>'51'!O$26</f>
        <v>0</v>
      </c>
      <c r="P24" s="79">
        <f>'51'!P$26</f>
        <v>0</v>
      </c>
      <c r="Q24" s="79">
        <f>'51'!Q$26</f>
        <v>0</v>
      </c>
      <c r="R24" s="79">
        <f>'51'!R$26</f>
        <v>0</v>
      </c>
      <c r="S24" s="79">
        <f>'51'!S$26</f>
        <v>0</v>
      </c>
      <c r="T24" s="79">
        <f>'51'!T$26</f>
        <v>0</v>
      </c>
      <c r="U24" s="79">
        <f>'51'!U$26</f>
        <v>0</v>
      </c>
      <c r="V24" s="79">
        <f>'51'!V$26</f>
        <v>0</v>
      </c>
      <c r="W24" s="75"/>
      <c r="X24" s="79">
        <f>'51'!X$26</f>
        <v>0</v>
      </c>
      <c r="Y24" s="79">
        <f>'51'!Y$26</f>
        <v>0</v>
      </c>
      <c r="Z24" s="79">
        <f>'51'!Z$26</f>
        <v>0</v>
      </c>
      <c r="AA24" s="79">
        <f>'51'!AA$26</f>
        <v>0</v>
      </c>
      <c r="AB24" s="79">
        <f>'51'!AB$26</f>
        <v>0</v>
      </c>
      <c r="AC24" s="79">
        <f>'51'!AC$26</f>
        <v>0</v>
      </c>
      <c r="AD24" s="79">
        <f>'51'!AD$26</f>
        <v>0</v>
      </c>
      <c r="AE24" s="79">
        <f>'51'!AE$26</f>
        <v>0</v>
      </c>
      <c r="AF24" s="79">
        <f>'51'!AF$26</f>
        <v>0</v>
      </c>
      <c r="AG24" s="75"/>
      <c r="AH24" s="79">
        <f>'51'!AH$26</f>
        <v>0</v>
      </c>
      <c r="AI24" s="79">
        <f>'51'!AI$26</f>
        <v>0</v>
      </c>
      <c r="AJ24" s="79">
        <f>'51'!AJ$26</f>
        <v>0</v>
      </c>
      <c r="AK24" s="79">
        <f>'51'!AK$26</f>
        <v>0</v>
      </c>
      <c r="AL24" s="79">
        <f>'51'!AL$26</f>
        <v>0</v>
      </c>
      <c r="AM24" s="79">
        <f>'51'!AM$26</f>
        <v>0</v>
      </c>
      <c r="AN24" s="79">
        <f>'51'!AN$26</f>
        <v>0</v>
      </c>
      <c r="AO24" s="79">
        <f>'51'!AO$26</f>
        <v>0</v>
      </c>
      <c r="AP24" s="79">
        <f>'51'!AP$26</f>
        <v>0</v>
      </c>
      <c r="AQ24" s="62"/>
      <c r="AR24" s="79">
        <f>'51'!AR$26</f>
        <v>0</v>
      </c>
      <c r="AS24" s="79">
        <f>'51'!AS$26</f>
        <v>0</v>
      </c>
      <c r="AT24" s="79">
        <f>'51'!AT$26</f>
        <v>0</v>
      </c>
      <c r="AU24" s="79">
        <f>'51'!AU$26</f>
        <v>0</v>
      </c>
      <c r="AV24" s="79">
        <f>'51'!AV$26</f>
        <v>0</v>
      </c>
      <c r="AW24" s="79">
        <f>'51'!AW$26</f>
        <v>0</v>
      </c>
      <c r="AX24" s="79">
        <f>'51'!AX$26</f>
        <v>0</v>
      </c>
      <c r="AY24" s="79">
        <f>'51'!AY$26</f>
        <v>0</v>
      </c>
      <c r="AZ24" s="79">
        <f>'51'!AZ$26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65" priority="10" operator="equal">
      <formula>1</formula>
    </cfRule>
  </conditionalFormatting>
  <conditionalFormatting sqref="B7:AZ24">
    <cfRule type="cellIs" dxfId="64" priority="6" operator="equal">
      <formula>5</formula>
    </cfRule>
    <cfRule type="cellIs" dxfId="63" priority="7" operator="equal">
      <formula>4</formula>
    </cfRule>
    <cfRule type="cellIs" dxfId="62" priority="8" operator="equal">
      <formula>3</formula>
    </cfRule>
    <cfRule type="cellIs" dxfId="61" priority="9" operator="equal">
      <formula>2</formula>
    </cfRule>
  </conditionalFormatting>
  <conditionalFormatting sqref="D7:L24 N7:V24 X7:AF24 AH7:AP24 AR7:AZ24">
    <cfRule type="cellIs" dxfId="60" priority="11" operator="equal">
      <formula>1</formula>
    </cfRule>
  </conditionalFormatting>
  <conditionalFormatting sqref="BB5:BF5">
    <cfRule type="cellIs" dxfId="59" priority="1" operator="equal">
      <formula>5</formula>
    </cfRule>
    <cfRule type="cellIs" dxfId="58" priority="2" operator="equal">
      <formula>4</formula>
    </cfRule>
    <cfRule type="cellIs" dxfId="57" priority="3" operator="equal">
      <formula>3</formula>
    </cfRule>
    <cfRule type="cellIs" dxfId="56" priority="4" operator="equal">
      <formula>2</formula>
    </cfRule>
    <cfRule type="cellIs" dxfId="5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26CB-01E6-48F4-9B0B-24746B8FC99C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CONCATENATE(anpassa!B27," ",anpassa!C27)</f>
        <v>e21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'34'!D$27</f>
        <v>0</v>
      </c>
      <c r="E7" s="74">
        <f>'34'!E$27</f>
        <v>0</v>
      </c>
      <c r="F7" s="74">
        <f>'34'!F$27</f>
        <v>0</v>
      </c>
      <c r="G7" s="74">
        <f>'34'!G$27</f>
        <v>0</v>
      </c>
      <c r="H7" s="74">
        <f>'34'!H$27</f>
        <v>0</v>
      </c>
      <c r="I7" s="74">
        <f>'34'!I$27</f>
        <v>0</v>
      </c>
      <c r="J7" s="74">
        <f>'34'!J$27</f>
        <v>0</v>
      </c>
      <c r="K7" s="74">
        <f>'34'!K$27</f>
        <v>0</v>
      </c>
      <c r="L7" s="74">
        <f>'34'!L$27</f>
        <v>0</v>
      </c>
      <c r="M7" s="75"/>
      <c r="N7" s="74">
        <f>'34'!N$27</f>
        <v>0</v>
      </c>
      <c r="O7" s="74">
        <f>'34'!O$27</f>
        <v>0</v>
      </c>
      <c r="P7" s="74">
        <f>'34'!P$27</f>
        <v>0</v>
      </c>
      <c r="Q7" s="74">
        <f>'34'!Q$27</f>
        <v>0</v>
      </c>
      <c r="R7" s="74">
        <f>'34'!R$27</f>
        <v>0</v>
      </c>
      <c r="S7" s="74">
        <f>'34'!S$27</f>
        <v>0</v>
      </c>
      <c r="T7" s="74">
        <f>'34'!T$27</f>
        <v>0</v>
      </c>
      <c r="U7" s="74">
        <f>'34'!U$27</f>
        <v>0</v>
      </c>
      <c r="V7" s="74">
        <f>'34'!V$27</f>
        <v>0</v>
      </c>
      <c r="W7" s="75"/>
      <c r="X7" s="74">
        <f>'34'!X$27</f>
        <v>0</v>
      </c>
      <c r="Y7" s="74">
        <f>'34'!Y$27</f>
        <v>0</v>
      </c>
      <c r="Z7" s="74">
        <f>'34'!Z$27</f>
        <v>0</v>
      </c>
      <c r="AA7" s="74">
        <f>'34'!AA$27</f>
        <v>0</v>
      </c>
      <c r="AB7" s="74">
        <f>'34'!AB$27</f>
        <v>0</v>
      </c>
      <c r="AC7" s="74">
        <f>'34'!AC$27</f>
        <v>0</v>
      </c>
      <c r="AD7" s="74">
        <f>'34'!AD$27</f>
        <v>0</v>
      </c>
      <c r="AE7" s="74">
        <f>'34'!AE$27</f>
        <v>0</v>
      </c>
      <c r="AF7" s="74">
        <f>'34'!AF$27</f>
        <v>0</v>
      </c>
      <c r="AG7" s="75"/>
      <c r="AH7" s="74">
        <f>'34'!AH$27</f>
        <v>0</v>
      </c>
      <c r="AI7" s="74">
        <f>'34'!AI$27</f>
        <v>0</v>
      </c>
      <c r="AJ7" s="74">
        <f>'34'!AJ$27</f>
        <v>0</v>
      </c>
      <c r="AK7" s="74">
        <f>'34'!AK$27</f>
        <v>0</v>
      </c>
      <c r="AL7" s="74">
        <f>'34'!AL$27</f>
        <v>0</v>
      </c>
      <c r="AM7" s="74">
        <f>'34'!AM$27</f>
        <v>0</v>
      </c>
      <c r="AN7" s="74">
        <f>'34'!AN$27</f>
        <v>0</v>
      </c>
      <c r="AO7" s="74">
        <f>'34'!AO$27</f>
        <v>0</v>
      </c>
      <c r="AP7" s="74">
        <f>'34'!AP$27</f>
        <v>0</v>
      </c>
      <c r="AQ7" s="62"/>
      <c r="AR7" s="74">
        <f>'34'!AR$27</f>
        <v>0</v>
      </c>
      <c r="AS7" s="74">
        <f>'34'!AS$27</f>
        <v>0</v>
      </c>
      <c r="AT7" s="74">
        <f>'34'!AT$27</f>
        <v>0</v>
      </c>
      <c r="AU7" s="74">
        <f>'34'!AU$27</f>
        <v>0</v>
      </c>
      <c r="AV7" s="74">
        <f>'34'!AV$27</f>
        <v>0</v>
      </c>
      <c r="AW7" s="74">
        <f>'34'!AW$27</f>
        <v>0</v>
      </c>
      <c r="AX7" s="74">
        <f>'34'!AX$27</f>
        <v>0</v>
      </c>
      <c r="AY7" s="74">
        <f>'34'!AY$27</f>
        <v>0</v>
      </c>
      <c r="AZ7" s="74">
        <f>'34'!AZ$27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'35'!D$27</f>
        <v>0</v>
      </c>
      <c r="E8" s="79">
        <f>'35'!E$27</f>
        <v>0</v>
      </c>
      <c r="F8" s="79">
        <f>'35'!F$27</f>
        <v>0</v>
      </c>
      <c r="G8" s="79">
        <f>'35'!G$27</f>
        <v>0</v>
      </c>
      <c r="H8" s="79">
        <f>'35'!H$27</f>
        <v>0</v>
      </c>
      <c r="I8" s="79">
        <f>'35'!I$27</f>
        <v>0</v>
      </c>
      <c r="J8" s="79">
        <f>'35'!J$27</f>
        <v>0</v>
      </c>
      <c r="K8" s="79">
        <f>'35'!K$27</f>
        <v>0</v>
      </c>
      <c r="L8" s="79">
        <f>'35'!L$27</f>
        <v>0</v>
      </c>
      <c r="M8" s="75"/>
      <c r="N8" s="79">
        <f>'35'!N$27</f>
        <v>0</v>
      </c>
      <c r="O8" s="79">
        <f>'35'!O$27</f>
        <v>0</v>
      </c>
      <c r="P8" s="79">
        <f>'35'!P$27</f>
        <v>0</v>
      </c>
      <c r="Q8" s="79">
        <f>'35'!Q$27</f>
        <v>0</v>
      </c>
      <c r="R8" s="79">
        <f>'35'!R$27</f>
        <v>0</v>
      </c>
      <c r="S8" s="79">
        <f>'35'!S$27</f>
        <v>0</v>
      </c>
      <c r="T8" s="79">
        <f>'35'!T$27</f>
        <v>0</v>
      </c>
      <c r="U8" s="79">
        <f>'35'!U$27</f>
        <v>0</v>
      </c>
      <c r="V8" s="79">
        <f>'35'!V$27</f>
        <v>0</v>
      </c>
      <c r="W8" s="75"/>
      <c r="X8" s="79">
        <f>'35'!X$27</f>
        <v>0</v>
      </c>
      <c r="Y8" s="79">
        <f>'35'!Y$27</f>
        <v>0</v>
      </c>
      <c r="Z8" s="79">
        <f>'35'!Z$27</f>
        <v>0</v>
      </c>
      <c r="AA8" s="79">
        <f>'35'!AA$27</f>
        <v>0</v>
      </c>
      <c r="AB8" s="79">
        <f>'35'!AB$27</f>
        <v>0</v>
      </c>
      <c r="AC8" s="79">
        <f>'35'!AC$27</f>
        <v>0</v>
      </c>
      <c r="AD8" s="79">
        <f>'35'!AD$27</f>
        <v>0</v>
      </c>
      <c r="AE8" s="79">
        <f>'35'!AE$27</f>
        <v>0</v>
      </c>
      <c r="AF8" s="79">
        <f>'35'!AF$27</f>
        <v>0</v>
      </c>
      <c r="AG8" s="75"/>
      <c r="AH8" s="79">
        <f>'35'!AH$27</f>
        <v>0</v>
      </c>
      <c r="AI8" s="79">
        <f>'35'!AI$27</f>
        <v>0</v>
      </c>
      <c r="AJ8" s="79">
        <f>'35'!AJ$27</f>
        <v>0</v>
      </c>
      <c r="AK8" s="79">
        <f>'35'!AK$27</f>
        <v>0</v>
      </c>
      <c r="AL8" s="79">
        <f>'35'!AL$27</f>
        <v>0</v>
      </c>
      <c r="AM8" s="79">
        <f>'35'!AM$27</f>
        <v>0</v>
      </c>
      <c r="AN8" s="79">
        <f>'35'!AN$27</f>
        <v>0</v>
      </c>
      <c r="AO8" s="79">
        <f>'35'!AO$27</f>
        <v>0</v>
      </c>
      <c r="AP8" s="79">
        <f>'35'!AP$27</f>
        <v>0</v>
      </c>
      <c r="AQ8" s="62"/>
      <c r="AR8" s="79">
        <f>'35'!AR$27</f>
        <v>0</v>
      </c>
      <c r="AS8" s="79">
        <f>'35'!AS$27</f>
        <v>0</v>
      </c>
      <c r="AT8" s="79">
        <f>'35'!AT$27</f>
        <v>0</v>
      </c>
      <c r="AU8" s="79">
        <f>'35'!AU$27</f>
        <v>0</v>
      </c>
      <c r="AV8" s="79">
        <f>'35'!AV$27</f>
        <v>0</v>
      </c>
      <c r="AW8" s="79">
        <f>'35'!AW$27</f>
        <v>0</v>
      </c>
      <c r="AX8" s="79">
        <f>'35'!AX$27</f>
        <v>0</v>
      </c>
      <c r="AY8" s="79">
        <f>'35'!AY$27</f>
        <v>0</v>
      </c>
      <c r="AZ8" s="79">
        <f>'35'!AZ$27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'36'!D$27</f>
        <v>0</v>
      </c>
      <c r="E9" s="74">
        <f>'36'!E$27</f>
        <v>0</v>
      </c>
      <c r="F9" s="74">
        <f>'36'!F$27</f>
        <v>0</v>
      </c>
      <c r="G9" s="74">
        <f>'36'!G$27</f>
        <v>0</v>
      </c>
      <c r="H9" s="74">
        <f>'36'!H$27</f>
        <v>0</v>
      </c>
      <c r="I9" s="74">
        <f>'36'!I$27</f>
        <v>0</v>
      </c>
      <c r="J9" s="74">
        <f>'36'!J$27</f>
        <v>0</v>
      </c>
      <c r="K9" s="74">
        <f>'36'!K$27</f>
        <v>0</v>
      </c>
      <c r="L9" s="74">
        <f>'36'!L$27</f>
        <v>0</v>
      </c>
      <c r="M9" s="75"/>
      <c r="N9" s="74">
        <f>'36'!N$27</f>
        <v>0</v>
      </c>
      <c r="O9" s="74">
        <f>'36'!O$27</f>
        <v>0</v>
      </c>
      <c r="P9" s="74">
        <f>'36'!P$27</f>
        <v>0</v>
      </c>
      <c r="Q9" s="74">
        <f>'36'!Q$27</f>
        <v>0</v>
      </c>
      <c r="R9" s="74">
        <f>'36'!R$27</f>
        <v>0</v>
      </c>
      <c r="S9" s="74">
        <f>'36'!S$27</f>
        <v>0</v>
      </c>
      <c r="T9" s="74">
        <f>'36'!T$27</f>
        <v>0</v>
      </c>
      <c r="U9" s="74">
        <f>'36'!U$27</f>
        <v>0</v>
      </c>
      <c r="V9" s="74">
        <f>'36'!V$27</f>
        <v>0</v>
      </c>
      <c r="W9" s="75"/>
      <c r="X9" s="74">
        <f>'36'!X$27</f>
        <v>0</v>
      </c>
      <c r="Y9" s="74">
        <f>'36'!Y$27</f>
        <v>0</v>
      </c>
      <c r="Z9" s="74">
        <f>'36'!Z$27</f>
        <v>0</v>
      </c>
      <c r="AA9" s="74">
        <f>'36'!AA$27</f>
        <v>0</v>
      </c>
      <c r="AB9" s="74">
        <f>'36'!AB$27</f>
        <v>0</v>
      </c>
      <c r="AC9" s="74">
        <f>'36'!AC$27</f>
        <v>0</v>
      </c>
      <c r="AD9" s="74">
        <f>'36'!AD$27</f>
        <v>0</v>
      </c>
      <c r="AE9" s="74">
        <f>'36'!AE$27</f>
        <v>0</v>
      </c>
      <c r="AF9" s="74">
        <f>'36'!AF$27</f>
        <v>0</v>
      </c>
      <c r="AG9" s="75"/>
      <c r="AH9" s="74">
        <f>'36'!AH$27</f>
        <v>0</v>
      </c>
      <c r="AI9" s="74">
        <f>'36'!AI$27</f>
        <v>0</v>
      </c>
      <c r="AJ9" s="74">
        <f>'36'!AJ$27</f>
        <v>0</v>
      </c>
      <c r="AK9" s="74">
        <f>'36'!AK$27</f>
        <v>0</v>
      </c>
      <c r="AL9" s="74">
        <f>'36'!AL$27</f>
        <v>0</v>
      </c>
      <c r="AM9" s="74">
        <f>'36'!AM$27</f>
        <v>0</v>
      </c>
      <c r="AN9" s="74">
        <f>'36'!AN$27</f>
        <v>0</v>
      </c>
      <c r="AO9" s="74">
        <f>'36'!AO$27</f>
        <v>0</v>
      </c>
      <c r="AP9" s="74">
        <f>'36'!AP$27</f>
        <v>0</v>
      </c>
      <c r="AQ9" s="62"/>
      <c r="AR9" s="74">
        <f>'36'!AR$27</f>
        <v>0</v>
      </c>
      <c r="AS9" s="74">
        <f>'36'!AS$27</f>
        <v>0</v>
      </c>
      <c r="AT9" s="74">
        <f>'36'!AT$27</f>
        <v>0</v>
      </c>
      <c r="AU9" s="74">
        <f>'36'!AU$27</f>
        <v>0</v>
      </c>
      <c r="AV9" s="74">
        <f>'36'!AV$27</f>
        <v>0</v>
      </c>
      <c r="AW9" s="74">
        <f>'36'!AW$27</f>
        <v>0</v>
      </c>
      <c r="AX9" s="74">
        <f>'36'!AX$27</f>
        <v>0</v>
      </c>
      <c r="AY9" s="74">
        <f>'36'!AY$27</f>
        <v>0</v>
      </c>
      <c r="AZ9" s="74">
        <f>'36'!AZ$27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'37'!D$27</f>
        <v>0</v>
      </c>
      <c r="E10" s="79">
        <f>'37'!E$27</f>
        <v>0</v>
      </c>
      <c r="F10" s="79">
        <f>'37'!F$27</f>
        <v>0</v>
      </c>
      <c r="G10" s="79">
        <f>'37'!G$27</f>
        <v>0</v>
      </c>
      <c r="H10" s="79">
        <f>'37'!H$27</f>
        <v>0</v>
      </c>
      <c r="I10" s="79">
        <f>'37'!I$27</f>
        <v>0</v>
      </c>
      <c r="J10" s="79">
        <f>'37'!J$27</f>
        <v>0</v>
      </c>
      <c r="K10" s="79">
        <f>'37'!K$27</f>
        <v>0</v>
      </c>
      <c r="L10" s="79">
        <f>'37'!L$27</f>
        <v>0</v>
      </c>
      <c r="M10" s="75"/>
      <c r="N10" s="79">
        <f>'37'!N$27</f>
        <v>0</v>
      </c>
      <c r="O10" s="79">
        <f>'37'!O$27</f>
        <v>0</v>
      </c>
      <c r="P10" s="79">
        <f>'37'!P$27</f>
        <v>0</v>
      </c>
      <c r="Q10" s="79">
        <f>'37'!Q$27</f>
        <v>0</v>
      </c>
      <c r="R10" s="79">
        <f>'37'!R$27</f>
        <v>0</v>
      </c>
      <c r="S10" s="79">
        <f>'37'!S$27</f>
        <v>0</v>
      </c>
      <c r="T10" s="79">
        <f>'37'!T$27</f>
        <v>0</v>
      </c>
      <c r="U10" s="79">
        <f>'37'!U$27</f>
        <v>0</v>
      </c>
      <c r="V10" s="79">
        <f>'37'!V$27</f>
        <v>0</v>
      </c>
      <c r="W10" s="75"/>
      <c r="X10" s="79">
        <f>'37'!X$27</f>
        <v>0</v>
      </c>
      <c r="Y10" s="79">
        <f>'37'!Y$27</f>
        <v>0</v>
      </c>
      <c r="Z10" s="79">
        <f>'37'!Z$27</f>
        <v>0</v>
      </c>
      <c r="AA10" s="79">
        <f>'37'!AA$27</f>
        <v>0</v>
      </c>
      <c r="AB10" s="79">
        <f>'37'!AB$27</f>
        <v>0</v>
      </c>
      <c r="AC10" s="79">
        <f>'37'!AC$27</f>
        <v>0</v>
      </c>
      <c r="AD10" s="79">
        <f>'37'!AD$27</f>
        <v>0</v>
      </c>
      <c r="AE10" s="79">
        <f>'37'!AE$27</f>
        <v>0</v>
      </c>
      <c r="AF10" s="79">
        <f>'37'!AF$27</f>
        <v>0</v>
      </c>
      <c r="AG10" s="75"/>
      <c r="AH10" s="79">
        <f>'37'!AH$27</f>
        <v>0</v>
      </c>
      <c r="AI10" s="79">
        <f>'37'!AI$27</f>
        <v>0</v>
      </c>
      <c r="AJ10" s="79">
        <f>'37'!AJ$27</f>
        <v>0</v>
      </c>
      <c r="AK10" s="79">
        <f>'37'!AK$27</f>
        <v>0</v>
      </c>
      <c r="AL10" s="79">
        <f>'37'!AL$27</f>
        <v>0</v>
      </c>
      <c r="AM10" s="79">
        <f>'37'!AM$27</f>
        <v>0</v>
      </c>
      <c r="AN10" s="79">
        <f>'37'!AN$27</f>
        <v>0</v>
      </c>
      <c r="AO10" s="79">
        <f>'37'!AO$27</f>
        <v>0</v>
      </c>
      <c r="AP10" s="79">
        <f>'37'!AP$27</f>
        <v>0</v>
      </c>
      <c r="AQ10" s="62"/>
      <c r="AR10" s="79">
        <f>'37'!AR$27</f>
        <v>0</v>
      </c>
      <c r="AS10" s="79">
        <f>'37'!AS$27</f>
        <v>0</v>
      </c>
      <c r="AT10" s="79">
        <f>'37'!AT$27</f>
        <v>0</v>
      </c>
      <c r="AU10" s="79">
        <f>'37'!AU$27</f>
        <v>0</v>
      </c>
      <c r="AV10" s="79">
        <f>'37'!AV$27</f>
        <v>0</v>
      </c>
      <c r="AW10" s="79">
        <f>'37'!AW$27</f>
        <v>0</v>
      </c>
      <c r="AX10" s="79">
        <f>'37'!AX$27</f>
        <v>0</v>
      </c>
      <c r="AY10" s="79">
        <f>'37'!AY$27</f>
        <v>0</v>
      </c>
      <c r="AZ10" s="79">
        <f>'37'!AZ$27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'38'!D$27</f>
        <v>0</v>
      </c>
      <c r="E11" s="74">
        <f>'38'!E$27</f>
        <v>0</v>
      </c>
      <c r="F11" s="74">
        <f>'38'!F$27</f>
        <v>0</v>
      </c>
      <c r="G11" s="74">
        <f>'38'!G$27</f>
        <v>0</v>
      </c>
      <c r="H11" s="74">
        <f>'38'!H$27</f>
        <v>0</v>
      </c>
      <c r="I11" s="74">
        <f>'38'!I$27</f>
        <v>0</v>
      </c>
      <c r="J11" s="74">
        <f>'38'!J$27</f>
        <v>0</v>
      </c>
      <c r="K11" s="74">
        <f>'38'!K$27</f>
        <v>0</v>
      </c>
      <c r="L11" s="74">
        <f>'38'!L$27</f>
        <v>0</v>
      </c>
      <c r="M11" s="75"/>
      <c r="N11" s="74">
        <f>'38'!N$27</f>
        <v>0</v>
      </c>
      <c r="O11" s="74">
        <f>'38'!O$27</f>
        <v>0</v>
      </c>
      <c r="P11" s="74">
        <f>'38'!P$27</f>
        <v>0</v>
      </c>
      <c r="Q11" s="74">
        <f>'38'!Q$27</f>
        <v>0</v>
      </c>
      <c r="R11" s="74">
        <f>'38'!R$27</f>
        <v>0</v>
      </c>
      <c r="S11" s="74">
        <f>'38'!S$27</f>
        <v>0</v>
      </c>
      <c r="T11" s="74">
        <f>'38'!T$27</f>
        <v>0</v>
      </c>
      <c r="U11" s="74">
        <f>'38'!U$27</f>
        <v>0</v>
      </c>
      <c r="V11" s="74">
        <f>'38'!V$27</f>
        <v>0</v>
      </c>
      <c r="W11" s="75"/>
      <c r="X11" s="74">
        <f>'38'!X$27</f>
        <v>0</v>
      </c>
      <c r="Y11" s="74">
        <f>'38'!Y$27</f>
        <v>0</v>
      </c>
      <c r="Z11" s="74">
        <f>'38'!Z$27</f>
        <v>0</v>
      </c>
      <c r="AA11" s="74">
        <f>'38'!AA$27</f>
        <v>0</v>
      </c>
      <c r="AB11" s="74">
        <f>'38'!AB$27</f>
        <v>0</v>
      </c>
      <c r="AC11" s="74">
        <f>'38'!AC$27</f>
        <v>0</v>
      </c>
      <c r="AD11" s="74">
        <f>'38'!AD$27</f>
        <v>0</v>
      </c>
      <c r="AE11" s="74">
        <f>'38'!AE$27</f>
        <v>0</v>
      </c>
      <c r="AF11" s="74">
        <f>'38'!AF$27</f>
        <v>0</v>
      </c>
      <c r="AG11" s="75"/>
      <c r="AH11" s="74">
        <f>'38'!AH$27</f>
        <v>0</v>
      </c>
      <c r="AI11" s="74">
        <f>'38'!AI$27</f>
        <v>0</v>
      </c>
      <c r="AJ11" s="74">
        <f>'38'!AJ$27</f>
        <v>0</v>
      </c>
      <c r="AK11" s="74">
        <f>'38'!AK$27</f>
        <v>0</v>
      </c>
      <c r="AL11" s="74">
        <f>'38'!AL$27</f>
        <v>0</v>
      </c>
      <c r="AM11" s="74">
        <f>'38'!AM$27</f>
        <v>0</v>
      </c>
      <c r="AN11" s="74">
        <f>'38'!AN$27</f>
        <v>0</v>
      </c>
      <c r="AO11" s="74">
        <f>'38'!AO$27</f>
        <v>0</v>
      </c>
      <c r="AP11" s="74">
        <f>'38'!AP$27</f>
        <v>0</v>
      </c>
      <c r="AQ11" s="62"/>
      <c r="AR11" s="74">
        <f>'38'!AR$27</f>
        <v>0</v>
      </c>
      <c r="AS11" s="74">
        <f>'38'!AS$27</f>
        <v>0</v>
      </c>
      <c r="AT11" s="74">
        <f>'38'!AT$27</f>
        <v>0</v>
      </c>
      <c r="AU11" s="74">
        <f>'38'!AU$27</f>
        <v>0</v>
      </c>
      <c r="AV11" s="74">
        <f>'38'!AV$27</f>
        <v>0</v>
      </c>
      <c r="AW11" s="74">
        <f>'38'!AW$27</f>
        <v>0</v>
      </c>
      <c r="AX11" s="74">
        <f>'38'!AX$27</f>
        <v>0</v>
      </c>
      <c r="AY11" s="74">
        <f>'38'!AY$27</f>
        <v>0</v>
      </c>
      <c r="AZ11" s="74">
        <f>'38'!AZ$27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'39'!D$27</f>
        <v>0</v>
      </c>
      <c r="E12" s="79">
        <f>'39'!E$27</f>
        <v>0</v>
      </c>
      <c r="F12" s="79">
        <f>'39'!F$27</f>
        <v>0</v>
      </c>
      <c r="G12" s="79">
        <f>'39'!G$27</f>
        <v>0</v>
      </c>
      <c r="H12" s="79">
        <f>'39'!H$27</f>
        <v>0</v>
      </c>
      <c r="I12" s="79">
        <f>'39'!I$27</f>
        <v>0</v>
      </c>
      <c r="J12" s="79">
        <f>'39'!J$27</f>
        <v>0</v>
      </c>
      <c r="K12" s="79">
        <f>'39'!K$27</f>
        <v>0</v>
      </c>
      <c r="L12" s="79">
        <f>'39'!L$27</f>
        <v>0</v>
      </c>
      <c r="M12" s="75"/>
      <c r="N12" s="79">
        <f>'39'!N$27</f>
        <v>0</v>
      </c>
      <c r="O12" s="79">
        <f>'39'!O$27</f>
        <v>0</v>
      </c>
      <c r="P12" s="79">
        <f>'39'!P$27</f>
        <v>0</v>
      </c>
      <c r="Q12" s="79">
        <f>'39'!Q$27</f>
        <v>0</v>
      </c>
      <c r="R12" s="79">
        <f>'39'!R$27</f>
        <v>0</v>
      </c>
      <c r="S12" s="79">
        <f>'39'!S$27</f>
        <v>0</v>
      </c>
      <c r="T12" s="79">
        <f>'39'!T$27</f>
        <v>0</v>
      </c>
      <c r="U12" s="79">
        <f>'39'!U$27</f>
        <v>0</v>
      </c>
      <c r="V12" s="74">
        <f>'39'!V$27</f>
        <v>0</v>
      </c>
      <c r="W12" s="75"/>
      <c r="X12" s="79">
        <f>'39'!X$27</f>
        <v>0</v>
      </c>
      <c r="Y12" s="79">
        <f>'39'!Y$27</f>
        <v>0</v>
      </c>
      <c r="Z12" s="79">
        <f>'39'!Z$27</f>
        <v>0</v>
      </c>
      <c r="AA12" s="79">
        <f>'39'!AA$27</f>
        <v>0</v>
      </c>
      <c r="AB12" s="79">
        <f>'39'!AB$27</f>
        <v>0</v>
      </c>
      <c r="AC12" s="79">
        <f>'39'!AC$27</f>
        <v>0</v>
      </c>
      <c r="AD12" s="79">
        <f>'39'!AD$27</f>
        <v>0</v>
      </c>
      <c r="AE12" s="79">
        <f>'39'!AE$27</f>
        <v>0</v>
      </c>
      <c r="AF12" s="79">
        <f>'39'!AF$27</f>
        <v>0</v>
      </c>
      <c r="AG12" s="75"/>
      <c r="AH12" s="79">
        <f>'39'!AH$27</f>
        <v>0</v>
      </c>
      <c r="AI12" s="79">
        <f>'39'!AI$27</f>
        <v>0</v>
      </c>
      <c r="AJ12" s="79">
        <f>'39'!AJ$27</f>
        <v>0</v>
      </c>
      <c r="AK12" s="79">
        <f>'39'!AK$27</f>
        <v>0</v>
      </c>
      <c r="AL12" s="79">
        <f>'39'!AL$27</f>
        <v>0</v>
      </c>
      <c r="AM12" s="79">
        <f>'39'!AM$27</f>
        <v>0</v>
      </c>
      <c r="AN12" s="79">
        <f>'39'!AN$27</f>
        <v>0</v>
      </c>
      <c r="AO12" s="79">
        <f>'39'!AO$27</f>
        <v>0</v>
      </c>
      <c r="AP12" s="79">
        <f>'39'!AP$27</f>
        <v>0</v>
      </c>
      <c r="AQ12" s="62"/>
      <c r="AR12" s="79">
        <f>'39'!AR$27</f>
        <v>0</v>
      </c>
      <c r="AS12" s="79">
        <f>'39'!AS$27</f>
        <v>0</v>
      </c>
      <c r="AT12" s="79">
        <f>'39'!AT$27</f>
        <v>0</v>
      </c>
      <c r="AU12" s="79">
        <f>'39'!AU$27</f>
        <v>0</v>
      </c>
      <c r="AV12" s="79">
        <f>'39'!AV$27</f>
        <v>0</v>
      </c>
      <c r="AW12" s="79">
        <f>'39'!AW$27</f>
        <v>0</v>
      </c>
      <c r="AX12" s="79">
        <f>'39'!AX$27</f>
        <v>0</v>
      </c>
      <c r="AY12" s="79">
        <f>'39'!AY$27</f>
        <v>0</v>
      </c>
      <c r="AZ12" s="79">
        <f>'39'!AZ$27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'40'!D$27</f>
        <v>0</v>
      </c>
      <c r="E13" s="74">
        <f>'40'!E$27</f>
        <v>0</v>
      </c>
      <c r="F13" s="74">
        <f>'40'!F$27</f>
        <v>0</v>
      </c>
      <c r="G13" s="74">
        <f>'40'!G$27</f>
        <v>0</v>
      </c>
      <c r="H13" s="74">
        <f>'40'!H$27</f>
        <v>0</v>
      </c>
      <c r="I13" s="74">
        <f>'40'!I$27</f>
        <v>0</v>
      </c>
      <c r="J13" s="74">
        <f>'40'!J$27</f>
        <v>0</v>
      </c>
      <c r="K13" s="74">
        <f>'40'!K$27</f>
        <v>0</v>
      </c>
      <c r="L13" s="74">
        <f>'40'!L$27</f>
        <v>0</v>
      </c>
      <c r="M13" s="75"/>
      <c r="N13" s="74">
        <f>'40'!N$27</f>
        <v>0</v>
      </c>
      <c r="O13" s="74">
        <f>'40'!O$27</f>
        <v>0</v>
      </c>
      <c r="P13" s="74">
        <f>'40'!P$27</f>
        <v>0</v>
      </c>
      <c r="Q13" s="74">
        <f>'40'!Q$27</f>
        <v>0</v>
      </c>
      <c r="R13" s="74">
        <f>'40'!R$27</f>
        <v>0</v>
      </c>
      <c r="S13" s="74">
        <f>'40'!S$27</f>
        <v>0</v>
      </c>
      <c r="T13" s="74">
        <f>'40'!T$27</f>
        <v>0</v>
      </c>
      <c r="U13" s="74">
        <f>'40'!U$27</f>
        <v>0</v>
      </c>
      <c r="V13" s="74">
        <f>'40'!V$27</f>
        <v>0</v>
      </c>
      <c r="W13" s="75"/>
      <c r="X13" s="74">
        <f>'40'!X$27</f>
        <v>0</v>
      </c>
      <c r="Y13" s="74">
        <f>'40'!Y$27</f>
        <v>0</v>
      </c>
      <c r="Z13" s="74">
        <f>'40'!Z$27</f>
        <v>0</v>
      </c>
      <c r="AA13" s="74">
        <f>'40'!AA$27</f>
        <v>0</v>
      </c>
      <c r="AB13" s="74">
        <f>'40'!AB$27</f>
        <v>0</v>
      </c>
      <c r="AC13" s="74">
        <f>'40'!AC$27</f>
        <v>0</v>
      </c>
      <c r="AD13" s="74">
        <f>'40'!AD$27</f>
        <v>0</v>
      </c>
      <c r="AE13" s="74">
        <f>'40'!AE$27</f>
        <v>0</v>
      </c>
      <c r="AF13" s="74">
        <f>'40'!AF$27</f>
        <v>0</v>
      </c>
      <c r="AG13" s="75"/>
      <c r="AH13" s="74">
        <f>'40'!AH$27</f>
        <v>0</v>
      </c>
      <c r="AI13" s="74">
        <f>'40'!AI$27</f>
        <v>0</v>
      </c>
      <c r="AJ13" s="74">
        <f>'40'!AJ$27</f>
        <v>0</v>
      </c>
      <c r="AK13" s="74">
        <f>'40'!AK$27</f>
        <v>0</v>
      </c>
      <c r="AL13" s="74">
        <f>'40'!AL$27</f>
        <v>0</v>
      </c>
      <c r="AM13" s="74">
        <f>'40'!AM$27</f>
        <v>0</v>
      </c>
      <c r="AN13" s="74">
        <f>'40'!AN$27</f>
        <v>0</v>
      </c>
      <c r="AO13" s="74">
        <f>'40'!AO$27</f>
        <v>0</v>
      </c>
      <c r="AP13" s="74">
        <f>'40'!AP$27</f>
        <v>0</v>
      </c>
      <c r="AQ13" s="62"/>
      <c r="AR13" s="74">
        <f>'40'!AR$27</f>
        <v>0</v>
      </c>
      <c r="AS13" s="74">
        <f>'40'!AS$27</f>
        <v>0</v>
      </c>
      <c r="AT13" s="74">
        <f>'40'!AT$27</f>
        <v>0</v>
      </c>
      <c r="AU13" s="74">
        <f>'40'!AU$27</f>
        <v>0</v>
      </c>
      <c r="AV13" s="74">
        <f>'40'!AV$27</f>
        <v>0</v>
      </c>
      <c r="AW13" s="74">
        <f>'40'!AW$27</f>
        <v>0</v>
      </c>
      <c r="AX13" s="74">
        <f>'40'!AX$27</f>
        <v>0</v>
      </c>
      <c r="AY13" s="74">
        <f>'40'!AY$27</f>
        <v>0</v>
      </c>
      <c r="AZ13" s="74">
        <f>'40'!AZ$27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'41'!D$27</f>
        <v>0</v>
      </c>
      <c r="E14" s="79">
        <f>'41'!E$27</f>
        <v>0</v>
      </c>
      <c r="F14" s="79">
        <f>'41'!F$27</f>
        <v>0</v>
      </c>
      <c r="G14" s="79">
        <f>'41'!G$27</f>
        <v>0</v>
      </c>
      <c r="H14" s="79">
        <f>'41'!H$27</f>
        <v>0</v>
      </c>
      <c r="I14" s="79">
        <f>'41'!I$27</f>
        <v>0</v>
      </c>
      <c r="J14" s="79">
        <f>'41'!J$27</f>
        <v>0</v>
      </c>
      <c r="K14" s="79">
        <f>'41'!K$27</f>
        <v>0</v>
      </c>
      <c r="L14" s="79">
        <f>'41'!L$27</f>
        <v>0</v>
      </c>
      <c r="M14" s="75"/>
      <c r="N14" s="79">
        <f>'41'!N$27</f>
        <v>0</v>
      </c>
      <c r="O14" s="79">
        <f>'41'!O$27</f>
        <v>0</v>
      </c>
      <c r="P14" s="79">
        <f>'41'!P$27</f>
        <v>0</v>
      </c>
      <c r="Q14" s="79">
        <f>'41'!Q$27</f>
        <v>0</v>
      </c>
      <c r="R14" s="79">
        <f>'41'!R$27</f>
        <v>0</v>
      </c>
      <c r="S14" s="79">
        <f>'41'!S$27</f>
        <v>0</v>
      </c>
      <c r="T14" s="79">
        <f>'41'!T$27</f>
        <v>0</v>
      </c>
      <c r="U14" s="79">
        <f>'41'!U$27</f>
        <v>0</v>
      </c>
      <c r="V14" s="79">
        <f>'41'!V$27</f>
        <v>0</v>
      </c>
      <c r="W14" s="75"/>
      <c r="X14" s="79">
        <f>'41'!X$27</f>
        <v>0</v>
      </c>
      <c r="Y14" s="79">
        <f>'41'!Y$27</f>
        <v>0</v>
      </c>
      <c r="Z14" s="79">
        <f>'41'!Z$27</f>
        <v>0</v>
      </c>
      <c r="AA14" s="79">
        <f>'41'!AA$27</f>
        <v>0</v>
      </c>
      <c r="AB14" s="79">
        <f>'41'!AB$27</f>
        <v>0</v>
      </c>
      <c r="AC14" s="79">
        <f>'41'!AC$27</f>
        <v>0</v>
      </c>
      <c r="AD14" s="79">
        <f>'41'!AD$27</f>
        <v>0</v>
      </c>
      <c r="AE14" s="79">
        <f>'41'!AE$27</f>
        <v>0</v>
      </c>
      <c r="AF14" s="79">
        <f>'41'!AF$27</f>
        <v>0</v>
      </c>
      <c r="AG14" s="75"/>
      <c r="AH14" s="79">
        <f>'41'!AH$27</f>
        <v>0</v>
      </c>
      <c r="AI14" s="79">
        <f>'41'!AI$27</f>
        <v>0</v>
      </c>
      <c r="AJ14" s="79">
        <f>'41'!AJ$27</f>
        <v>0</v>
      </c>
      <c r="AK14" s="79">
        <f>'41'!AK$27</f>
        <v>0</v>
      </c>
      <c r="AL14" s="79">
        <f>'41'!AL$27</f>
        <v>0</v>
      </c>
      <c r="AM14" s="79">
        <f>'41'!AM$27</f>
        <v>0</v>
      </c>
      <c r="AN14" s="79">
        <f>'41'!AN$27</f>
        <v>0</v>
      </c>
      <c r="AO14" s="79">
        <f>'41'!AO$27</f>
        <v>0</v>
      </c>
      <c r="AP14" s="79">
        <f>'41'!AP$27</f>
        <v>0</v>
      </c>
      <c r="AQ14" s="62"/>
      <c r="AR14" s="79">
        <f>'41'!AR$27</f>
        <v>0</v>
      </c>
      <c r="AS14" s="79">
        <f>'41'!AS$27</f>
        <v>0</v>
      </c>
      <c r="AT14" s="79">
        <f>'41'!AT$27</f>
        <v>0</v>
      </c>
      <c r="AU14" s="79">
        <f>'41'!AU$27</f>
        <v>0</v>
      </c>
      <c r="AV14" s="79">
        <f>'41'!AV$27</f>
        <v>0</v>
      </c>
      <c r="AW14" s="79">
        <f>'41'!AW$27</f>
        <v>0</v>
      </c>
      <c r="AX14" s="79">
        <f>'41'!AX$27</f>
        <v>0</v>
      </c>
      <c r="AY14" s="79">
        <f>'41'!AY$27</f>
        <v>0</v>
      </c>
      <c r="AZ14" s="79">
        <f>'41'!AZ$27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'42'!D$27</f>
        <v>0</v>
      </c>
      <c r="E15" s="74">
        <f>'42'!E$27</f>
        <v>0</v>
      </c>
      <c r="F15" s="74">
        <f>'42'!F$27</f>
        <v>0</v>
      </c>
      <c r="G15" s="74">
        <f>'42'!G$27</f>
        <v>0</v>
      </c>
      <c r="H15" s="74">
        <f>'42'!H$27</f>
        <v>0</v>
      </c>
      <c r="I15" s="74">
        <f>'42'!I$27</f>
        <v>0</v>
      </c>
      <c r="J15" s="74">
        <f>'42'!J$27</f>
        <v>0</v>
      </c>
      <c r="K15" s="74">
        <f>'42'!K$27</f>
        <v>0</v>
      </c>
      <c r="L15" s="74">
        <f>'42'!L$27</f>
        <v>0</v>
      </c>
      <c r="M15" s="75"/>
      <c r="N15" s="74">
        <f>'42'!N$27</f>
        <v>0</v>
      </c>
      <c r="O15" s="74">
        <f>'42'!O$27</f>
        <v>0</v>
      </c>
      <c r="P15" s="74">
        <f>'42'!P$27</f>
        <v>0</v>
      </c>
      <c r="Q15" s="74">
        <f>'42'!Q$27</f>
        <v>0</v>
      </c>
      <c r="R15" s="74">
        <f>'42'!R$27</f>
        <v>0</v>
      </c>
      <c r="S15" s="74">
        <f>'42'!S$27</f>
        <v>0</v>
      </c>
      <c r="T15" s="74">
        <f>'42'!T$27</f>
        <v>0</v>
      </c>
      <c r="U15" s="74">
        <f>'42'!U$27</f>
        <v>0</v>
      </c>
      <c r="V15" s="74">
        <f>'42'!V$27</f>
        <v>0</v>
      </c>
      <c r="W15" s="75"/>
      <c r="X15" s="74">
        <f>'42'!X$27</f>
        <v>0</v>
      </c>
      <c r="Y15" s="74">
        <f>'42'!Y$27</f>
        <v>0</v>
      </c>
      <c r="Z15" s="74">
        <f>'42'!Z$27</f>
        <v>0</v>
      </c>
      <c r="AA15" s="74">
        <f>'42'!AA$27</f>
        <v>0</v>
      </c>
      <c r="AB15" s="74">
        <f>'42'!AB$27</f>
        <v>0</v>
      </c>
      <c r="AC15" s="74">
        <f>'42'!AC$27</f>
        <v>0</v>
      </c>
      <c r="AD15" s="74">
        <f>'42'!AD$27</f>
        <v>0</v>
      </c>
      <c r="AE15" s="74">
        <f>'42'!AE$27</f>
        <v>0</v>
      </c>
      <c r="AF15" s="74">
        <f>'42'!AF$27</f>
        <v>0</v>
      </c>
      <c r="AG15" s="75"/>
      <c r="AH15" s="74">
        <f>'42'!AH$27</f>
        <v>0</v>
      </c>
      <c r="AI15" s="74">
        <f>'42'!AI$27</f>
        <v>0</v>
      </c>
      <c r="AJ15" s="74">
        <f>'42'!AJ$27</f>
        <v>0</v>
      </c>
      <c r="AK15" s="74">
        <f>'42'!AK$27</f>
        <v>0</v>
      </c>
      <c r="AL15" s="74">
        <f>'42'!AL$27</f>
        <v>0</v>
      </c>
      <c r="AM15" s="74">
        <f>'42'!AM$27</f>
        <v>0</v>
      </c>
      <c r="AN15" s="74">
        <f>'42'!AN$27</f>
        <v>0</v>
      </c>
      <c r="AO15" s="74">
        <f>'42'!AO$27</f>
        <v>0</v>
      </c>
      <c r="AP15" s="74">
        <f>'42'!AP$27</f>
        <v>0</v>
      </c>
      <c r="AQ15" s="62"/>
      <c r="AR15" s="74">
        <f>'42'!AR$27</f>
        <v>0</v>
      </c>
      <c r="AS15" s="74">
        <f>'42'!AS$27</f>
        <v>0</v>
      </c>
      <c r="AT15" s="74">
        <f>'42'!AT$27</f>
        <v>0</v>
      </c>
      <c r="AU15" s="74">
        <f>'42'!AU$27</f>
        <v>0</v>
      </c>
      <c r="AV15" s="74">
        <f>'42'!AV$27</f>
        <v>0</v>
      </c>
      <c r="AW15" s="74">
        <f>'42'!AW$27</f>
        <v>0</v>
      </c>
      <c r="AX15" s="74">
        <f>'42'!AX$27</f>
        <v>0</v>
      </c>
      <c r="AY15" s="74">
        <f>'42'!AY$27</f>
        <v>0</v>
      </c>
      <c r="AZ15" s="74">
        <f>'42'!AZ$27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'43'!D$27</f>
        <v>0</v>
      </c>
      <c r="E16" s="79">
        <f>'43'!E$27</f>
        <v>0</v>
      </c>
      <c r="F16" s="79">
        <f>'43'!F$27</f>
        <v>0</v>
      </c>
      <c r="G16" s="79">
        <f>'43'!G$27</f>
        <v>0</v>
      </c>
      <c r="H16" s="79">
        <f>'43'!H$27</f>
        <v>0</v>
      </c>
      <c r="I16" s="79">
        <f>'43'!I$27</f>
        <v>0</v>
      </c>
      <c r="J16" s="79">
        <f>'43'!J$27</f>
        <v>0</v>
      </c>
      <c r="K16" s="79">
        <f>'43'!K$27</f>
        <v>0</v>
      </c>
      <c r="L16" s="79">
        <f>'43'!L$27</f>
        <v>0</v>
      </c>
      <c r="M16" s="75"/>
      <c r="N16" s="79">
        <f>'43'!N$27</f>
        <v>0</v>
      </c>
      <c r="O16" s="79">
        <f>'43'!O$27</f>
        <v>0</v>
      </c>
      <c r="P16" s="79">
        <f>'43'!P$27</f>
        <v>0</v>
      </c>
      <c r="Q16" s="79">
        <f>'43'!Q$27</f>
        <v>0</v>
      </c>
      <c r="R16" s="79">
        <f>'43'!R$27</f>
        <v>0</v>
      </c>
      <c r="S16" s="79">
        <f>'43'!S$27</f>
        <v>0</v>
      </c>
      <c r="T16" s="79">
        <f>'43'!T$27</f>
        <v>0</v>
      </c>
      <c r="U16" s="79">
        <f>'43'!U$27</f>
        <v>0</v>
      </c>
      <c r="V16" s="79">
        <f>'43'!V$27</f>
        <v>0</v>
      </c>
      <c r="W16" s="75"/>
      <c r="X16" s="79">
        <f>'43'!X$27</f>
        <v>0</v>
      </c>
      <c r="Y16" s="79">
        <f>'43'!Y$27</f>
        <v>0</v>
      </c>
      <c r="Z16" s="79">
        <f>'43'!Z$27</f>
        <v>0</v>
      </c>
      <c r="AA16" s="79">
        <f>'43'!AA$27</f>
        <v>0</v>
      </c>
      <c r="AB16" s="79">
        <f>'43'!AB$27</f>
        <v>0</v>
      </c>
      <c r="AC16" s="79">
        <f>'43'!AC$27</f>
        <v>0</v>
      </c>
      <c r="AD16" s="79">
        <f>'43'!AD$27</f>
        <v>0</v>
      </c>
      <c r="AE16" s="79">
        <f>'43'!AE$27</f>
        <v>0</v>
      </c>
      <c r="AF16" s="79">
        <f>'43'!AF$27</f>
        <v>0</v>
      </c>
      <c r="AG16" s="75"/>
      <c r="AH16" s="79">
        <f>'43'!AH$27</f>
        <v>0</v>
      </c>
      <c r="AI16" s="79">
        <f>'43'!AI$27</f>
        <v>0</v>
      </c>
      <c r="AJ16" s="79">
        <f>'43'!AJ$27</f>
        <v>0</v>
      </c>
      <c r="AK16" s="79">
        <f>'43'!AK$27</f>
        <v>0</v>
      </c>
      <c r="AL16" s="79">
        <f>'43'!AL$27</f>
        <v>0</v>
      </c>
      <c r="AM16" s="79">
        <f>'43'!AM$27</f>
        <v>0</v>
      </c>
      <c r="AN16" s="79">
        <f>'43'!AN$27</f>
        <v>0</v>
      </c>
      <c r="AO16" s="79">
        <f>'43'!AO$27</f>
        <v>0</v>
      </c>
      <c r="AP16" s="79">
        <f>'43'!AP$27</f>
        <v>0</v>
      </c>
      <c r="AQ16" s="62"/>
      <c r="AR16" s="79">
        <f>'43'!AR$27</f>
        <v>0</v>
      </c>
      <c r="AS16" s="79">
        <f>'43'!AS$27</f>
        <v>0</v>
      </c>
      <c r="AT16" s="79">
        <f>'43'!AT$27</f>
        <v>0</v>
      </c>
      <c r="AU16" s="79">
        <f>'43'!AU$27</f>
        <v>0</v>
      </c>
      <c r="AV16" s="79">
        <f>'43'!AV$27</f>
        <v>0</v>
      </c>
      <c r="AW16" s="79">
        <f>'43'!AW$27</f>
        <v>0</v>
      </c>
      <c r="AX16" s="79">
        <f>'43'!AX$27</f>
        <v>0</v>
      </c>
      <c r="AY16" s="79">
        <f>'43'!AY$27</f>
        <v>0</v>
      </c>
      <c r="AZ16" s="79">
        <f>'43'!AZ$27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'44'!D$27</f>
        <v>0</v>
      </c>
      <c r="E17" s="74">
        <f>'44'!E$27</f>
        <v>0</v>
      </c>
      <c r="F17" s="74">
        <f>'44'!F$27</f>
        <v>0</v>
      </c>
      <c r="G17" s="74">
        <f>'44'!G$27</f>
        <v>0</v>
      </c>
      <c r="H17" s="74">
        <f>'44'!H$27</f>
        <v>0</v>
      </c>
      <c r="I17" s="74">
        <f>'44'!I$27</f>
        <v>0</v>
      </c>
      <c r="J17" s="74">
        <f>'44'!J$27</f>
        <v>0</v>
      </c>
      <c r="K17" s="74">
        <f>'44'!K$27</f>
        <v>0</v>
      </c>
      <c r="L17" s="74">
        <f>'44'!L$27</f>
        <v>0</v>
      </c>
      <c r="M17" s="75"/>
      <c r="N17" s="74">
        <f>'44'!N$27</f>
        <v>0</v>
      </c>
      <c r="O17" s="74">
        <f>'44'!O$27</f>
        <v>0</v>
      </c>
      <c r="P17" s="74">
        <f>'44'!P$27</f>
        <v>0</v>
      </c>
      <c r="Q17" s="74">
        <f>'44'!Q$27</f>
        <v>0</v>
      </c>
      <c r="R17" s="74">
        <f>'44'!R$27</f>
        <v>0</v>
      </c>
      <c r="S17" s="74">
        <f>'44'!S$27</f>
        <v>0</v>
      </c>
      <c r="T17" s="74">
        <f>'44'!T$27</f>
        <v>0</v>
      </c>
      <c r="U17" s="74">
        <f>'44'!U$27</f>
        <v>0</v>
      </c>
      <c r="V17" s="74">
        <f>'44'!V$27</f>
        <v>0</v>
      </c>
      <c r="W17" s="75"/>
      <c r="X17" s="74">
        <f>'44'!X$27</f>
        <v>0</v>
      </c>
      <c r="Y17" s="74">
        <f>'44'!Y$27</f>
        <v>0</v>
      </c>
      <c r="Z17" s="74">
        <f>'44'!Z$27</f>
        <v>0</v>
      </c>
      <c r="AA17" s="74">
        <f>'44'!AA$27</f>
        <v>0</v>
      </c>
      <c r="AB17" s="74">
        <f>'44'!AB$27</f>
        <v>0</v>
      </c>
      <c r="AC17" s="74">
        <f>'44'!AC$27</f>
        <v>0</v>
      </c>
      <c r="AD17" s="74">
        <f>'44'!AD$27</f>
        <v>0</v>
      </c>
      <c r="AE17" s="74">
        <f>'44'!AE$27</f>
        <v>0</v>
      </c>
      <c r="AF17" s="74">
        <f>'44'!AF$27</f>
        <v>0</v>
      </c>
      <c r="AG17" s="75"/>
      <c r="AH17" s="74">
        <f>'44'!AH$27</f>
        <v>0</v>
      </c>
      <c r="AI17" s="74">
        <f>'44'!AI$27</f>
        <v>0</v>
      </c>
      <c r="AJ17" s="74">
        <f>'44'!AJ$27</f>
        <v>0</v>
      </c>
      <c r="AK17" s="74">
        <f>'44'!AK$27</f>
        <v>0</v>
      </c>
      <c r="AL17" s="74">
        <f>'44'!AL$27</f>
        <v>0</v>
      </c>
      <c r="AM17" s="74">
        <f>'44'!AM$27</f>
        <v>0</v>
      </c>
      <c r="AN17" s="74">
        <f>'44'!AN$27</f>
        <v>0</v>
      </c>
      <c r="AO17" s="74">
        <f>'44'!AO$27</f>
        <v>0</v>
      </c>
      <c r="AP17" s="74">
        <f>'44'!AP$27</f>
        <v>0</v>
      </c>
      <c r="AQ17" s="62"/>
      <c r="AR17" s="74">
        <f>'44'!AR$27</f>
        <v>0</v>
      </c>
      <c r="AS17" s="74">
        <f>'44'!AS$27</f>
        <v>0</v>
      </c>
      <c r="AT17" s="74">
        <f>'44'!AT$27</f>
        <v>0</v>
      </c>
      <c r="AU17" s="74">
        <f>'44'!AU$27</f>
        <v>0</v>
      </c>
      <c r="AV17" s="74">
        <f>'44'!AV$27</f>
        <v>0</v>
      </c>
      <c r="AW17" s="74">
        <f>'44'!AW$27</f>
        <v>0</v>
      </c>
      <c r="AX17" s="74">
        <f>'44'!AX$27</f>
        <v>0</v>
      </c>
      <c r="AY17" s="74">
        <f>'44'!AY$27</f>
        <v>0</v>
      </c>
      <c r="AZ17" s="74">
        <f>'44'!AZ$27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'45'!D$27</f>
        <v>0</v>
      </c>
      <c r="E18" s="79">
        <f>'45'!E$27</f>
        <v>0</v>
      </c>
      <c r="F18" s="79">
        <f>'45'!F$27</f>
        <v>0</v>
      </c>
      <c r="G18" s="79">
        <f>'45'!G$27</f>
        <v>0</v>
      </c>
      <c r="H18" s="79">
        <f>'45'!H$27</f>
        <v>0</v>
      </c>
      <c r="I18" s="79">
        <f>'45'!I$27</f>
        <v>0</v>
      </c>
      <c r="J18" s="79">
        <f>'45'!J$27</f>
        <v>0</v>
      </c>
      <c r="K18" s="79">
        <f>'45'!K$27</f>
        <v>0</v>
      </c>
      <c r="L18" s="79">
        <f>'45'!L$27</f>
        <v>0</v>
      </c>
      <c r="M18" s="75"/>
      <c r="N18" s="79">
        <f>'45'!N$27</f>
        <v>0</v>
      </c>
      <c r="O18" s="79">
        <f>'45'!O$27</f>
        <v>0</v>
      </c>
      <c r="P18" s="79">
        <f>'45'!P$27</f>
        <v>0</v>
      </c>
      <c r="Q18" s="79">
        <f>'45'!Q$27</f>
        <v>0</v>
      </c>
      <c r="R18" s="79">
        <f>'45'!R$27</f>
        <v>0</v>
      </c>
      <c r="S18" s="79">
        <f>'45'!S$27</f>
        <v>0</v>
      </c>
      <c r="T18" s="79">
        <f>'45'!T$27</f>
        <v>0</v>
      </c>
      <c r="U18" s="79">
        <f>'45'!U$27</f>
        <v>0</v>
      </c>
      <c r="V18" s="79">
        <f>'45'!V$27</f>
        <v>0</v>
      </c>
      <c r="W18" s="75"/>
      <c r="X18" s="79">
        <f>'45'!X$27</f>
        <v>0</v>
      </c>
      <c r="Y18" s="79">
        <f>'45'!Y$27</f>
        <v>0</v>
      </c>
      <c r="Z18" s="79">
        <f>'45'!Z$27</f>
        <v>0</v>
      </c>
      <c r="AA18" s="79">
        <f>'45'!AA$27</f>
        <v>0</v>
      </c>
      <c r="AB18" s="79">
        <f>'45'!AB$27</f>
        <v>0</v>
      </c>
      <c r="AC18" s="79">
        <f>'45'!AC$27</f>
        <v>0</v>
      </c>
      <c r="AD18" s="79">
        <f>'45'!AD$27</f>
        <v>0</v>
      </c>
      <c r="AE18" s="79">
        <f>'45'!AE$27</f>
        <v>0</v>
      </c>
      <c r="AF18" s="79">
        <f>'45'!AF$27</f>
        <v>0</v>
      </c>
      <c r="AG18" s="75"/>
      <c r="AH18" s="79">
        <f>'45'!AH$27</f>
        <v>0</v>
      </c>
      <c r="AI18" s="79">
        <f>'45'!AI$27</f>
        <v>0</v>
      </c>
      <c r="AJ18" s="79">
        <f>'45'!AJ$27</f>
        <v>0</v>
      </c>
      <c r="AK18" s="79">
        <f>'45'!AK$27</f>
        <v>0</v>
      </c>
      <c r="AL18" s="79">
        <f>'45'!AL$27</f>
        <v>0</v>
      </c>
      <c r="AM18" s="79">
        <f>'45'!AM$27</f>
        <v>0</v>
      </c>
      <c r="AN18" s="79">
        <f>'45'!AN$27</f>
        <v>0</v>
      </c>
      <c r="AO18" s="79">
        <f>'45'!AO$27</f>
        <v>0</v>
      </c>
      <c r="AP18" s="79">
        <f>'45'!AP$27</f>
        <v>0</v>
      </c>
      <c r="AQ18" s="62"/>
      <c r="AR18" s="79">
        <f>'45'!AR$27</f>
        <v>0</v>
      </c>
      <c r="AS18" s="79">
        <f>'45'!AS$27</f>
        <v>0</v>
      </c>
      <c r="AT18" s="79">
        <f>'45'!AT$27</f>
        <v>0</v>
      </c>
      <c r="AU18" s="79">
        <f>'45'!AU$27</f>
        <v>0</v>
      </c>
      <c r="AV18" s="79">
        <f>'45'!AV$27</f>
        <v>0</v>
      </c>
      <c r="AW18" s="79">
        <f>'45'!AW$27</f>
        <v>0</v>
      </c>
      <c r="AX18" s="79">
        <f>'45'!AX$27</f>
        <v>0</v>
      </c>
      <c r="AY18" s="79">
        <f>'45'!AY$27</f>
        <v>0</v>
      </c>
      <c r="AZ18" s="79">
        <f>'45'!AZ$27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'46'!D$27</f>
        <v>0</v>
      </c>
      <c r="E19" s="74">
        <f>'46'!E$27</f>
        <v>0</v>
      </c>
      <c r="F19" s="74">
        <f>'46'!F$27</f>
        <v>0</v>
      </c>
      <c r="G19" s="74">
        <f>'46'!G$27</f>
        <v>0</v>
      </c>
      <c r="H19" s="74">
        <f>'46'!H$27</f>
        <v>0</v>
      </c>
      <c r="I19" s="74">
        <f>'46'!I$27</f>
        <v>0</v>
      </c>
      <c r="J19" s="74">
        <f>'46'!J$27</f>
        <v>0</v>
      </c>
      <c r="K19" s="74">
        <f>'46'!K$27</f>
        <v>0</v>
      </c>
      <c r="L19" s="74">
        <f>'46'!L$27</f>
        <v>0</v>
      </c>
      <c r="M19" s="75"/>
      <c r="N19" s="74">
        <f>'46'!N$27</f>
        <v>0</v>
      </c>
      <c r="O19" s="74">
        <f>'46'!O$27</f>
        <v>0</v>
      </c>
      <c r="P19" s="74">
        <f>'46'!P$27</f>
        <v>0</v>
      </c>
      <c r="Q19" s="74">
        <f>'46'!Q$27</f>
        <v>0</v>
      </c>
      <c r="R19" s="74">
        <f>'46'!R$27</f>
        <v>0</v>
      </c>
      <c r="S19" s="74">
        <f>'46'!S$27</f>
        <v>0</v>
      </c>
      <c r="T19" s="74">
        <f>'46'!T$27</f>
        <v>0</v>
      </c>
      <c r="U19" s="74">
        <f>'46'!U$27</f>
        <v>0</v>
      </c>
      <c r="V19" s="74">
        <f>'46'!V$27</f>
        <v>0</v>
      </c>
      <c r="W19" s="75"/>
      <c r="X19" s="74">
        <f>'46'!X$27</f>
        <v>0</v>
      </c>
      <c r="Y19" s="74">
        <f>'46'!Y$27</f>
        <v>0</v>
      </c>
      <c r="Z19" s="74">
        <f>'46'!Z$27</f>
        <v>0</v>
      </c>
      <c r="AA19" s="74">
        <f>'46'!AA$27</f>
        <v>0</v>
      </c>
      <c r="AB19" s="74">
        <f>'46'!AB$27</f>
        <v>0</v>
      </c>
      <c r="AC19" s="74">
        <f>'46'!AC$27</f>
        <v>0</v>
      </c>
      <c r="AD19" s="74">
        <f>'46'!AD$27</f>
        <v>0</v>
      </c>
      <c r="AE19" s="74">
        <f>'46'!AE$27</f>
        <v>0</v>
      </c>
      <c r="AF19" s="74">
        <f>'46'!AF$27</f>
        <v>0</v>
      </c>
      <c r="AG19" s="75"/>
      <c r="AH19" s="74">
        <f>'46'!AH$27</f>
        <v>0</v>
      </c>
      <c r="AI19" s="74">
        <f>'46'!AI$27</f>
        <v>0</v>
      </c>
      <c r="AJ19" s="74">
        <f>'46'!AJ$27</f>
        <v>0</v>
      </c>
      <c r="AK19" s="74">
        <f>'46'!AK$27</f>
        <v>0</v>
      </c>
      <c r="AL19" s="74">
        <f>'46'!AL$27</f>
        <v>0</v>
      </c>
      <c r="AM19" s="74">
        <f>'46'!AM$27</f>
        <v>0</v>
      </c>
      <c r="AN19" s="74">
        <f>'46'!AN$27</f>
        <v>0</v>
      </c>
      <c r="AO19" s="74">
        <f>'46'!AO$27</f>
        <v>0</v>
      </c>
      <c r="AP19" s="74">
        <f>'46'!AP$27</f>
        <v>0</v>
      </c>
      <c r="AQ19" s="62"/>
      <c r="AR19" s="74">
        <f>'46'!AR$27</f>
        <v>0</v>
      </c>
      <c r="AS19" s="74">
        <f>'46'!AS$27</f>
        <v>0</v>
      </c>
      <c r="AT19" s="74">
        <f>'46'!AT$27</f>
        <v>0</v>
      </c>
      <c r="AU19" s="74">
        <f>'46'!AU$27</f>
        <v>0</v>
      </c>
      <c r="AV19" s="74">
        <f>'46'!AV$27</f>
        <v>0</v>
      </c>
      <c r="AW19" s="74">
        <f>'46'!AW$27</f>
        <v>0</v>
      </c>
      <c r="AX19" s="74">
        <f>'46'!AX$27</f>
        <v>0</v>
      </c>
      <c r="AY19" s="74">
        <f>'46'!AY$27</f>
        <v>0</v>
      </c>
      <c r="AZ19" s="74">
        <f>'46'!AZ$27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'47'!D$27</f>
        <v>0</v>
      </c>
      <c r="E20" s="79">
        <f>'47'!E$27</f>
        <v>0</v>
      </c>
      <c r="F20" s="79">
        <f>'47'!F$27</f>
        <v>0</v>
      </c>
      <c r="G20" s="79">
        <f>'47'!G$27</f>
        <v>0</v>
      </c>
      <c r="H20" s="79">
        <f>'47'!H$27</f>
        <v>0</v>
      </c>
      <c r="I20" s="79">
        <f>'47'!I$27</f>
        <v>0</v>
      </c>
      <c r="J20" s="79">
        <f>'47'!J$27</f>
        <v>0</v>
      </c>
      <c r="K20" s="79">
        <f>'47'!K$27</f>
        <v>0</v>
      </c>
      <c r="L20" s="79">
        <f>'47'!L$27</f>
        <v>0</v>
      </c>
      <c r="M20" s="75"/>
      <c r="N20" s="79">
        <f>'47'!N$27</f>
        <v>0</v>
      </c>
      <c r="O20" s="79">
        <f>'47'!O$27</f>
        <v>0</v>
      </c>
      <c r="P20" s="79">
        <f>'47'!P$27</f>
        <v>0</v>
      </c>
      <c r="Q20" s="79">
        <f>'47'!Q$27</f>
        <v>0</v>
      </c>
      <c r="R20" s="79">
        <f>'47'!R$27</f>
        <v>0</v>
      </c>
      <c r="S20" s="79">
        <f>'47'!S$27</f>
        <v>0</v>
      </c>
      <c r="T20" s="79">
        <f>'47'!T$27</f>
        <v>0</v>
      </c>
      <c r="U20" s="79">
        <f>'47'!U$27</f>
        <v>0</v>
      </c>
      <c r="V20" s="79">
        <f>'47'!V$27</f>
        <v>0</v>
      </c>
      <c r="W20" s="75"/>
      <c r="X20" s="79">
        <f>'47'!X$27</f>
        <v>0</v>
      </c>
      <c r="Y20" s="79">
        <f>'47'!Y$27</f>
        <v>0</v>
      </c>
      <c r="Z20" s="79">
        <f>'47'!Z$27</f>
        <v>0</v>
      </c>
      <c r="AA20" s="79">
        <f>'47'!AA$27</f>
        <v>0</v>
      </c>
      <c r="AB20" s="79">
        <f>'47'!AB$27</f>
        <v>0</v>
      </c>
      <c r="AC20" s="79">
        <f>'47'!AC$27</f>
        <v>0</v>
      </c>
      <c r="AD20" s="79">
        <f>'47'!AD$27</f>
        <v>0</v>
      </c>
      <c r="AE20" s="79">
        <f>'47'!AE$27</f>
        <v>0</v>
      </c>
      <c r="AF20" s="79">
        <f>'47'!AF$27</f>
        <v>0</v>
      </c>
      <c r="AG20" s="75"/>
      <c r="AH20" s="79">
        <f>'47'!AH$27</f>
        <v>0</v>
      </c>
      <c r="AI20" s="79">
        <f>'47'!AI$27</f>
        <v>0</v>
      </c>
      <c r="AJ20" s="79">
        <f>'47'!AJ$27</f>
        <v>0</v>
      </c>
      <c r="AK20" s="79">
        <f>'47'!AK$27</f>
        <v>0</v>
      </c>
      <c r="AL20" s="79">
        <f>'47'!AL$27</f>
        <v>0</v>
      </c>
      <c r="AM20" s="79">
        <f>'47'!AM$27</f>
        <v>0</v>
      </c>
      <c r="AN20" s="79">
        <f>'47'!AN$27</f>
        <v>0</v>
      </c>
      <c r="AO20" s="79">
        <f>'47'!AO$27</f>
        <v>0</v>
      </c>
      <c r="AP20" s="79">
        <f>'47'!AP$27</f>
        <v>0</v>
      </c>
      <c r="AQ20" s="62"/>
      <c r="AR20" s="79">
        <f>'47'!AR$27</f>
        <v>0</v>
      </c>
      <c r="AS20" s="79">
        <f>'47'!AS$27</f>
        <v>0</v>
      </c>
      <c r="AT20" s="79">
        <f>'47'!AT$27</f>
        <v>0</v>
      </c>
      <c r="AU20" s="79">
        <f>'47'!AU$27</f>
        <v>0</v>
      </c>
      <c r="AV20" s="79">
        <f>'47'!AV$27</f>
        <v>0</v>
      </c>
      <c r="AW20" s="79">
        <f>'47'!AW$27</f>
        <v>0</v>
      </c>
      <c r="AX20" s="79">
        <f>'47'!AX$27</f>
        <v>0</v>
      </c>
      <c r="AY20" s="79">
        <f>'47'!AY$27</f>
        <v>0</v>
      </c>
      <c r="AZ20" s="79">
        <f>'47'!AZ$27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'48'!D$27</f>
        <v>0</v>
      </c>
      <c r="E21" s="74">
        <f>'48'!E$27</f>
        <v>0</v>
      </c>
      <c r="F21" s="74">
        <f>'48'!F$27</f>
        <v>0</v>
      </c>
      <c r="G21" s="74">
        <f>'48'!G$27</f>
        <v>0</v>
      </c>
      <c r="H21" s="74">
        <f>'48'!H$27</f>
        <v>0</v>
      </c>
      <c r="I21" s="74">
        <f>'48'!I$27</f>
        <v>0</v>
      </c>
      <c r="J21" s="74">
        <f>'48'!J$27</f>
        <v>0</v>
      </c>
      <c r="K21" s="74">
        <f>'48'!K$27</f>
        <v>0</v>
      </c>
      <c r="L21" s="74">
        <f>'48'!L$27</f>
        <v>0</v>
      </c>
      <c r="M21" s="75"/>
      <c r="N21" s="74">
        <f>'48'!N$27</f>
        <v>0</v>
      </c>
      <c r="O21" s="74">
        <f>'48'!O$27</f>
        <v>0</v>
      </c>
      <c r="P21" s="74">
        <f>'48'!P$27</f>
        <v>0</v>
      </c>
      <c r="Q21" s="74">
        <f>'48'!Q$27</f>
        <v>0</v>
      </c>
      <c r="R21" s="74">
        <f>'48'!R$27</f>
        <v>0</v>
      </c>
      <c r="S21" s="74">
        <f>'48'!S$27</f>
        <v>0</v>
      </c>
      <c r="T21" s="74">
        <f>'48'!T$27</f>
        <v>0</v>
      </c>
      <c r="U21" s="74">
        <f>'48'!U$27</f>
        <v>0</v>
      </c>
      <c r="V21" s="74">
        <f>'48'!V$27</f>
        <v>0</v>
      </c>
      <c r="W21" s="75"/>
      <c r="X21" s="74">
        <f>'48'!X$27</f>
        <v>0</v>
      </c>
      <c r="Y21" s="74">
        <f>'48'!Y$27</f>
        <v>0</v>
      </c>
      <c r="Z21" s="74">
        <f>'48'!Z$27</f>
        <v>0</v>
      </c>
      <c r="AA21" s="74">
        <f>'48'!AA$27</f>
        <v>0</v>
      </c>
      <c r="AB21" s="74">
        <f>'48'!AB$27</f>
        <v>0</v>
      </c>
      <c r="AC21" s="74">
        <f>'48'!AC$27</f>
        <v>0</v>
      </c>
      <c r="AD21" s="74">
        <f>'48'!AD$27</f>
        <v>0</v>
      </c>
      <c r="AE21" s="74">
        <f>'48'!AE$27</f>
        <v>0</v>
      </c>
      <c r="AF21" s="74">
        <f>'48'!AF$27</f>
        <v>0</v>
      </c>
      <c r="AG21" s="75"/>
      <c r="AH21" s="74">
        <f>'48'!AH$27</f>
        <v>0</v>
      </c>
      <c r="AI21" s="74">
        <f>'48'!AI$27</f>
        <v>0</v>
      </c>
      <c r="AJ21" s="74">
        <f>'48'!AJ$27</f>
        <v>0</v>
      </c>
      <c r="AK21" s="74">
        <f>'48'!AK$27</f>
        <v>0</v>
      </c>
      <c r="AL21" s="74">
        <f>'48'!AL$27</f>
        <v>0</v>
      </c>
      <c r="AM21" s="74">
        <f>'48'!AM$27</f>
        <v>0</v>
      </c>
      <c r="AN21" s="74">
        <f>'48'!AN$27</f>
        <v>0</v>
      </c>
      <c r="AO21" s="74">
        <f>'48'!AO$27</f>
        <v>0</v>
      </c>
      <c r="AP21" s="74">
        <f>'48'!AP$27</f>
        <v>0</v>
      </c>
      <c r="AQ21" s="62"/>
      <c r="AR21" s="74">
        <f>'48'!AR$27</f>
        <v>0</v>
      </c>
      <c r="AS21" s="74">
        <f>'48'!AS$27</f>
        <v>0</v>
      </c>
      <c r="AT21" s="74">
        <f>'48'!AT$27</f>
        <v>0</v>
      </c>
      <c r="AU21" s="74">
        <f>'48'!AU$27</f>
        <v>0</v>
      </c>
      <c r="AV21" s="74">
        <f>'48'!AV$27</f>
        <v>0</v>
      </c>
      <c r="AW21" s="74">
        <f>'48'!AW$27</f>
        <v>0</v>
      </c>
      <c r="AX21" s="74">
        <f>'48'!AX$27</f>
        <v>0</v>
      </c>
      <c r="AY21" s="74">
        <f>'48'!AY$27</f>
        <v>0</v>
      </c>
      <c r="AZ21" s="74">
        <f>'48'!AZ$27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'49'!D$27</f>
        <v>0</v>
      </c>
      <c r="E22" s="79">
        <f>'49'!E$27</f>
        <v>0</v>
      </c>
      <c r="F22" s="79">
        <f>'49'!F$27</f>
        <v>0</v>
      </c>
      <c r="G22" s="79">
        <f>'49'!G$27</f>
        <v>0</v>
      </c>
      <c r="H22" s="79">
        <f>'49'!H$27</f>
        <v>0</v>
      </c>
      <c r="I22" s="79">
        <f>'49'!I$27</f>
        <v>0</v>
      </c>
      <c r="J22" s="79">
        <f>'49'!J$27</f>
        <v>0</v>
      </c>
      <c r="K22" s="79">
        <f>'49'!K$27</f>
        <v>0</v>
      </c>
      <c r="L22" s="79">
        <f>'49'!L$27</f>
        <v>0</v>
      </c>
      <c r="M22" s="75"/>
      <c r="N22" s="79">
        <f>'49'!N$27</f>
        <v>0</v>
      </c>
      <c r="O22" s="79">
        <f>'49'!O$27</f>
        <v>0</v>
      </c>
      <c r="P22" s="79">
        <f>'49'!P$27</f>
        <v>0</v>
      </c>
      <c r="Q22" s="79">
        <f>'49'!Q$27</f>
        <v>0</v>
      </c>
      <c r="R22" s="79">
        <f>'49'!R$27</f>
        <v>0</v>
      </c>
      <c r="S22" s="79">
        <f>'49'!S$27</f>
        <v>0</v>
      </c>
      <c r="T22" s="79">
        <f>'49'!T$27</f>
        <v>0</v>
      </c>
      <c r="U22" s="79">
        <f>'49'!U$27</f>
        <v>0</v>
      </c>
      <c r="V22" s="79">
        <f>'49'!V$27</f>
        <v>0</v>
      </c>
      <c r="W22" s="75"/>
      <c r="X22" s="79">
        <f>'49'!X$27</f>
        <v>0</v>
      </c>
      <c r="Y22" s="79">
        <f>'49'!Y$27</f>
        <v>0</v>
      </c>
      <c r="Z22" s="79">
        <f>'49'!Z$27</f>
        <v>0</v>
      </c>
      <c r="AA22" s="79">
        <f>'49'!AA$27</f>
        <v>0</v>
      </c>
      <c r="AB22" s="79">
        <f>'49'!AB$27</f>
        <v>0</v>
      </c>
      <c r="AC22" s="79">
        <f>'49'!AC$27</f>
        <v>0</v>
      </c>
      <c r="AD22" s="79">
        <f>'49'!AD$27</f>
        <v>0</v>
      </c>
      <c r="AE22" s="79">
        <f>'49'!AE$27</f>
        <v>0</v>
      </c>
      <c r="AF22" s="79">
        <f>'49'!AF$27</f>
        <v>0</v>
      </c>
      <c r="AG22" s="75"/>
      <c r="AH22" s="79">
        <f>'49'!AH$27</f>
        <v>0</v>
      </c>
      <c r="AI22" s="79">
        <f>'49'!AI$27</f>
        <v>0</v>
      </c>
      <c r="AJ22" s="79">
        <f>'49'!AJ$27</f>
        <v>0</v>
      </c>
      <c r="AK22" s="79">
        <f>'49'!AK$27</f>
        <v>0</v>
      </c>
      <c r="AL22" s="79">
        <f>'49'!AL$27</f>
        <v>0</v>
      </c>
      <c r="AM22" s="79">
        <f>'49'!AM$27</f>
        <v>0</v>
      </c>
      <c r="AN22" s="79">
        <f>'49'!AN$27</f>
        <v>0</v>
      </c>
      <c r="AO22" s="79">
        <f>'49'!AO$27</f>
        <v>0</v>
      </c>
      <c r="AP22" s="79">
        <f>'49'!AP$27</f>
        <v>0</v>
      </c>
      <c r="AQ22" s="62"/>
      <c r="AR22" s="79">
        <f>'49'!AR$27</f>
        <v>0</v>
      </c>
      <c r="AS22" s="79">
        <f>'49'!AS$27</f>
        <v>0</v>
      </c>
      <c r="AT22" s="79">
        <f>'49'!AT$27</f>
        <v>0</v>
      </c>
      <c r="AU22" s="79">
        <f>'49'!AU$27</f>
        <v>0</v>
      </c>
      <c r="AV22" s="79">
        <f>'49'!AV$27</f>
        <v>0</v>
      </c>
      <c r="AW22" s="79">
        <f>'49'!AW$27</f>
        <v>0</v>
      </c>
      <c r="AX22" s="79">
        <f>'49'!AX$27</f>
        <v>0</v>
      </c>
      <c r="AY22" s="79">
        <f>'49'!AY$27</f>
        <v>0</v>
      </c>
      <c r="AZ22" s="79">
        <f>'49'!AZ$27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'50'!D$27</f>
        <v>0</v>
      </c>
      <c r="E23" s="74">
        <f>'50'!E$27</f>
        <v>0</v>
      </c>
      <c r="F23" s="74">
        <f>'50'!F$27</f>
        <v>0</v>
      </c>
      <c r="G23" s="74">
        <f>'50'!G$27</f>
        <v>0</v>
      </c>
      <c r="H23" s="74">
        <f>'50'!H$27</f>
        <v>0</v>
      </c>
      <c r="I23" s="74">
        <f>'50'!I$27</f>
        <v>0</v>
      </c>
      <c r="J23" s="74">
        <f>'50'!J$27</f>
        <v>0</v>
      </c>
      <c r="K23" s="74">
        <f>'50'!K$27</f>
        <v>0</v>
      </c>
      <c r="L23" s="74">
        <f>'50'!L$27</f>
        <v>0</v>
      </c>
      <c r="M23" s="75"/>
      <c r="N23" s="74">
        <f>'50'!N$27</f>
        <v>0</v>
      </c>
      <c r="O23" s="74">
        <f>'50'!O$27</f>
        <v>0</v>
      </c>
      <c r="P23" s="74">
        <f>'50'!P$27</f>
        <v>0</v>
      </c>
      <c r="Q23" s="74">
        <f>'50'!Q$27</f>
        <v>0</v>
      </c>
      <c r="R23" s="74">
        <f>'50'!R$27</f>
        <v>0</v>
      </c>
      <c r="S23" s="74">
        <f>'50'!S$27</f>
        <v>0</v>
      </c>
      <c r="T23" s="74">
        <f>'50'!T$27</f>
        <v>0</v>
      </c>
      <c r="U23" s="74">
        <f>'50'!U$27</f>
        <v>0</v>
      </c>
      <c r="V23" s="74">
        <f>'50'!V$27</f>
        <v>0</v>
      </c>
      <c r="W23" s="75"/>
      <c r="X23" s="74">
        <f>'50'!X$27</f>
        <v>0</v>
      </c>
      <c r="Y23" s="74">
        <f>'50'!Y$27</f>
        <v>0</v>
      </c>
      <c r="Z23" s="74">
        <f>'50'!Z$27</f>
        <v>0</v>
      </c>
      <c r="AA23" s="74">
        <f>'50'!AA$27</f>
        <v>0</v>
      </c>
      <c r="AB23" s="74">
        <f>'50'!AB$27</f>
        <v>0</v>
      </c>
      <c r="AC23" s="74">
        <f>'50'!AC$27</f>
        <v>0</v>
      </c>
      <c r="AD23" s="74">
        <f>'50'!AD$27</f>
        <v>0</v>
      </c>
      <c r="AE23" s="74">
        <f>'50'!AE$27</f>
        <v>0</v>
      </c>
      <c r="AF23" s="74">
        <f>'50'!AF$27</f>
        <v>0</v>
      </c>
      <c r="AG23" s="75"/>
      <c r="AH23" s="74">
        <f>'50'!AH$27</f>
        <v>0</v>
      </c>
      <c r="AI23" s="74">
        <f>'50'!AI$27</f>
        <v>0</v>
      </c>
      <c r="AJ23" s="74">
        <f>'50'!AJ$27</f>
        <v>0</v>
      </c>
      <c r="AK23" s="74">
        <f>'50'!AK$27</f>
        <v>0</v>
      </c>
      <c r="AL23" s="74">
        <f>'50'!AL$27</f>
        <v>0</v>
      </c>
      <c r="AM23" s="74">
        <f>'50'!AM$27</f>
        <v>0</v>
      </c>
      <c r="AN23" s="74">
        <f>'50'!AN$27</f>
        <v>0</v>
      </c>
      <c r="AO23" s="74">
        <f>'50'!AO$27</f>
        <v>0</v>
      </c>
      <c r="AP23" s="74">
        <f>'50'!AP$27</f>
        <v>0</v>
      </c>
      <c r="AQ23" s="62"/>
      <c r="AR23" s="74">
        <f>'50'!AR$27</f>
        <v>0</v>
      </c>
      <c r="AS23" s="74">
        <f>'50'!AS$27</f>
        <v>0</v>
      </c>
      <c r="AT23" s="74">
        <f>'50'!AT$27</f>
        <v>0</v>
      </c>
      <c r="AU23" s="74">
        <f>'50'!AU$27</f>
        <v>0</v>
      </c>
      <c r="AV23" s="74">
        <f>'50'!AV$27</f>
        <v>0</v>
      </c>
      <c r="AW23" s="74">
        <f>'50'!AW$27</f>
        <v>0</v>
      </c>
      <c r="AX23" s="74">
        <f>'50'!AX$27</f>
        <v>0</v>
      </c>
      <c r="AY23" s="74">
        <f>'50'!AY$27</f>
        <v>0</v>
      </c>
      <c r="AZ23" s="74">
        <f>'50'!AZ$27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'51'!D$27</f>
        <v>0</v>
      </c>
      <c r="E24" s="79">
        <f>'51'!E$27</f>
        <v>0</v>
      </c>
      <c r="F24" s="79">
        <f>'51'!F$27</f>
        <v>0</v>
      </c>
      <c r="G24" s="79">
        <f>'51'!G$27</f>
        <v>0</v>
      </c>
      <c r="H24" s="79">
        <f>'51'!H$27</f>
        <v>0</v>
      </c>
      <c r="I24" s="79">
        <f>'51'!I$27</f>
        <v>0</v>
      </c>
      <c r="J24" s="79">
        <f>'51'!J$27</f>
        <v>0</v>
      </c>
      <c r="K24" s="79">
        <f>'51'!K$27</f>
        <v>0</v>
      </c>
      <c r="L24" s="79">
        <f>'51'!L$27</f>
        <v>0</v>
      </c>
      <c r="M24" s="75"/>
      <c r="N24" s="79">
        <f>'51'!N$27</f>
        <v>0</v>
      </c>
      <c r="O24" s="79">
        <f>'51'!O$27</f>
        <v>0</v>
      </c>
      <c r="P24" s="79">
        <f>'51'!P$27</f>
        <v>0</v>
      </c>
      <c r="Q24" s="79">
        <f>'51'!Q$27</f>
        <v>0</v>
      </c>
      <c r="R24" s="79">
        <f>'51'!R$27</f>
        <v>0</v>
      </c>
      <c r="S24" s="79">
        <f>'51'!S$27</f>
        <v>0</v>
      </c>
      <c r="T24" s="79">
        <f>'51'!T$27</f>
        <v>0</v>
      </c>
      <c r="U24" s="79">
        <f>'51'!U$27</f>
        <v>0</v>
      </c>
      <c r="V24" s="79">
        <f>'51'!V$27</f>
        <v>0</v>
      </c>
      <c r="W24" s="75"/>
      <c r="X24" s="79">
        <f>'51'!X$27</f>
        <v>0</v>
      </c>
      <c r="Y24" s="79">
        <f>'51'!Y$27</f>
        <v>0</v>
      </c>
      <c r="Z24" s="79">
        <f>'51'!Z$27</f>
        <v>0</v>
      </c>
      <c r="AA24" s="79">
        <f>'51'!AA$27</f>
        <v>0</v>
      </c>
      <c r="AB24" s="79">
        <f>'51'!AB$27</f>
        <v>0</v>
      </c>
      <c r="AC24" s="79">
        <f>'51'!AC$27</f>
        <v>0</v>
      </c>
      <c r="AD24" s="79">
        <f>'51'!AD$27</f>
        <v>0</v>
      </c>
      <c r="AE24" s="79">
        <f>'51'!AE$27</f>
        <v>0</v>
      </c>
      <c r="AF24" s="79">
        <f>'51'!AF$27</f>
        <v>0</v>
      </c>
      <c r="AG24" s="75"/>
      <c r="AH24" s="79">
        <f>'51'!AH$27</f>
        <v>0</v>
      </c>
      <c r="AI24" s="79">
        <f>'51'!AI$27</f>
        <v>0</v>
      </c>
      <c r="AJ24" s="79">
        <f>'51'!AJ$27</f>
        <v>0</v>
      </c>
      <c r="AK24" s="79">
        <f>'51'!AK$27</f>
        <v>0</v>
      </c>
      <c r="AL24" s="79">
        <f>'51'!AL$27</f>
        <v>0</v>
      </c>
      <c r="AM24" s="79">
        <f>'51'!AM$27</f>
        <v>0</v>
      </c>
      <c r="AN24" s="79">
        <f>'51'!AN$27</f>
        <v>0</v>
      </c>
      <c r="AO24" s="79">
        <f>'51'!AO$27</f>
        <v>0</v>
      </c>
      <c r="AP24" s="79">
        <f>'51'!AP$27</f>
        <v>0</v>
      </c>
      <c r="AQ24" s="62"/>
      <c r="AR24" s="79">
        <f>'51'!AR$27</f>
        <v>0</v>
      </c>
      <c r="AS24" s="79">
        <f>'51'!AS$27</f>
        <v>0</v>
      </c>
      <c r="AT24" s="79">
        <f>'51'!AT$27</f>
        <v>0</v>
      </c>
      <c r="AU24" s="79">
        <f>'51'!AU$27</f>
        <v>0</v>
      </c>
      <c r="AV24" s="79">
        <f>'51'!AV$27</f>
        <v>0</v>
      </c>
      <c r="AW24" s="79">
        <f>'51'!AW$27</f>
        <v>0</v>
      </c>
      <c r="AX24" s="79">
        <f>'51'!AX$27</f>
        <v>0</v>
      </c>
      <c r="AY24" s="79">
        <f>'51'!AY$27</f>
        <v>0</v>
      </c>
      <c r="AZ24" s="79">
        <f>'51'!AZ$27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54" priority="10" operator="equal">
      <formula>1</formula>
    </cfRule>
  </conditionalFormatting>
  <conditionalFormatting sqref="B7:AZ24">
    <cfRule type="cellIs" dxfId="53" priority="6" operator="equal">
      <formula>5</formula>
    </cfRule>
    <cfRule type="cellIs" dxfId="52" priority="7" operator="equal">
      <formula>4</formula>
    </cfRule>
    <cfRule type="cellIs" dxfId="51" priority="8" operator="equal">
      <formula>3</formula>
    </cfRule>
    <cfRule type="cellIs" dxfId="50" priority="9" operator="equal">
      <formula>2</formula>
    </cfRule>
  </conditionalFormatting>
  <conditionalFormatting sqref="D7:L24 N7:V24 X7:AF24 AH7:AP24 AR7:AZ24">
    <cfRule type="cellIs" dxfId="49" priority="11" operator="equal">
      <formula>1</formula>
    </cfRule>
  </conditionalFormatting>
  <conditionalFormatting sqref="BB5:BF5">
    <cfRule type="cellIs" dxfId="48" priority="1" operator="equal">
      <formula>5</formula>
    </cfRule>
    <cfRule type="cellIs" dxfId="47" priority="2" operator="equal">
      <formula>4</formula>
    </cfRule>
    <cfRule type="cellIs" dxfId="46" priority="3" operator="equal">
      <formula>3</formula>
    </cfRule>
    <cfRule type="cellIs" dxfId="45" priority="4" operator="equal">
      <formula>2</formula>
    </cfRule>
    <cfRule type="cellIs" dxfId="44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0B9F-D1CF-4441-B665-276B6FBC1A8F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CONCATENATE(anpassa!B28," ",anpassa!C28)</f>
        <v>e22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'34'!D$28</f>
        <v>0</v>
      </c>
      <c r="E7" s="74">
        <f>'34'!E$28</f>
        <v>0</v>
      </c>
      <c r="F7" s="74">
        <f>'34'!F$28</f>
        <v>0</v>
      </c>
      <c r="G7" s="74">
        <f>'34'!G$28</f>
        <v>0</v>
      </c>
      <c r="H7" s="74">
        <f>'34'!H$28</f>
        <v>0</v>
      </c>
      <c r="I7" s="74">
        <f>'34'!I$28</f>
        <v>0</v>
      </c>
      <c r="J7" s="74">
        <f>'34'!J$28</f>
        <v>0</v>
      </c>
      <c r="K7" s="74">
        <f>'34'!K$28</f>
        <v>0</v>
      </c>
      <c r="L7" s="74">
        <f>'34'!L$28</f>
        <v>0</v>
      </c>
      <c r="M7" s="75"/>
      <c r="N7" s="74">
        <f>'34'!N$28</f>
        <v>0</v>
      </c>
      <c r="O7" s="74">
        <f>'34'!O$28</f>
        <v>0</v>
      </c>
      <c r="P7" s="74">
        <f>'34'!P$28</f>
        <v>0</v>
      </c>
      <c r="Q7" s="74">
        <f>'34'!Q$28</f>
        <v>0</v>
      </c>
      <c r="R7" s="74">
        <f>'34'!R$28</f>
        <v>0</v>
      </c>
      <c r="S7" s="74">
        <f>'34'!S$28</f>
        <v>0</v>
      </c>
      <c r="T7" s="74">
        <f>'34'!T$28</f>
        <v>0</v>
      </c>
      <c r="U7" s="74">
        <f>'34'!U$28</f>
        <v>0</v>
      </c>
      <c r="V7" s="74">
        <f>'34'!V$28</f>
        <v>0</v>
      </c>
      <c r="W7" s="75"/>
      <c r="X7" s="74">
        <f>'34'!X$28</f>
        <v>0</v>
      </c>
      <c r="Y7" s="74">
        <f>'34'!Y$28</f>
        <v>0</v>
      </c>
      <c r="Z7" s="74">
        <f>'34'!Z$28</f>
        <v>0</v>
      </c>
      <c r="AA7" s="74">
        <f>'34'!AA$28</f>
        <v>0</v>
      </c>
      <c r="AB7" s="74">
        <f>'34'!AB$28</f>
        <v>0</v>
      </c>
      <c r="AC7" s="74">
        <f>'34'!AC$28</f>
        <v>0</v>
      </c>
      <c r="AD7" s="74">
        <f>'34'!AD$28</f>
        <v>0</v>
      </c>
      <c r="AE7" s="74">
        <f>'34'!AE$28</f>
        <v>0</v>
      </c>
      <c r="AF7" s="74">
        <f>'34'!AF$28</f>
        <v>0</v>
      </c>
      <c r="AG7" s="75"/>
      <c r="AH7" s="74">
        <f>'34'!AH$28</f>
        <v>0</v>
      </c>
      <c r="AI7" s="74">
        <f>'34'!AI$28</f>
        <v>0</v>
      </c>
      <c r="AJ7" s="74">
        <f>'34'!AJ$28</f>
        <v>0</v>
      </c>
      <c r="AK7" s="74">
        <f>'34'!AK$28</f>
        <v>0</v>
      </c>
      <c r="AL7" s="74">
        <f>'34'!AL$28</f>
        <v>0</v>
      </c>
      <c r="AM7" s="74">
        <f>'34'!AM$28</f>
        <v>0</v>
      </c>
      <c r="AN7" s="74">
        <f>'34'!AN$28</f>
        <v>0</v>
      </c>
      <c r="AO7" s="74">
        <f>'34'!AO$28</f>
        <v>0</v>
      </c>
      <c r="AP7" s="74">
        <f>'34'!AP$28</f>
        <v>0</v>
      </c>
      <c r="AQ7" s="62"/>
      <c r="AR7" s="74">
        <f>'34'!AR$28</f>
        <v>0</v>
      </c>
      <c r="AS7" s="74">
        <f>'34'!AS$28</f>
        <v>0</v>
      </c>
      <c r="AT7" s="74">
        <f>'34'!AT$28</f>
        <v>0</v>
      </c>
      <c r="AU7" s="74">
        <f>'34'!AU$28</f>
        <v>0</v>
      </c>
      <c r="AV7" s="74">
        <f>'34'!AV$28</f>
        <v>0</v>
      </c>
      <c r="AW7" s="74">
        <f>'34'!AW$28</f>
        <v>0</v>
      </c>
      <c r="AX7" s="74">
        <f>'34'!AX$28</f>
        <v>0</v>
      </c>
      <c r="AY7" s="74">
        <f>'34'!AY$28</f>
        <v>0</v>
      </c>
      <c r="AZ7" s="74">
        <f>'34'!AZ$28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'35'!D$28</f>
        <v>0</v>
      </c>
      <c r="E8" s="79">
        <f>'35'!E$28</f>
        <v>0</v>
      </c>
      <c r="F8" s="79">
        <f>'35'!F$28</f>
        <v>0</v>
      </c>
      <c r="G8" s="79">
        <f>'35'!G$28</f>
        <v>0</v>
      </c>
      <c r="H8" s="79">
        <f>'35'!H$28</f>
        <v>0</v>
      </c>
      <c r="I8" s="79">
        <f>'35'!I$28</f>
        <v>0</v>
      </c>
      <c r="J8" s="79">
        <f>'35'!J$28</f>
        <v>0</v>
      </c>
      <c r="K8" s="79">
        <f>'35'!K$28</f>
        <v>0</v>
      </c>
      <c r="L8" s="79">
        <f>'35'!L$28</f>
        <v>0</v>
      </c>
      <c r="M8" s="75"/>
      <c r="N8" s="79">
        <f>'35'!N$28</f>
        <v>0</v>
      </c>
      <c r="O8" s="79">
        <f>'35'!O$28</f>
        <v>0</v>
      </c>
      <c r="P8" s="79">
        <f>'35'!P$28</f>
        <v>0</v>
      </c>
      <c r="Q8" s="79">
        <f>'35'!Q$28</f>
        <v>0</v>
      </c>
      <c r="R8" s="79">
        <f>'35'!R$28</f>
        <v>0</v>
      </c>
      <c r="S8" s="79">
        <f>'35'!S$28</f>
        <v>0</v>
      </c>
      <c r="T8" s="79">
        <f>'35'!T$28</f>
        <v>0</v>
      </c>
      <c r="U8" s="79">
        <f>'35'!U$28</f>
        <v>0</v>
      </c>
      <c r="V8" s="79">
        <f>'35'!V$28</f>
        <v>0</v>
      </c>
      <c r="W8" s="75"/>
      <c r="X8" s="79">
        <f>'35'!X$28</f>
        <v>0</v>
      </c>
      <c r="Y8" s="79">
        <f>'35'!Y$28</f>
        <v>0</v>
      </c>
      <c r="Z8" s="79">
        <f>'35'!Z$28</f>
        <v>0</v>
      </c>
      <c r="AA8" s="79">
        <f>'35'!AA$28</f>
        <v>0</v>
      </c>
      <c r="AB8" s="79">
        <f>'35'!AB$28</f>
        <v>0</v>
      </c>
      <c r="AC8" s="79">
        <f>'35'!AC$28</f>
        <v>0</v>
      </c>
      <c r="AD8" s="79">
        <f>'35'!AD$28</f>
        <v>0</v>
      </c>
      <c r="AE8" s="79">
        <f>'35'!AE$28</f>
        <v>0</v>
      </c>
      <c r="AF8" s="79">
        <f>'35'!AF$28</f>
        <v>0</v>
      </c>
      <c r="AG8" s="75"/>
      <c r="AH8" s="79">
        <f>'35'!AH$28</f>
        <v>0</v>
      </c>
      <c r="AI8" s="79">
        <f>'35'!AI$28</f>
        <v>0</v>
      </c>
      <c r="AJ8" s="79">
        <f>'35'!AJ$28</f>
        <v>0</v>
      </c>
      <c r="AK8" s="79">
        <f>'35'!AK$28</f>
        <v>0</v>
      </c>
      <c r="AL8" s="79">
        <f>'35'!AL$28</f>
        <v>0</v>
      </c>
      <c r="AM8" s="79">
        <f>'35'!AM$28</f>
        <v>0</v>
      </c>
      <c r="AN8" s="79">
        <f>'35'!AN$28</f>
        <v>0</v>
      </c>
      <c r="AO8" s="79">
        <f>'35'!AO$28</f>
        <v>0</v>
      </c>
      <c r="AP8" s="79">
        <f>'35'!AP$28</f>
        <v>0</v>
      </c>
      <c r="AQ8" s="62"/>
      <c r="AR8" s="79">
        <f>'35'!AR$28</f>
        <v>0</v>
      </c>
      <c r="AS8" s="79">
        <f>'35'!AS$28</f>
        <v>0</v>
      </c>
      <c r="AT8" s="79">
        <f>'35'!AT$28</f>
        <v>0</v>
      </c>
      <c r="AU8" s="79">
        <f>'35'!AU$28</f>
        <v>0</v>
      </c>
      <c r="AV8" s="79">
        <f>'35'!AV$28</f>
        <v>0</v>
      </c>
      <c r="AW8" s="79">
        <f>'35'!AW$28</f>
        <v>0</v>
      </c>
      <c r="AX8" s="79">
        <f>'35'!AX$28</f>
        <v>0</v>
      </c>
      <c r="AY8" s="79">
        <f>'35'!AY$28</f>
        <v>0</v>
      </c>
      <c r="AZ8" s="79">
        <f>'35'!AZ$28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'36'!D$28</f>
        <v>0</v>
      </c>
      <c r="E9" s="74">
        <f>'36'!E$28</f>
        <v>0</v>
      </c>
      <c r="F9" s="74">
        <f>'36'!F$28</f>
        <v>0</v>
      </c>
      <c r="G9" s="74">
        <f>'36'!G$28</f>
        <v>0</v>
      </c>
      <c r="H9" s="74">
        <f>'36'!H$28</f>
        <v>0</v>
      </c>
      <c r="I9" s="74">
        <f>'36'!I$28</f>
        <v>0</v>
      </c>
      <c r="J9" s="74">
        <f>'36'!J$28</f>
        <v>0</v>
      </c>
      <c r="K9" s="74">
        <f>'36'!K$28</f>
        <v>0</v>
      </c>
      <c r="L9" s="74">
        <f>'36'!L$28</f>
        <v>0</v>
      </c>
      <c r="M9" s="75"/>
      <c r="N9" s="74">
        <f>'36'!N$28</f>
        <v>0</v>
      </c>
      <c r="O9" s="74">
        <f>'36'!O$28</f>
        <v>0</v>
      </c>
      <c r="P9" s="74">
        <f>'36'!P$28</f>
        <v>0</v>
      </c>
      <c r="Q9" s="74">
        <f>'36'!Q$28</f>
        <v>0</v>
      </c>
      <c r="R9" s="74">
        <f>'36'!R$28</f>
        <v>0</v>
      </c>
      <c r="S9" s="74">
        <f>'36'!S$28</f>
        <v>0</v>
      </c>
      <c r="T9" s="74">
        <f>'36'!T$28</f>
        <v>0</v>
      </c>
      <c r="U9" s="74">
        <f>'36'!U$28</f>
        <v>0</v>
      </c>
      <c r="V9" s="74">
        <f>'36'!V$28</f>
        <v>0</v>
      </c>
      <c r="W9" s="75"/>
      <c r="X9" s="74">
        <f>'36'!X$28</f>
        <v>0</v>
      </c>
      <c r="Y9" s="74">
        <f>'36'!Y$28</f>
        <v>0</v>
      </c>
      <c r="Z9" s="74">
        <f>'36'!Z$28</f>
        <v>0</v>
      </c>
      <c r="AA9" s="74">
        <f>'36'!AA$28</f>
        <v>0</v>
      </c>
      <c r="AB9" s="74">
        <f>'36'!AB$28</f>
        <v>0</v>
      </c>
      <c r="AC9" s="74">
        <f>'36'!AC$28</f>
        <v>0</v>
      </c>
      <c r="AD9" s="74">
        <f>'36'!AD$28</f>
        <v>0</v>
      </c>
      <c r="AE9" s="74">
        <f>'36'!AE$28</f>
        <v>0</v>
      </c>
      <c r="AF9" s="74">
        <f>'36'!AF$28</f>
        <v>0</v>
      </c>
      <c r="AG9" s="75"/>
      <c r="AH9" s="74">
        <f>'36'!AH$28</f>
        <v>0</v>
      </c>
      <c r="AI9" s="74">
        <f>'36'!AI$28</f>
        <v>0</v>
      </c>
      <c r="AJ9" s="74">
        <f>'36'!AJ$28</f>
        <v>0</v>
      </c>
      <c r="AK9" s="74">
        <f>'36'!AK$28</f>
        <v>0</v>
      </c>
      <c r="AL9" s="74">
        <f>'36'!AL$28</f>
        <v>0</v>
      </c>
      <c r="AM9" s="74">
        <f>'36'!AM$28</f>
        <v>0</v>
      </c>
      <c r="AN9" s="74">
        <f>'36'!AN$28</f>
        <v>0</v>
      </c>
      <c r="AO9" s="74">
        <f>'36'!AO$28</f>
        <v>0</v>
      </c>
      <c r="AP9" s="74">
        <f>'36'!AP$28</f>
        <v>0</v>
      </c>
      <c r="AQ9" s="62"/>
      <c r="AR9" s="74">
        <f>'36'!AR$28</f>
        <v>0</v>
      </c>
      <c r="AS9" s="74">
        <f>'36'!AS$28</f>
        <v>0</v>
      </c>
      <c r="AT9" s="74">
        <f>'36'!AT$28</f>
        <v>0</v>
      </c>
      <c r="AU9" s="74">
        <f>'36'!AU$28</f>
        <v>0</v>
      </c>
      <c r="AV9" s="74">
        <f>'36'!AV$28</f>
        <v>0</v>
      </c>
      <c r="AW9" s="74">
        <f>'36'!AW$28</f>
        <v>0</v>
      </c>
      <c r="AX9" s="74">
        <f>'36'!AX$28</f>
        <v>0</v>
      </c>
      <c r="AY9" s="74">
        <f>'36'!AY$28</f>
        <v>0</v>
      </c>
      <c r="AZ9" s="74">
        <f>'36'!AZ$28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'37'!D$28</f>
        <v>0</v>
      </c>
      <c r="E10" s="79">
        <f>'37'!E$28</f>
        <v>0</v>
      </c>
      <c r="F10" s="79">
        <f>'37'!F$28</f>
        <v>0</v>
      </c>
      <c r="G10" s="79">
        <f>'37'!G$28</f>
        <v>0</v>
      </c>
      <c r="H10" s="79">
        <f>'37'!H$28</f>
        <v>0</v>
      </c>
      <c r="I10" s="79">
        <f>'37'!I$28</f>
        <v>0</v>
      </c>
      <c r="J10" s="79">
        <f>'37'!J$28</f>
        <v>0</v>
      </c>
      <c r="K10" s="79">
        <f>'37'!K$28</f>
        <v>0</v>
      </c>
      <c r="L10" s="79">
        <f>'37'!L$28</f>
        <v>0</v>
      </c>
      <c r="M10" s="75"/>
      <c r="N10" s="79">
        <f>'37'!N$28</f>
        <v>0</v>
      </c>
      <c r="O10" s="79">
        <f>'37'!O$28</f>
        <v>0</v>
      </c>
      <c r="P10" s="79">
        <f>'37'!P$28</f>
        <v>0</v>
      </c>
      <c r="Q10" s="79">
        <f>'37'!Q$28</f>
        <v>0</v>
      </c>
      <c r="R10" s="79">
        <f>'37'!R$28</f>
        <v>0</v>
      </c>
      <c r="S10" s="79">
        <f>'37'!S$28</f>
        <v>0</v>
      </c>
      <c r="T10" s="79">
        <f>'37'!T$28</f>
        <v>0</v>
      </c>
      <c r="U10" s="79">
        <f>'37'!U$28</f>
        <v>0</v>
      </c>
      <c r="V10" s="79">
        <f>'37'!V$28</f>
        <v>0</v>
      </c>
      <c r="W10" s="75"/>
      <c r="X10" s="79">
        <f>'37'!X$28</f>
        <v>0</v>
      </c>
      <c r="Y10" s="79">
        <f>'37'!Y$28</f>
        <v>0</v>
      </c>
      <c r="Z10" s="79">
        <f>'37'!Z$28</f>
        <v>0</v>
      </c>
      <c r="AA10" s="79">
        <f>'37'!AA$28</f>
        <v>0</v>
      </c>
      <c r="AB10" s="79">
        <f>'37'!AB$28</f>
        <v>0</v>
      </c>
      <c r="AC10" s="79">
        <f>'37'!AC$28</f>
        <v>0</v>
      </c>
      <c r="AD10" s="79">
        <f>'37'!AD$28</f>
        <v>0</v>
      </c>
      <c r="AE10" s="79">
        <f>'37'!AE$28</f>
        <v>0</v>
      </c>
      <c r="AF10" s="79">
        <f>'37'!AF$28</f>
        <v>0</v>
      </c>
      <c r="AG10" s="75"/>
      <c r="AH10" s="79">
        <f>'37'!AH$28</f>
        <v>0</v>
      </c>
      <c r="AI10" s="79">
        <f>'37'!AI$28</f>
        <v>0</v>
      </c>
      <c r="AJ10" s="79">
        <f>'37'!AJ$28</f>
        <v>0</v>
      </c>
      <c r="AK10" s="79">
        <f>'37'!AK$28</f>
        <v>0</v>
      </c>
      <c r="AL10" s="79">
        <f>'37'!AL$28</f>
        <v>0</v>
      </c>
      <c r="AM10" s="79">
        <f>'37'!AM$28</f>
        <v>0</v>
      </c>
      <c r="AN10" s="79">
        <f>'37'!AN$28</f>
        <v>0</v>
      </c>
      <c r="AO10" s="79">
        <f>'37'!AO$28</f>
        <v>0</v>
      </c>
      <c r="AP10" s="79">
        <f>'37'!AP$28</f>
        <v>0</v>
      </c>
      <c r="AQ10" s="62"/>
      <c r="AR10" s="79">
        <f>'37'!AR$28</f>
        <v>0</v>
      </c>
      <c r="AS10" s="79">
        <f>'37'!AS$28</f>
        <v>0</v>
      </c>
      <c r="AT10" s="79">
        <f>'37'!AT$28</f>
        <v>0</v>
      </c>
      <c r="AU10" s="79">
        <f>'37'!AU$28</f>
        <v>0</v>
      </c>
      <c r="AV10" s="79">
        <f>'37'!AV$28</f>
        <v>0</v>
      </c>
      <c r="AW10" s="79">
        <f>'37'!AW$28</f>
        <v>0</v>
      </c>
      <c r="AX10" s="79">
        <f>'37'!AX$28</f>
        <v>0</v>
      </c>
      <c r="AY10" s="79">
        <f>'37'!AY$28</f>
        <v>0</v>
      </c>
      <c r="AZ10" s="79">
        <f>'37'!AZ$28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'38'!D$28</f>
        <v>0</v>
      </c>
      <c r="E11" s="74">
        <f>'38'!E$28</f>
        <v>0</v>
      </c>
      <c r="F11" s="74">
        <f>'38'!F$28</f>
        <v>0</v>
      </c>
      <c r="G11" s="74">
        <f>'38'!G$28</f>
        <v>0</v>
      </c>
      <c r="H11" s="74">
        <f>'38'!H$28</f>
        <v>0</v>
      </c>
      <c r="I11" s="74">
        <f>'38'!I$28</f>
        <v>0</v>
      </c>
      <c r="J11" s="74">
        <f>'38'!J$28</f>
        <v>0</v>
      </c>
      <c r="K11" s="74">
        <f>'38'!K$28</f>
        <v>0</v>
      </c>
      <c r="L11" s="74">
        <f>'38'!L$28</f>
        <v>0</v>
      </c>
      <c r="M11" s="75"/>
      <c r="N11" s="74">
        <f>'38'!N$28</f>
        <v>0</v>
      </c>
      <c r="O11" s="74">
        <f>'38'!O$28</f>
        <v>0</v>
      </c>
      <c r="P11" s="74">
        <f>'38'!P$28</f>
        <v>0</v>
      </c>
      <c r="Q11" s="74">
        <f>'38'!Q$28</f>
        <v>0</v>
      </c>
      <c r="R11" s="74">
        <f>'38'!R$28</f>
        <v>0</v>
      </c>
      <c r="S11" s="74">
        <f>'38'!S$28</f>
        <v>0</v>
      </c>
      <c r="T11" s="74">
        <f>'38'!T$28</f>
        <v>0</v>
      </c>
      <c r="U11" s="74">
        <f>'38'!U$28</f>
        <v>0</v>
      </c>
      <c r="V11" s="74">
        <f>'38'!V$28</f>
        <v>0</v>
      </c>
      <c r="W11" s="75"/>
      <c r="X11" s="74">
        <f>'38'!X$28</f>
        <v>0</v>
      </c>
      <c r="Y11" s="74">
        <f>'38'!Y$28</f>
        <v>0</v>
      </c>
      <c r="Z11" s="74">
        <f>'38'!Z$28</f>
        <v>0</v>
      </c>
      <c r="AA11" s="74">
        <f>'38'!AA$28</f>
        <v>0</v>
      </c>
      <c r="AB11" s="74">
        <f>'38'!AB$28</f>
        <v>0</v>
      </c>
      <c r="AC11" s="74">
        <f>'38'!AC$28</f>
        <v>0</v>
      </c>
      <c r="AD11" s="74">
        <f>'38'!AD$28</f>
        <v>0</v>
      </c>
      <c r="AE11" s="74">
        <f>'38'!AE$28</f>
        <v>0</v>
      </c>
      <c r="AF11" s="74">
        <f>'38'!AF$28</f>
        <v>0</v>
      </c>
      <c r="AG11" s="75"/>
      <c r="AH11" s="74">
        <f>'38'!AH$28</f>
        <v>0</v>
      </c>
      <c r="AI11" s="74">
        <f>'38'!AI$28</f>
        <v>0</v>
      </c>
      <c r="AJ11" s="74">
        <f>'38'!AJ$28</f>
        <v>0</v>
      </c>
      <c r="AK11" s="74">
        <f>'38'!AK$28</f>
        <v>0</v>
      </c>
      <c r="AL11" s="74">
        <f>'38'!AL$28</f>
        <v>0</v>
      </c>
      <c r="AM11" s="74">
        <f>'38'!AM$28</f>
        <v>0</v>
      </c>
      <c r="AN11" s="74">
        <f>'38'!AN$28</f>
        <v>0</v>
      </c>
      <c r="AO11" s="74">
        <f>'38'!AO$28</f>
        <v>0</v>
      </c>
      <c r="AP11" s="74">
        <f>'38'!AP$28</f>
        <v>0</v>
      </c>
      <c r="AQ11" s="62"/>
      <c r="AR11" s="74">
        <f>'38'!AR$28</f>
        <v>0</v>
      </c>
      <c r="AS11" s="74">
        <f>'38'!AS$28</f>
        <v>0</v>
      </c>
      <c r="AT11" s="74">
        <f>'38'!AT$28</f>
        <v>0</v>
      </c>
      <c r="AU11" s="74">
        <f>'38'!AU$28</f>
        <v>0</v>
      </c>
      <c r="AV11" s="74">
        <f>'38'!AV$28</f>
        <v>0</v>
      </c>
      <c r="AW11" s="74">
        <f>'38'!AW$28</f>
        <v>0</v>
      </c>
      <c r="AX11" s="74">
        <f>'38'!AX$28</f>
        <v>0</v>
      </c>
      <c r="AY11" s="74">
        <f>'38'!AY$28</f>
        <v>0</v>
      </c>
      <c r="AZ11" s="74">
        <f>'38'!AZ$28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'39'!D$28</f>
        <v>0</v>
      </c>
      <c r="E12" s="79">
        <f>'39'!E$28</f>
        <v>0</v>
      </c>
      <c r="F12" s="79">
        <f>'39'!F$28</f>
        <v>0</v>
      </c>
      <c r="G12" s="79">
        <f>'39'!G$28</f>
        <v>0</v>
      </c>
      <c r="H12" s="79">
        <f>'39'!H$28</f>
        <v>0</v>
      </c>
      <c r="I12" s="79">
        <f>'39'!I$28</f>
        <v>0</v>
      </c>
      <c r="J12" s="79">
        <f>'39'!J$28</f>
        <v>0</v>
      </c>
      <c r="K12" s="79">
        <f>'39'!K$28</f>
        <v>0</v>
      </c>
      <c r="L12" s="79">
        <f>'39'!L$28</f>
        <v>0</v>
      </c>
      <c r="M12" s="75"/>
      <c r="N12" s="79">
        <f>'39'!N$28</f>
        <v>0</v>
      </c>
      <c r="O12" s="79">
        <f>'39'!O$28</f>
        <v>0</v>
      </c>
      <c r="P12" s="79">
        <f>'39'!P$28</f>
        <v>0</v>
      </c>
      <c r="Q12" s="79">
        <f>'39'!Q$28</f>
        <v>0</v>
      </c>
      <c r="R12" s="79">
        <f>'39'!R$28</f>
        <v>0</v>
      </c>
      <c r="S12" s="79">
        <f>'39'!S$28</f>
        <v>0</v>
      </c>
      <c r="T12" s="79">
        <f>'39'!T$28</f>
        <v>0</v>
      </c>
      <c r="U12" s="79">
        <f>'39'!U$28</f>
        <v>0</v>
      </c>
      <c r="V12" s="74">
        <f>'39'!V$28</f>
        <v>0</v>
      </c>
      <c r="W12" s="75"/>
      <c r="X12" s="79">
        <f>'39'!X$28</f>
        <v>0</v>
      </c>
      <c r="Y12" s="79">
        <f>'39'!Y$28</f>
        <v>0</v>
      </c>
      <c r="Z12" s="79">
        <f>'39'!Z$28</f>
        <v>0</v>
      </c>
      <c r="AA12" s="79">
        <f>'39'!AA$28</f>
        <v>0</v>
      </c>
      <c r="AB12" s="79">
        <f>'39'!AB$28</f>
        <v>0</v>
      </c>
      <c r="AC12" s="79">
        <f>'39'!AC$28</f>
        <v>0</v>
      </c>
      <c r="AD12" s="79">
        <f>'39'!AD$28</f>
        <v>0</v>
      </c>
      <c r="AE12" s="79">
        <f>'39'!AE$28</f>
        <v>0</v>
      </c>
      <c r="AF12" s="79">
        <f>'39'!AF$28</f>
        <v>0</v>
      </c>
      <c r="AG12" s="75"/>
      <c r="AH12" s="79">
        <f>'39'!AH$28</f>
        <v>0</v>
      </c>
      <c r="AI12" s="79">
        <f>'39'!AI$28</f>
        <v>0</v>
      </c>
      <c r="AJ12" s="79">
        <f>'39'!AJ$28</f>
        <v>0</v>
      </c>
      <c r="AK12" s="79">
        <f>'39'!AK$28</f>
        <v>0</v>
      </c>
      <c r="AL12" s="79">
        <f>'39'!AL$28</f>
        <v>0</v>
      </c>
      <c r="AM12" s="79">
        <f>'39'!AM$28</f>
        <v>0</v>
      </c>
      <c r="AN12" s="79">
        <f>'39'!AN$28</f>
        <v>0</v>
      </c>
      <c r="AO12" s="79">
        <f>'39'!AO$28</f>
        <v>0</v>
      </c>
      <c r="AP12" s="79">
        <f>'39'!AP$28</f>
        <v>0</v>
      </c>
      <c r="AQ12" s="62"/>
      <c r="AR12" s="79">
        <f>'39'!AR$28</f>
        <v>0</v>
      </c>
      <c r="AS12" s="79">
        <f>'39'!AS$28</f>
        <v>0</v>
      </c>
      <c r="AT12" s="79">
        <f>'39'!AT$28</f>
        <v>0</v>
      </c>
      <c r="AU12" s="79">
        <f>'39'!AU$28</f>
        <v>0</v>
      </c>
      <c r="AV12" s="79">
        <f>'39'!AV$28</f>
        <v>0</v>
      </c>
      <c r="AW12" s="79">
        <f>'39'!AW$28</f>
        <v>0</v>
      </c>
      <c r="AX12" s="79">
        <f>'39'!AX$28</f>
        <v>0</v>
      </c>
      <c r="AY12" s="79">
        <f>'39'!AY$28</f>
        <v>0</v>
      </c>
      <c r="AZ12" s="79">
        <f>'39'!AZ$28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'40'!D$28</f>
        <v>0</v>
      </c>
      <c r="E13" s="74">
        <f>'40'!E$28</f>
        <v>0</v>
      </c>
      <c r="F13" s="74">
        <f>'40'!F$28</f>
        <v>0</v>
      </c>
      <c r="G13" s="74">
        <f>'40'!G$28</f>
        <v>0</v>
      </c>
      <c r="H13" s="74">
        <f>'40'!H$28</f>
        <v>0</v>
      </c>
      <c r="I13" s="74">
        <f>'40'!I$28</f>
        <v>0</v>
      </c>
      <c r="J13" s="74">
        <f>'40'!J$28</f>
        <v>0</v>
      </c>
      <c r="K13" s="74">
        <f>'40'!K$28</f>
        <v>0</v>
      </c>
      <c r="L13" s="74">
        <f>'40'!L$28</f>
        <v>0</v>
      </c>
      <c r="M13" s="75"/>
      <c r="N13" s="74">
        <f>'40'!N$28</f>
        <v>0</v>
      </c>
      <c r="O13" s="74">
        <f>'40'!O$28</f>
        <v>0</v>
      </c>
      <c r="P13" s="74">
        <f>'40'!P$28</f>
        <v>0</v>
      </c>
      <c r="Q13" s="74">
        <f>'40'!Q$28</f>
        <v>0</v>
      </c>
      <c r="R13" s="74">
        <f>'40'!R$28</f>
        <v>0</v>
      </c>
      <c r="S13" s="74">
        <f>'40'!S$28</f>
        <v>0</v>
      </c>
      <c r="T13" s="74">
        <f>'40'!T$28</f>
        <v>0</v>
      </c>
      <c r="U13" s="74">
        <f>'40'!U$28</f>
        <v>0</v>
      </c>
      <c r="V13" s="74">
        <f>'40'!V$28</f>
        <v>0</v>
      </c>
      <c r="W13" s="75"/>
      <c r="X13" s="74">
        <f>'40'!X$28</f>
        <v>0</v>
      </c>
      <c r="Y13" s="74">
        <f>'40'!Y$28</f>
        <v>0</v>
      </c>
      <c r="Z13" s="74">
        <f>'40'!Z$28</f>
        <v>0</v>
      </c>
      <c r="AA13" s="74">
        <f>'40'!AA$28</f>
        <v>0</v>
      </c>
      <c r="AB13" s="74">
        <f>'40'!AB$28</f>
        <v>0</v>
      </c>
      <c r="AC13" s="74">
        <f>'40'!AC$28</f>
        <v>0</v>
      </c>
      <c r="AD13" s="74">
        <f>'40'!AD$28</f>
        <v>0</v>
      </c>
      <c r="AE13" s="74">
        <f>'40'!AE$28</f>
        <v>0</v>
      </c>
      <c r="AF13" s="74">
        <f>'40'!AF$28</f>
        <v>0</v>
      </c>
      <c r="AG13" s="75"/>
      <c r="AH13" s="74">
        <f>'40'!AH$28</f>
        <v>0</v>
      </c>
      <c r="AI13" s="74">
        <f>'40'!AI$28</f>
        <v>0</v>
      </c>
      <c r="AJ13" s="74">
        <f>'40'!AJ$28</f>
        <v>0</v>
      </c>
      <c r="AK13" s="74">
        <f>'40'!AK$28</f>
        <v>0</v>
      </c>
      <c r="AL13" s="74">
        <f>'40'!AL$28</f>
        <v>0</v>
      </c>
      <c r="AM13" s="74">
        <f>'40'!AM$28</f>
        <v>0</v>
      </c>
      <c r="AN13" s="74">
        <f>'40'!AN$28</f>
        <v>0</v>
      </c>
      <c r="AO13" s="74">
        <f>'40'!AO$28</f>
        <v>0</v>
      </c>
      <c r="AP13" s="74">
        <f>'40'!AP$28</f>
        <v>0</v>
      </c>
      <c r="AQ13" s="62"/>
      <c r="AR13" s="74">
        <f>'40'!AR$28</f>
        <v>0</v>
      </c>
      <c r="AS13" s="74">
        <f>'40'!AS$28</f>
        <v>0</v>
      </c>
      <c r="AT13" s="74">
        <f>'40'!AT$28</f>
        <v>0</v>
      </c>
      <c r="AU13" s="74">
        <f>'40'!AU$28</f>
        <v>0</v>
      </c>
      <c r="AV13" s="74">
        <f>'40'!AV$28</f>
        <v>0</v>
      </c>
      <c r="AW13" s="74">
        <f>'40'!AW$28</f>
        <v>0</v>
      </c>
      <c r="AX13" s="74">
        <f>'40'!AX$28</f>
        <v>0</v>
      </c>
      <c r="AY13" s="74">
        <f>'40'!AY$28</f>
        <v>0</v>
      </c>
      <c r="AZ13" s="74">
        <f>'40'!AZ$28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'41'!D$28</f>
        <v>0</v>
      </c>
      <c r="E14" s="79">
        <f>'41'!E$28</f>
        <v>0</v>
      </c>
      <c r="F14" s="79">
        <f>'41'!F$28</f>
        <v>0</v>
      </c>
      <c r="G14" s="79">
        <f>'41'!G$28</f>
        <v>0</v>
      </c>
      <c r="H14" s="79">
        <f>'41'!H$28</f>
        <v>0</v>
      </c>
      <c r="I14" s="79">
        <f>'41'!I$28</f>
        <v>0</v>
      </c>
      <c r="J14" s="79">
        <f>'41'!J$28</f>
        <v>0</v>
      </c>
      <c r="K14" s="79">
        <f>'41'!K$28</f>
        <v>0</v>
      </c>
      <c r="L14" s="79">
        <f>'41'!L$28</f>
        <v>0</v>
      </c>
      <c r="M14" s="75"/>
      <c r="N14" s="79">
        <f>'41'!N$28</f>
        <v>0</v>
      </c>
      <c r="O14" s="79">
        <f>'41'!O$28</f>
        <v>0</v>
      </c>
      <c r="P14" s="79">
        <f>'41'!P$28</f>
        <v>0</v>
      </c>
      <c r="Q14" s="79">
        <f>'41'!Q$28</f>
        <v>0</v>
      </c>
      <c r="R14" s="79">
        <f>'41'!R$28</f>
        <v>0</v>
      </c>
      <c r="S14" s="79">
        <f>'41'!S$28</f>
        <v>0</v>
      </c>
      <c r="T14" s="79">
        <f>'41'!T$28</f>
        <v>0</v>
      </c>
      <c r="U14" s="79">
        <f>'41'!U$28</f>
        <v>0</v>
      </c>
      <c r="V14" s="79">
        <f>'41'!V$28</f>
        <v>0</v>
      </c>
      <c r="W14" s="75"/>
      <c r="X14" s="79">
        <f>'41'!X$28</f>
        <v>0</v>
      </c>
      <c r="Y14" s="79">
        <f>'41'!Y$28</f>
        <v>0</v>
      </c>
      <c r="Z14" s="79">
        <f>'41'!Z$28</f>
        <v>0</v>
      </c>
      <c r="AA14" s="79">
        <f>'41'!AA$28</f>
        <v>0</v>
      </c>
      <c r="AB14" s="79">
        <f>'41'!AB$28</f>
        <v>0</v>
      </c>
      <c r="AC14" s="79">
        <f>'41'!AC$28</f>
        <v>0</v>
      </c>
      <c r="AD14" s="79">
        <f>'41'!AD$28</f>
        <v>0</v>
      </c>
      <c r="AE14" s="79">
        <f>'41'!AE$28</f>
        <v>0</v>
      </c>
      <c r="AF14" s="79">
        <f>'41'!AF$28</f>
        <v>0</v>
      </c>
      <c r="AG14" s="75"/>
      <c r="AH14" s="79">
        <f>'41'!AH$28</f>
        <v>0</v>
      </c>
      <c r="AI14" s="79">
        <f>'41'!AI$28</f>
        <v>0</v>
      </c>
      <c r="AJ14" s="79">
        <f>'41'!AJ$28</f>
        <v>0</v>
      </c>
      <c r="AK14" s="79">
        <f>'41'!AK$28</f>
        <v>0</v>
      </c>
      <c r="AL14" s="79">
        <f>'41'!AL$28</f>
        <v>0</v>
      </c>
      <c r="AM14" s="79">
        <f>'41'!AM$28</f>
        <v>0</v>
      </c>
      <c r="AN14" s="79">
        <f>'41'!AN$28</f>
        <v>0</v>
      </c>
      <c r="AO14" s="79">
        <f>'41'!AO$28</f>
        <v>0</v>
      </c>
      <c r="AP14" s="79">
        <f>'41'!AP$28</f>
        <v>0</v>
      </c>
      <c r="AQ14" s="62"/>
      <c r="AR14" s="79">
        <f>'41'!AR$28</f>
        <v>0</v>
      </c>
      <c r="AS14" s="79">
        <f>'41'!AS$28</f>
        <v>0</v>
      </c>
      <c r="AT14" s="79">
        <f>'41'!AT$28</f>
        <v>0</v>
      </c>
      <c r="AU14" s="79">
        <f>'41'!AU$28</f>
        <v>0</v>
      </c>
      <c r="AV14" s="79">
        <f>'41'!AV$28</f>
        <v>0</v>
      </c>
      <c r="AW14" s="79">
        <f>'41'!AW$28</f>
        <v>0</v>
      </c>
      <c r="AX14" s="79">
        <f>'41'!AX$28</f>
        <v>0</v>
      </c>
      <c r="AY14" s="79">
        <f>'41'!AY$28</f>
        <v>0</v>
      </c>
      <c r="AZ14" s="79">
        <f>'41'!AZ$28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'42'!D$28</f>
        <v>0</v>
      </c>
      <c r="E15" s="74">
        <f>'42'!E$28</f>
        <v>0</v>
      </c>
      <c r="F15" s="74">
        <f>'42'!F$28</f>
        <v>0</v>
      </c>
      <c r="G15" s="74">
        <f>'42'!G$28</f>
        <v>0</v>
      </c>
      <c r="H15" s="74">
        <f>'42'!H$28</f>
        <v>0</v>
      </c>
      <c r="I15" s="74">
        <f>'42'!I$28</f>
        <v>0</v>
      </c>
      <c r="J15" s="74">
        <f>'42'!J$28</f>
        <v>0</v>
      </c>
      <c r="K15" s="74">
        <f>'42'!K$28</f>
        <v>0</v>
      </c>
      <c r="L15" s="74">
        <f>'42'!L$28</f>
        <v>0</v>
      </c>
      <c r="M15" s="75"/>
      <c r="N15" s="74">
        <f>'42'!N$28</f>
        <v>0</v>
      </c>
      <c r="O15" s="74">
        <f>'42'!O$28</f>
        <v>0</v>
      </c>
      <c r="P15" s="74">
        <f>'42'!P$28</f>
        <v>0</v>
      </c>
      <c r="Q15" s="74">
        <f>'42'!Q$28</f>
        <v>0</v>
      </c>
      <c r="R15" s="74">
        <f>'42'!R$28</f>
        <v>0</v>
      </c>
      <c r="S15" s="74">
        <f>'42'!S$28</f>
        <v>0</v>
      </c>
      <c r="T15" s="74">
        <f>'42'!T$28</f>
        <v>0</v>
      </c>
      <c r="U15" s="74">
        <f>'42'!U$28</f>
        <v>0</v>
      </c>
      <c r="V15" s="74">
        <f>'42'!V$28</f>
        <v>0</v>
      </c>
      <c r="W15" s="75"/>
      <c r="X15" s="74">
        <f>'42'!X$28</f>
        <v>0</v>
      </c>
      <c r="Y15" s="74">
        <f>'42'!Y$28</f>
        <v>0</v>
      </c>
      <c r="Z15" s="74">
        <f>'42'!Z$28</f>
        <v>0</v>
      </c>
      <c r="AA15" s="74">
        <f>'42'!AA$28</f>
        <v>0</v>
      </c>
      <c r="AB15" s="74">
        <f>'42'!AB$28</f>
        <v>0</v>
      </c>
      <c r="AC15" s="74">
        <f>'42'!AC$28</f>
        <v>0</v>
      </c>
      <c r="AD15" s="74">
        <f>'42'!AD$28</f>
        <v>0</v>
      </c>
      <c r="AE15" s="74">
        <f>'42'!AE$28</f>
        <v>0</v>
      </c>
      <c r="AF15" s="74">
        <f>'42'!AF$28</f>
        <v>0</v>
      </c>
      <c r="AG15" s="75"/>
      <c r="AH15" s="74">
        <f>'42'!AH$28</f>
        <v>0</v>
      </c>
      <c r="AI15" s="74">
        <f>'42'!AI$28</f>
        <v>0</v>
      </c>
      <c r="AJ15" s="74">
        <f>'42'!AJ$28</f>
        <v>0</v>
      </c>
      <c r="AK15" s="74">
        <f>'42'!AK$28</f>
        <v>0</v>
      </c>
      <c r="AL15" s="74">
        <f>'42'!AL$28</f>
        <v>0</v>
      </c>
      <c r="AM15" s="74">
        <f>'42'!AM$28</f>
        <v>0</v>
      </c>
      <c r="AN15" s="74">
        <f>'42'!AN$28</f>
        <v>0</v>
      </c>
      <c r="AO15" s="74">
        <f>'42'!AO$28</f>
        <v>0</v>
      </c>
      <c r="AP15" s="74">
        <f>'42'!AP$28</f>
        <v>0</v>
      </c>
      <c r="AQ15" s="62"/>
      <c r="AR15" s="74">
        <f>'42'!AR$28</f>
        <v>0</v>
      </c>
      <c r="AS15" s="74">
        <f>'42'!AS$28</f>
        <v>0</v>
      </c>
      <c r="AT15" s="74">
        <f>'42'!AT$28</f>
        <v>0</v>
      </c>
      <c r="AU15" s="74">
        <f>'42'!AU$28</f>
        <v>0</v>
      </c>
      <c r="AV15" s="74">
        <f>'42'!AV$28</f>
        <v>0</v>
      </c>
      <c r="AW15" s="74">
        <f>'42'!AW$28</f>
        <v>0</v>
      </c>
      <c r="AX15" s="74">
        <f>'42'!AX$28</f>
        <v>0</v>
      </c>
      <c r="AY15" s="74">
        <f>'42'!AY$28</f>
        <v>0</v>
      </c>
      <c r="AZ15" s="74">
        <f>'42'!AZ$28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'43'!D$28</f>
        <v>0</v>
      </c>
      <c r="E16" s="79">
        <f>'43'!E$28</f>
        <v>0</v>
      </c>
      <c r="F16" s="79">
        <f>'43'!F$28</f>
        <v>0</v>
      </c>
      <c r="G16" s="79">
        <f>'43'!G$28</f>
        <v>0</v>
      </c>
      <c r="H16" s="79">
        <f>'43'!H$28</f>
        <v>0</v>
      </c>
      <c r="I16" s="79">
        <f>'43'!I$28</f>
        <v>0</v>
      </c>
      <c r="J16" s="79">
        <f>'43'!J$28</f>
        <v>0</v>
      </c>
      <c r="K16" s="79">
        <f>'43'!K$28</f>
        <v>0</v>
      </c>
      <c r="L16" s="79">
        <f>'43'!L$28</f>
        <v>0</v>
      </c>
      <c r="M16" s="75"/>
      <c r="N16" s="79">
        <f>'43'!N$28</f>
        <v>0</v>
      </c>
      <c r="O16" s="79">
        <f>'43'!O$28</f>
        <v>0</v>
      </c>
      <c r="P16" s="79">
        <f>'43'!P$28</f>
        <v>0</v>
      </c>
      <c r="Q16" s="79">
        <f>'43'!Q$28</f>
        <v>0</v>
      </c>
      <c r="R16" s="79">
        <f>'43'!R$28</f>
        <v>0</v>
      </c>
      <c r="S16" s="79">
        <f>'43'!S$28</f>
        <v>0</v>
      </c>
      <c r="T16" s="79">
        <f>'43'!T$28</f>
        <v>0</v>
      </c>
      <c r="U16" s="79">
        <f>'43'!U$28</f>
        <v>0</v>
      </c>
      <c r="V16" s="79">
        <f>'43'!V$28</f>
        <v>0</v>
      </c>
      <c r="W16" s="75"/>
      <c r="X16" s="79">
        <f>'43'!X$28</f>
        <v>0</v>
      </c>
      <c r="Y16" s="79">
        <f>'43'!Y$28</f>
        <v>0</v>
      </c>
      <c r="Z16" s="79">
        <f>'43'!Z$28</f>
        <v>0</v>
      </c>
      <c r="AA16" s="79">
        <f>'43'!AA$28</f>
        <v>0</v>
      </c>
      <c r="AB16" s="79">
        <f>'43'!AB$28</f>
        <v>0</v>
      </c>
      <c r="AC16" s="79">
        <f>'43'!AC$28</f>
        <v>0</v>
      </c>
      <c r="AD16" s="79">
        <f>'43'!AD$28</f>
        <v>0</v>
      </c>
      <c r="AE16" s="79">
        <f>'43'!AE$28</f>
        <v>0</v>
      </c>
      <c r="AF16" s="79">
        <f>'43'!AF$28</f>
        <v>0</v>
      </c>
      <c r="AG16" s="75"/>
      <c r="AH16" s="79">
        <f>'43'!AH$28</f>
        <v>0</v>
      </c>
      <c r="AI16" s="79">
        <f>'43'!AI$28</f>
        <v>0</v>
      </c>
      <c r="AJ16" s="79">
        <f>'43'!AJ$28</f>
        <v>0</v>
      </c>
      <c r="AK16" s="79">
        <f>'43'!AK$28</f>
        <v>0</v>
      </c>
      <c r="AL16" s="79">
        <f>'43'!AL$28</f>
        <v>0</v>
      </c>
      <c r="AM16" s="79">
        <f>'43'!AM$28</f>
        <v>0</v>
      </c>
      <c r="AN16" s="79">
        <f>'43'!AN$28</f>
        <v>0</v>
      </c>
      <c r="AO16" s="79">
        <f>'43'!AO$28</f>
        <v>0</v>
      </c>
      <c r="AP16" s="79">
        <f>'43'!AP$28</f>
        <v>0</v>
      </c>
      <c r="AQ16" s="62"/>
      <c r="AR16" s="79">
        <f>'43'!AR$28</f>
        <v>0</v>
      </c>
      <c r="AS16" s="79">
        <f>'43'!AS$28</f>
        <v>0</v>
      </c>
      <c r="AT16" s="79">
        <f>'43'!AT$28</f>
        <v>0</v>
      </c>
      <c r="AU16" s="79">
        <f>'43'!AU$28</f>
        <v>0</v>
      </c>
      <c r="AV16" s="79">
        <f>'43'!AV$28</f>
        <v>0</v>
      </c>
      <c r="AW16" s="79">
        <f>'43'!AW$28</f>
        <v>0</v>
      </c>
      <c r="AX16" s="79">
        <f>'43'!AX$28</f>
        <v>0</v>
      </c>
      <c r="AY16" s="79">
        <f>'43'!AY$28</f>
        <v>0</v>
      </c>
      <c r="AZ16" s="79">
        <f>'43'!AZ$28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'44'!D$28</f>
        <v>0</v>
      </c>
      <c r="E17" s="74">
        <f>'44'!E$28</f>
        <v>0</v>
      </c>
      <c r="F17" s="74">
        <f>'44'!F$28</f>
        <v>0</v>
      </c>
      <c r="G17" s="74">
        <f>'44'!G$28</f>
        <v>0</v>
      </c>
      <c r="H17" s="74">
        <f>'44'!H$28</f>
        <v>0</v>
      </c>
      <c r="I17" s="74">
        <f>'44'!I$28</f>
        <v>0</v>
      </c>
      <c r="J17" s="74">
        <f>'44'!J$28</f>
        <v>0</v>
      </c>
      <c r="K17" s="74">
        <f>'44'!K$28</f>
        <v>0</v>
      </c>
      <c r="L17" s="74">
        <f>'44'!L$28</f>
        <v>0</v>
      </c>
      <c r="M17" s="75"/>
      <c r="N17" s="74">
        <f>'44'!N$28</f>
        <v>0</v>
      </c>
      <c r="O17" s="74">
        <f>'44'!O$28</f>
        <v>0</v>
      </c>
      <c r="P17" s="74">
        <f>'44'!P$28</f>
        <v>0</v>
      </c>
      <c r="Q17" s="74">
        <f>'44'!Q$28</f>
        <v>0</v>
      </c>
      <c r="R17" s="74">
        <f>'44'!R$28</f>
        <v>0</v>
      </c>
      <c r="S17" s="74">
        <f>'44'!S$28</f>
        <v>0</v>
      </c>
      <c r="T17" s="74">
        <f>'44'!T$28</f>
        <v>0</v>
      </c>
      <c r="U17" s="74">
        <f>'44'!U$28</f>
        <v>0</v>
      </c>
      <c r="V17" s="74">
        <f>'44'!V$28</f>
        <v>0</v>
      </c>
      <c r="W17" s="75"/>
      <c r="X17" s="74">
        <f>'44'!X$28</f>
        <v>0</v>
      </c>
      <c r="Y17" s="74">
        <f>'44'!Y$28</f>
        <v>0</v>
      </c>
      <c r="Z17" s="74">
        <f>'44'!Z$28</f>
        <v>0</v>
      </c>
      <c r="AA17" s="74">
        <f>'44'!AA$28</f>
        <v>0</v>
      </c>
      <c r="AB17" s="74">
        <f>'44'!AB$28</f>
        <v>0</v>
      </c>
      <c r="AC17" s="74">
        <f>'44'!AC$28</f>
        <v>0</v>
      </c>
      <c r="AD17" s="74">
        <f>'44'!AD$28</f>
        <v>0</v>
      </c>
      <c r="AE17" s="74">
        <f>'44'!AE$28</f>
        <v>0</v>
      </c>
      <c r="AF17" s="74">
        <f>'44'!AF$28</f>
        <v>0</v>
      </c>
      <c r="AG17" s="75"/>
      <c r="AH17" s="74">
        <f>'44'!AH$28</f>
        <v>0</v>
      </c>
      <c r="AI17" s="74">
        <f>'44'!AI$28</f>
        <v>0</v>
      </c>
      <c r="AJ17" s="74">
        <f>'44'!AJ$28</f>
        <v>0</v>
      </c>
      <c r="AK17" s="74">
        <f>'44'!AK$28</f>
        <v>0</v>
      </c>
      <c r="AL17" s="74">
        <f>'44'!AL$28</f>
        <v>0</v>
      </c>
      <c r="AM17" s="74">
        <f>'44'!AM$28</f>
        <v>0</v>
      </c>
      <c r="AN17" s="74">
        <f>'44'!AN$28</f>
        <v>0</v>
      </c>
      <c r="AO17" s="74">
        <f>'44'!AO$28</f>
        <v>0</v>
      </c>
      <c r="AP17" s="74">
        <f>'44'!AP$28</f>
        <v>0</v>
      </c>
      <c r="AQ17" s="62"/>
      <c r="AR17" s="74">
        <f>'44'!AR$28</f>
        <v>0</v>
      </c>
      <c r="AS17" s="74">
        <f>'44'!AS$28</f>
        <v>0</v>
      </c>
      <c r="AT17" s="74">
        <f>'44'!AT$28</f>
        <v>0</v>
      </c>
      <c r="AU17" s="74">
        <f>'44'!AU$28</f>
        <v>0</v>
      </c>
      <c r="AV17" s="74">
        <f>'44'!AV$28</f>
        <v>0</v>
      </c>
      <c r="AW17" s="74">
        <f>'44'!AW$28</f>
        <v>0</v>
      </c>
      <c r="AX17" s="74">
        <f>'44'!AX$28</f>
        <v>0</v>
      </c>
      <c r="AY17" s="74">
        <f>'44'!AY$28</f>
        <v>0</v>
      </c>
      <c r="AZ17" s="74">
        <f>'44'!AZ$28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'45'!D$28</f>
        <v>0</v>
      </c>
      <c r="E18" s="79">
        <f>'45'!E$28</f>
        <v>0</v>
      </c>
      <c r="F18" s="79">
        <f>'45'!F$28</f>
        <v>0</v>
      </c>
      <c r="G18" s="79">
        <f>'45'!G$28</f>
        <v>0</v>
      </c>
      <c r="H18" s="79">
        <f>'45'!H$28</f>
        <v>0</v>
      </c>
      <c r="I18" s="79">
        <f>'45'!I$28</f>
        <v>0</v>
      </c>
      <c r="J18" s="79">
        <f>'45'!J$28</f>
        <v>0</v>
      </c>
      <c r="K18" s="79">
        <f>'45'!K$28</f>
        <v>0</v>
      </c>
      <c r="L18" s="79">
        <f>'45'!L$28</f>
        <v>0</v>
      </c>
      <c r="M18" s="75"/>
      <c r="N18" s="79">
        <f>'45'!N$28</f>
        <v>0</v>
      </c>
      <c r="O18" s="79">
        <f>'45'!O$28</f>
        <v>0</v>
      </c>
      <c r="P18" s="79">
        <f>'45'!P$28</f>
        <v>0</v>
      </c>
      <c r="Q18" s="79">
        <f>'45'!Q$28</f>
        <v>0</v>
      </c>
      <c r="R18" s="79">
        <f>'45'!R$28</f>
        <v>0</v>
      </c>
      <c r="S18" s="79">
        <f>'45'!S$28</f>
        <v>0</v>
      </c>
      <c r="T18" s="79">
        <f>'45'!T$28</f>
        <v>0</v>
      </c>
      <c r="U18" s="79">
        <f>'45'!U$28</f>
        <v>0</v>
      </c>
      <c r="V18" s="79">
        <f>'45'!V$28</f>
        <v>0</v>
      </c>
      <c r="W18" s="75"/>
      <c r="X18" s="79">
        <f>'45'!X$28</f>
        <v>0</v>
      </c>
      <c r="Y18" s="79">
        <f>'45'!Y$28</f>
        <v>0</v>
      </c>
      <c r="Z18" s="79">
        <f>'45'!Z$28</f>
        <v>0</v>
      </c>
      <c r="AA18" s="79">
        <f>'45'!AA$28</f>
        <v>0</v>
      </c>
      <c r="AB18" s="79">
        <f>'45'!AB$28</f>
        <v>0</v>
      </c>
      <c r="AC18" s="79">
        <f>'45'!AC$28</f>
        <v>0</v>
      </c>
      <c r="AD18" s="79">
        <f>'45'!AD$28</f>
        <v>0</v>
      </c>
      <c r="AE18" s="79">
        <f>'45'!AE$28</f>
        <v>0</v>
      </c>
      <c r="AF18" s="79">
        <f>'45'!AF$28</f>
        <v>0</v>
      </c>
      <c r="AG18" s="75"/>
      <c r="AH18" s="79">
        <f>'45'!AH$28</f>
        <v>0</v>
      </c>
      <c r="AI18" s="79">
        <f>'45'!AI$28</f>
        <v>0</v>
      </c>
      <c r="AJ18" s="79">
        <f>'45'!AJ$28</f>
        <v>0</v>
      </c>
      <c r="AK18" s="79">
        <f>'45'!AK$28</f>
        <v>0</v>
      </c>
      <c r="AL18" s="79">
        <f>'45'!AL$28</f>
        <v>0</v>
      </c>
      <c r="AM18" s="79">
        <f>'45'!AM$28</f>
        <v>0</v>
      </c>
      <c r="AN18" s="79">
        <f>'45'!AN$28</f>
        <v>0</v>
      </c>
      <c r="AO18" s="79">
        <f>'45'!AO$28</f>
        <v>0</v>
      </c>
      <c r="AP18" s="79">
        <f>'45'!AP$28</f>
        <v>0</v>
      </c>
      <c r="AQ18" s="62"/>
      <c r="AR18" s="79">
        <f>'45'!AR$28</f>
        <v>0</v>
      </c>
      <c r="AS18" s="79">
        <f>'45'!AS$28</f>
        <v>0</v>
      </c>
      <c r="AT18" s="79">
        <f>'45'!AT$28</f>
        <v>0</v>
      </c>
      <c r="AU18" s="79">
        <f>'45'!AU$28</f>
        <v>0</v>
      </c>
      <c r="AV18" s="79">
        <f>'45'!AV$28</f>
        <v>0</v>
      </c>
      <c r="AW18" s="79">
        <f>'45'!AW$28</f>
        <v>0</v>
      </c>
      <c r="AX18" s="79">
        <f>'45'!AX$28</f>
        <v>0</v>
      </c>
      <c r="AY18" s="79">
        <f>'45'!AY$28</f>
        <v>0</v>
      </c>
      <c r="AZ18" s="79">
        <f>'45'!AZ$28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'46'!D$28</f>
        <v>0</v>
      </c>
      <c r="E19" s="74">
        <f>'46'!E$28</f>
        <v>0</v>
      </c>
      <c r="F19" s="74">
        <f>'46'!F$28</f>
        <v>0</v>
      </c>
      <c r="G19" s="74">
        <f>'46'!G$28</f>
        <v>0</v>
      </c>
      <c r="H19" s="74">
        <f>'46'!H$28</f>
        <v>0</v>
      </c>
      <c r="I19" s="74">
        <f>'46'!I$28</f>
        <v>0</v>
      </c>
      <c r="J19" s="74">
        <f>'46'!J$28</f>
        <v>0</v>
      </c>
      <c r="K19" s="74">
        <f>'46'!K$28</f>
        <v>0</v>
      </c>
      <c r="L19" s="74">
        <f>'46'!L$28</f>
        <v>0</v>
      </c>
      <c r="M19" s="75"/>
      <c r="N19" s="74">
        <f>'46'!N$28</f>
        <v>0</v>
      </c>
      <c r="O19" s="74">
        <f>'46'!O$28</f>
        <v>0</v>
      </c>
      <c r="P19" s="74">
        <f>'46'!P$28</f>
        <v>0</v>
      </c>
      <c r="Q19" s="74">
        <f>'46'!Q$28</f>
        <v>0</v>
      </c>
      <c r="R19" s="74">
        <f>'46'!R$28</f>
        <v>0</v>
      </c>
      <c r="S19" s="74">
        <f>'46'!S$28</f>
        <v>0</v>
      </c>
      <c r="T19" s="74">
        <f>'46'!T$28</f>
        <v>0</v>
      </c>
      <c r="U19" s="74">
        <f>'46'!U$28</f>
        <v>0</v>
      </c>
      <c r="V19" s="74">
        <f>'46'!V$28</f>
        <v>0</v>
      </c>
      <c r="W19" s="75"/>
      <c r="X19" s="74">
        <f>'46'!X$28</f>
        <v>0</v>
      </c>
      <c r="Y19" s="74">
        <f>'46'!Y$28</f>
        <v>0</v>
      </c>
      <c r="Z19" s="74">
        <f>'46'!Z$28</f>
        <v>0</v>
      </c>
      <c r="AA19" s="74">
        <f>'46'!AA$28</f>
        <v>0</v>
      </c>
      <c r="AB19" s="74">
        <f>'46'!AB$28</f>
        <v>0</v>
      </c>
      <c r="AC19" s="74">
        <f>'46'!AC$28</f>
        <v>0</v>
      </c>
      <c r="AD19" s="74">
        <f>'46'!AD$28</f>
        <v>0</v>
      </c>
      <c r="AE19" s="74">
        <f>'46'!AE$28</f>
        <v>0</v>
      </c>
      <c r="AF19" s="74">
        <f>'46'!AF$28</f>
        <v>0</v>
      </c>
      <c r="AG19" s="75"/>
      <c r="AH19" s="74">
        <f>'46'!AH$28</f>
        <v>0</v>
      </c>
      <c r="AI19" s="74">
        <f>'46'!AI$28</f>
        <v>0</v>
      </c>
      <c r="AJ19" s="74">
        <f>'46'!AJ$28</f>
        <v>0</v>
      </c>
      <c r="AK19" s="74">
        <f>'46'!AK$28</f>
        <v>0</v>
      </c>
      <c r="AL19" s="74">
        <f>'46'!AL$28</f>
        <v>0</v>
      </c>
      <c r="AM19" s="74">
        <f>'46'!AM$28</f>
        <v>0</v>
      </c>
      <c r="AN19" s="74">
        <f>'46'!AN$28</f>
        <v>0</v>
      </c>
      <c r="AO19" s="74">
        <f>'46'!AO$28</f>
        <v>0</v>
      </c>
      <c r="AP19" s="74">
        <f>'46'!AP$28</f>
        <v>0</v>
      </c>
      <c r="AQ19" s="62"/>
      <c r="AR19" s="74">
        <f>'46'!AR$28</f>
        <v>0</v>
      </c>
      <c r="AS19" s="74">
        <f>'46'!AS$28</f>
        <v>0</v>
      </c>
      <c r="AT19" s="74">
        <f>'46'!AT$28</f>
        <v>0</v>
      </c>
      <c r="AU19" s="74">
        <f>'46'!AU$28</f>
        <v>0</v>
      </c>
      <c r="AV19" s="74">
        <f>'46'!AV$28</f>
        <v>0</v>
      </c>
      <c r="AW19" s="74">
        <f>'46'!AW$28</f>
        <v>0</v>
      </c>
      <c r="AX19" s="74">
        <f>'46'!AX$28</f>
        <v>0</v>
      </c>
      <c r="AY19" s="74">
        <f>'46'!AY$28</f>
        <v>0</v>
      </c>
      <c r="AZ19" s="74">
        <f>'46'!AZ$28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'47'!D$28</f>
        <v>0</v>
      </c>
      <c r="E20" s="79">
        <f>'47'!E$28</f>
        <v>0</v>
      </c>
      <c r="F20" s="79">
        <f>'47'!F$28</f>
        <v>0</v>
      </c>
      <c r="G20" s="79">
        <f>'47'!G$28</f>
        <v>0</v>
      </c>
      <c r="H20" s="79">
        <f>'47'!H$28</f>
        <v>0</v>
      </c>
      <c r="I20" s="79">
        <f>'47'!I$28</f>
        <v>0</v>
      </c>
      <c r="J20" s="79">
        <f>'47'!J$28</f>
        <v>0</v>
      </c>
      <c r="K20" s="79">
        <f>'47'!K$28</f>
        <v>0</v>
      </c>
      <c r="L20" s="79">
        <f>'47'!L$28</f>
        <v>0</v>
      </c>
      <c r="M20" s="75"/>
      <c r="N20" s="79">
        <f>'47'!N$28</f>
        <v>0</v>
      </c>
      <c r="O20" s="79">
        <f>'47'!O$28</f>
        <v>0</v>
      </c>
      <c r="P20" s="79">
        <f>'47'!P$28</f>
        <v>0</v>
      </c>
      <c r="Q20" s="79">
        <f>'47'!Q$28</f>
        <v>0</v>
      </c>
      <c r="R20" s="79">
        <f>'47'!R$28</f>
        <v>0</v>
      </c>
      <c r="S20" s="79">
        <f>'47'!S$28</f>
        <v>0</v>
      </c>
      <c r="T20" s="79">
        <f>'47'!T$28</f>
        <v>0</v>
      </c>
      <c r="U20" s="79">
        <f>'47'!U$28</f>
        <v>0</v>
      </c>
      <c r="V20" s="79">
        <f>'47'!V$28</f>
        <v>0</v>
      </c>
      <c r="W20" s="75"/>
      <c r="X20" s="79">
        <f>'47'!X$28</f>
        <v>0</v>
      </c>
      <c r="Y20" s="79">
        <f>'47'!Y$28</f>
        <v>0</v>
      </c>
      <c r="Z20" s="79">
        <f>'47'!Z$28</f>
        <v>0</v>
      </c>
      <c r="AA20" s="79">
        <f>'47'!AA$28</f>
        <v>0</v>
      </c>
      <c r="AB20" s="79">
        <f>'47'!AB$28</f>
        <v>0</v>
      </c>
      <c r="AC20" s="79">
        <f>'47'!AC$28</f>
        <v>0</v>
      </c>
      <c r="AD20" s="79">
        <f>'47'!AD$28</f>
        <v>0</v>
      </c>
      <c r="AE20" s="79">
        <f>'47'!AE$28</f>
        <v>0</v>
      </c>
      <c r="AF20" s="79">
        <f>'47'!AF$28</f>
        <v>0</v>
      </c>
      <c r="AG20" s="75"/>
      <c r="AH20" s="79">
        <f>'47'!AH$28</f>
        <v>0</v>
      </c>
      <c r="AI20" s="79">
        <f>'47'!AI$28</f>
        <v>0</v>
      </c>
      <c r="AJ20" s="79">
        <f>'47'!AJ$28</f>
        <v>0</v>
      </c>
      <c r="AK20" s="79">
        <f>'47'!AK$28</f>
        <v>0</v>
      </c>
      <c r="AL20" s="79">
        <f>'47'!AL$28</f>
        <v>0</v>
      </c>
      <c r="AM20" s="79">
        <f>'47'!AM$28</f>
        <v>0</v>
      </c>
      <c r="AN20" s="79">
        <f>'47'!AN$28</f>
        <v>0</v>
      </c>
      <c r="AO20" s="79">
        <f>'47'!AO$28</f>
        <v>0</v>
      </c>
      <c r="AP20" s="79">
        <f>'47'!AP$28</f>
        <v>0</v>
      </c>
      <c r="AQ20" s="62"/>
      <c r="AR20" s="79">
        <f>'47'!AR$28</f>
        <v>0</v>
      </c>
      <c r="AS20" s="79">
        <f>'47'!AS$28</f>
        <v>0</v>
      </c>
      <c r="AT20" s="79">
        <f>'47'!AT$28</f>
        <v>0</v>
      </c>
      <c r="AU20" s="79">
        <f>'47'!AU$28</f>
        <v>0</v>
      </c>
      <c r="AV20" s="79">
        <f>'47'!AV$28</f>
        <v>0</v>
      </c>
      <c r="AW20" s="79">
        <f>'47'!AW$28</f>
        <v>0</v>
      </c>
      <c r="AX20" s="79">
        <f>'47'!AX$28</f>
        <v>0</v>
      </c>
      <c r="AY20" s="79">
        <f>'47'!AY$28</f>
        <v>0</v>
      </c>
      <c r="AZ20" s="79">
        <f>'47'!AZ$28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'48'!D$28</f>
        <v>0</v>
      </c>
      <c r="E21" s="74">
        <f>'48'!E$28</f>
        <v>0</v>
      </c>
      <c r="F21" s="74">
        <f>'48'!F$28</f>
        <v>0</v>
      </c>
      <c r="G21" s="74">
        <f>'48'!G$28</f>
        <v>0</v>
      </c>
      <c r="H21" s="74">
        <f>'48'!H$28</f>
        <v>0</v>
      </c>
      <c r="I21" s="74">
        <f>'48'!I$28</f>
        <v>0</v>
      </c>
      <c r="J21" s="74">
        <f>'48'!J$28</f>
        <v>0</v>
      </c>
      <c r="K21" s="74">
        <f>'48'!K$28</f>
        <v>0</v>
      </c>
      <c r="L21" s="74">
        <f>'48'!L$28</f>
        <v>0</v>
      </c>
      <c r="M21" s="75"/>
      <c r="N21" s="74">
        <f>'48'!N$28</f>
        <v>0</v>
      </c>
      <c r="O21" s="74">
        <f>'48'!O$28</f>
        <v>0</v>
      </c>
      <c r="P21" s="74">
        <f>'48'!P$28</f>
        <v>0</v>
      </c>
      <c r="Q21" s="74">
        <f>'48'!Q$28</f>
        <v>0</v>
      </c>
      <c r="R21" s="74">
        <f>'48'!R$28</f>
        <v>0</v>
      </c>
      <c r="S21" s="74">
        <f>'48'!S$28</f>
        <v>0</v>
      </c>
      <c r="T21" s="74">
        <f>'48'!T$28</f>
        <v>0</v>
      </c>
      <c r="U21" s="74">
        <f>'48'!U$28</f>
        <v>0</v>
      </c>
      <c r="V21" s="74">
        <f>'48'!V$28</f>
        <v>0</v>
      </c>
      <c r="W21" s="75"/>
      <c r="X21" s="74">
        <f>'48'!X$28</f>
        <v>0</v>
      </c>
      <c r="Y21" s="74">
        <f>'48'!Y$28</f>
        <v>0</v>
      </c>
      <c r="Z21" s="74">
        <f>'48'!Z$28</f>
        <v>0</v>
      </c>
      <c r="AA21" s="74">
        <f>'48'!AA$28</f>
        <v>0</v>
      </c>
      <c r="AB21" s="74">
        <f>'48'!AB$28</f>
        <v>0</v>
      </c>
      <c r="AC21" s="74">
        <f>'48'!AC$28</f>
        <v>0</v>
      </c>
      <c r="AD21" s="74">
        <f>'48'!AD$28</f>
        <v>0</v>
      </c>
      <c r="AE21" s="74">
        <f>'48'!AE$28</f>
        <v>0</v>
      </c>
      <c r="AF21" s="74">
        <f>'48'!AF$28</f>
        <v>0</v>
      </c>
      <c r="AG21" s="75"/>
      <c r="AH21" s="74">
        <f>'48'!AH$28</f>
        <v>0</v>
      </c>
      <c r="AI21" s="74">
        <f>'48'!AI$28</f>
        <v>0</v>
      </c>
      <c r="AJ21" s="74">
        <f>'48'!AJ$28</f>
        <v>0</v>
      </c>
      <c r="AK21" s="74">
        <f>'48'!AK$28</f>
        <v>0</v>
      </c>
      <c r="AL21" s="74">
        <f>'48'!AL$28</f>
        <v>0</v>
      </c>
      <c r="AM21" s="74">
        <f>'48'!AM$28</f>
        <v>0</v>
      </c>
      <c r="AN21" s="74">
        <f>'48'!AN$28</f>
        <v>0</v>
      </c>
      <c r="AO21" s="74">
        <f>'48'!AO$28</f>
        <v>0</v>
      </c>
      <c r="AP21" s="74">
        <f>'48'!AP$28</f>
        <v>0</v>
      </c>
      <c r="AQ21" s="62"/>
      <c r="AR21" s="74">
        <f>'48'!AR$28</f>
        <v>0</v>
      </c>
      <c r="AS21" s="74">
        <f>'48'!AS$28</f>
        <v>0</v>
      </c>
      <c r="AT21" s="74">
        <f>'48'!AT$28</f>
        <v>0</v>
      </c>
      <c r="AU21" s="74">
        <f>'48'!AU$28</f>
        <v>0</v>
      </c>
      <c r="AV21" s="74">
        <f>'48'!AV$28</f>
        <v>0</v>
      </c>
      <c r="AW21" s="74">
        <f>'48'!AW$28</f>
        <v>0</v>
      </c>
      <c r="AX21" s="74">
        <f>'48'!AX$28</f>
        <v>0</v>
      </c>
      <c r="AY21" s="74">
        <f>'48'!AY$28</f>
        <v>0</v>
      </c>
      <c r="AZ21" s="74">
        <f>'48'!AZ$28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'49'!D$28</f>
        <v>0</v>
      </c>
      <c r="E22" s="79">
        <f>'49'!E$28</f>
        <v>0</v>
      </c>
      <c r="F22" s="79">
        <f>'49'!F$28</f>
        <v>0</v>
      </c>
      <c r="G22" s="79">
        <f>'49'!G$28</f>
        <v>0</v>
      </c>
      <c r="H22" s="79">
        <f>'49'!H$28</f>
        <v>0</v>
      </c>
      <c r="I22" s="79">
        <f>'49'!I$28</f>
        <v>0</v>
      </c>
      <c r="J22" s="79">
        <f>'49'!J$28</f>
        <v>0</v>
      </c>
      <c r="K22" s="79">
        <f>'49'!K$28</f>
        <v>0</v>
      </c>
      <c r="L22" s="79">
        <f>'49'!L$28</f>
        <v>0</v>
      </c>
      <c r="M22" s="75"/>
      <c r="N22" s="79">
        <f>'49'!N$28</f>
        <v>0</v>
      </c>
      <c r="O22" s="79">
        <f>'49'!O$28</f>
        <v>0</v>
      </c>
      <c r="P22" s="79">
        <f>'49'!P$28</f>
        <v>0</v>
      </c>
      <c r="Q22" s="79">
        <f>'49'!Q$28</f>
        <v>0</v>
      </c>
      <c r="R22" s="79">
        <f>'49'!R$28</f>
        <v>0</v>
      </c>
      <c r="S22" s="79">
        <f>'49'!S$28</f>
        <v>0</v>
      </c>
      <c r="T22" s="79">
        <f>'49'!T$28</f>
        <v>0</v>
      </c>
      <c r="U22" s="79">
        <f>'49'!U$28</f>
        <v>0</v>
      </c>
      <c r="V22" s="79">
        <f>'49'!V$28</f>
        <v>0</v>
      </c>
      <c r="W22" s="75"/>
      <c r="X22" s="79">
        <f>'49'!X$28</f>
        <v>0</v>
      </c>
      <c r="Y22" s="79">
        <f>'49'!Y$28</f>
        <v>0</v>
      </c>
      <c r="Z22" s="79">
        <f>'49'!Z$28</f>
        <v>0</v>
      </c>
      <c r="AA22" s="79">
        <f>'49'!AA$28</f>
        <v>0</v>
      </c>
      <c r="AB22" s="79">
        <f>'49'!AB$28</f>
        <v>0</v>
      </c>
      <c r="AC22" s="79">
        <f>'49'!AC$28</f>
        <v>0</v>
      </c>
      <c r="AD22" s="79">
        <f>'49'!AD$28</f>
        <v>0</v>
      </c>
      <c r="AE22" s="79">
        <f>'49'!AE$28</f>
        <v>0</v>
      </c>
      <c r="AF22" s="79">
        <f>'49'!AF$28</f>
        <v>0</v>
      </c>
      <c r="AG22" s="75"/>
      <c r="AH22" s="79">
        <f>'49'!AH$28</f>
        <v>0</v>
      </c>
      <c r="AI22" s="79">
        <f>'49'!AI$28</f>
        <v>0</v>
      </c>
      <c r="AJ22" s="79">
        <f>'49'!AJ$28</f>
        <v>0</v>
      </c>
      <c r="AK22" s="79">
        <f>'49'!AK$28</f>
        <v>0</v>
      </c>
      <c r="AL22" s="79">
        <f>'49'!AL$28</f>
        <v>0</v>
      </c>
      <c r="AM22" s="79">
        <f>'49'!AM$28</f>
        <v>0</v>
      </c>
      <c r="AN22" s="79">
        <f>'49'!AN$28</f>
        <v>0</v>
      </c>
      <c r="AO22" s="79">
        <f>'49'!AO$28</f>
        <v>0</v>
      </c>
      <c r="AP22" s="79">
        <f>'49'!AP$28</f>
        <v>0</v>
      </c>
      <c r="AQ22" s="62"/>
      <c r="AR22" s="79">
        <f>'49'!AR$28</f>
        <v>0</v>
      </c>
      <c r="AS22" s="79">
        <f>'49'!AS$28</f>
        <v>0</v>
      </c>
      <c r="AT22" s="79">
        <f>'49'!AT$28</f>
        <v>0</v>
      </c>
      <c r="AU22" s="79">
        <f>'49'!AU$28</f>
        <v>0</v>
      </c>
      <c r="AV22" s="79">
        <f>'49'!AV$28</f>
        <v>0</v>
      </c>
      <c r="AW22" s="79">
        <f>'49'!AW$28</f>
        <v>0</v>
      </c>
      <c r="AX22" s="79">
        <f>'49'!AX$28</f>
        <v>0</v>
      </c>
      <c r="AY22" s="79">
        <f>'49'!AY$28</f>
        <v>0</v>
      </c>
      <c r="AZ22" s="79">
        <f>'49'!AZ$28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'50'!D$28</f>
        <v>0</v>
      </c>
      <c r="E23" s="74">
        <f>'50'!E$28</f>
        <v>0</v>
      </c>
      <c r="F23" s="74">
        <f>'50'!F$28</f>
        <v>0</v>
      </c>
      <c r="G23" s="74">
        <f>'50'!G$28</f>
        <v>0</v>
      </c>
      <c r="H23" s="74">
        <f>'50'!H$28</f>
        <v>0</v>
      </c>
      <c r="I23" s="74">
        <f>'50'!I$28</f>
        <v>0</v>
      </c>
      <c r="J23" s="74">
        <f>'50'!J$28</f>
        <v>0</v>
      </c>
      <c r="K23" s="74">
        <f>'50'!K$28</f>
        <v>0</v>
      </c>
      <c r="L23" s="74">
        <f>'50'!L$28</f>
        <v>0</v>
      </c>
      <c r="M23" s="75"/>
      <c r="N23" s="74">
        <f>'50'!N$28</f>
        <v>0</v>
      </c>
      <c r="O23" s="74">
        <f>'50'!O$28</f>
        <v>0</v>
      </c>
      <c r="P23" s="74">
        <f>'50'!P$28</f>
        <v>0</v>
      </c>
      <c r="Q23" s="74">
        <f>'50'!Q$28</f>
        <v>0</v>
      </c>
      <c r="R23" s="74">
        <f>'50'!R$28</f>
        <v>0</v>
      </c>
      <c r="S23" s="74">
        <f>'50'!S$28</f>
        <v>0</v>
      </c>
      <c r="T23" s="74">
        <f>'50'!T$28</f>
        <v>0</v>
      </c>
      <c r="U23" s="74">
        <f>'50'!U$28</f>
        <v>0</v>
      </c>
      <c r="V23" s="74">
        <f>'50'!V$28</f>
        <v>0</v>
      </c>
      <c r="W23" s="75"/>
      <c r="X23" s="74">
        <f>'50'!X$28</f>
        <v>0</v>
      </c>
      <c r="Y23" s="74">
        <f>'50'!Y$28</f>
        <v>0</v>
      </c>
      <c r="Z23" s="74">
        <f>'50'!Z$28</f>
        <v>0</v>
      </c>
      <c r="AA23" s="74">
        <f>'50'!AA$28</f>
        <v>0</v>
      </c>
      <c r="AB23" s="74">
        <f>'50'!AB$28</f>
        <v>0</v>
      </c>
      <c r="AC23" s="74">
        <f>'50'!AC$28</f>
        <v>0</v>
      </c>
      <c r="AD23" s="74">
        <f>'50'!AD$28</f>
        <v>0</v>
      </c>
      <c r="AE23" s="74">
        <f>'50'!AE$28</f>
        <v>0</v>
      </c>
      <c r="AF23" s="74">
        <f>'50'!AF$28</f>
        <v>0</v>
      </c>
      <c r="AG23" s="75"/>
      <c r="AH23" s="74">
        <f>'50'!AH$28</f>
        <v>0</v>
      </c>
      <c r="AI23" s="74">
        <f>'50'!AI$28</f>
        <v>0</v>
      </c>
      <c r="AJ23" s="74">
        <f>'50'!AJ$28</f>
        <v>0</v>
      </c>
      <c r="AK23" s="74">
        <f>'50'!AK$28</f>
        <v>0</v>
      </c>
      <c r="AL23" s="74">
        <f>'50'!AL$28</f>
        <v>0</v>
      </c>
      <c r="AM23" s="74">
        <f>'50'!AM$28</f>
        <v>0</v>
      </c>
      <c r="AN23" s="74">
        <f>'50'!AN$28</f>
        <v>0</v>
      </c>
      <c r="AO23" s="74">
        <f>'50'!AO$28</f>
        <v>0</v>
      </c>
      <c r="AP23" s="74">
        <f>'50'!AP$28</f>
        <v>0</v>
      </c>
      <c r="AQ23" s="62"/>
      <c r="AR23" s="74">
        <f>'50'!AR$28</f>
        <v>0</v>
      </c>
      <c r="AS23" s="74">
        <f>'50'!AS$28</f>
        <v>0</v>
      </c>
      <c r="AT23" s="74">
        <f>'50'!AT$28</f>
        <v>0</v>
      </c>
      <c r="AU23" s="74">
        <f>'50'!AU$28</f>
        <v>0</v>
      </c>
      <c r="AV23" s="74">
        <f>'50'!AV$28</f>
        <v>0</v>
      </c>
      <c r="AW23" s="74">
        <f>'50'!AW$28</f>
        <v>0</v>
      </c>
      <c r="AX23" s="74">
        <f>'50'!AX$28</f>
        <v>0</v>
      </c>
      <c r="AY23" s="74">
        <f>'50'!AY$28</f>
        <v>0</v>
      </c>
      <c r="AZ23" s="74">
        <f>'50'!AZ$28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'51'!D$28</f>
        <v>0</v>
      </c>
      <c r="E24" s="79">
        <f>'51'!E$28</f>
        <v>0</v>
      </c>
      <c r="F24" s="79">
        <f>'51'!F$28</f>
        <v>0</v>
      </c>
      <c r="G24" s="79">
        <f>'51'!G$28</f>
        <v>0</v>
      </c>
      <c r="H24" s="79">
        <f>'51'!H$28</f>
        <v>0</v>
      </c>
      <c r="I24" s="79">
        <f>'51'!I$28</f>
        <v>0</v>
      </c>
      <c r="J24" s="79">
        <f>'51'!J$28</f>
        <v>0</v>
      </c>
      <c r="K24" s="79">
        <f>'51'!K$28</f>
        <v>0</v>
      </c>
      <c r="L24" s="79">
        <f>'51'!L$28</f>
        <v>0</v>
      </c>
      <c r="M24" s="75"/>
      <c r="N24" s="79">
        <f>'51'!N$28</f>
        <v>0</v>
      </c>
      <c r="O24" s="79">
        <f>'51'!O$28</f>
        <v>0</v>
      </c>
      <c r="P24" s="79">
        <f>'51'!P$28</f>
        <v>0</v>
      </c>
      <c r="Q24" s="79">
        <f>'51'!Q$28</f>
        <v>0</v>
      </c>
      <c r="R24" s="79">
        <f>'51'!R$28</f>
        <v>0</v>
      </c>
      <c r="S24" s="79">
        <f>'51'!S$28</f>
        <v>0</v>
      </c>
      <c r="T24" s="79">
        <f>'51'!T$28</f>
        <v>0</v>
      </c>
      <c r="U24" s="79">
        <f>'51'!U$28</f>
        <v>0</v>
      </c>
      <c r="V24" s="79">
        <f>'51'!V$28</f>
        <v>0</v>
      </c>
      <c r="W24" s="75"/>
      <c r="X24" s="79">
        <f>'51'!X$28</f>
        <v>0</v>
      </c>
      <c r="Y24" s="79">
        <f>'51'!Y$28</f>
        <v>0</v>
      </c>
      <c r="Z24" s="79">
        <f>'51'!Z$28</f>
        <v>0</v>
      </c>
      <c r="AA24" s="79">
        <f>'51'!AA$28</f>
        <v>0</v>
      </c>
      <c r="AB24" s="79">
        <f>'51'!AB$28</f>
        <v>0</v>
      </c>
      <c r="AC24" s="79">
        <f>'51'!AC$28</f>
        <v>0</v>
      </c>
      <c r="AD24" s="79">
        <f>'51'!AD$28</f>
        <v>0</v>
      </c>
      <c r="AE24" s="79">
        <f>'51'!AE$28</f>
        <v>0</v>
      </c>
      <c r="AF24" s="79">
        <f>'51'!AF$28</f>
        <v>0</v>
      </c>
      <c r="AG24" s="75"/>
      <c r="AH24" s="79">
        <f>'51'!AH$28</f>
        <v>0</v>
      </c>
      <c r="AI24" s="79">
        <f>'51'!AI$28</f>
        <v>0</v>
      </c>
      <c r="AJ24" s="79">
        <f>'51'!AJ$28</f>
        <v>0</v>
      </c>
      <c r="AK24" s="79">
        <f>'51'!AK$28</f>
        <v>0</v>
      </c>
      <c r="AL24" s="79">
        <f>'51'!AL$28</f>
        <v>0</v>
      </c>
      <c r="AM24" s="79">
        <f>'51'!AM$28</f>
        <v>0</v>
      </c>
      <c r="AN24" s="79">
        <f>'51'!AN$28</f>
        <v>0</v>
      </c>
      <c r="AO24" s="79">
        <f>'51'!AO$28</f>
        <v>0</v>
      </c>
      <c r="AP24" s="79">
        <f>'51'!AP$28</f>
        <v>0</v>
      </c>
      <c r="AQ24" s="62"/>
      <c r="AR24" s="79">
        <f>'51'!AR$28</f>
        <v>0</v>
      </c>
      <c r="AS24" s="79">
        <f>'51'!AS$28</f>
        <v>0</v>
      </c>
      <c r="AT24" s="79">
        <f>'51'!AT$28</f>
        <v>0</v>
      </c>
      <c r="AU24" s="79">
        <f>'51'!AU$28</f>
        <v>0</v>
      </c>
      <c r="AV24" s="79">
        <f>'51'!AV$28</f>
        <v>0</v>
      </c>
      <c r="AW24" s="79">
        <f>'51'!AW$28</f>
        <v>0</v>
      </c>
      <c r="AX24" s="79">
        <f>'51'!AX$28</f>
        <v>0</v>
      </c>
      <c r="AY24" s="79">
        <f>'51'!AY$28</f>
        <v>0</v>
      </c>
      <c r="AZ24" s="79">
        <f>'51'!AZ$28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43" priority="10" operator="equal">
      <formula>1</formula>
    </cfRule>
  </conditionalFormatting>
  <conditionalFormatting sqref="B7:AZ24">
    <cfRule type="cellIs" dxfId="42" priority="6" operator="equal">
      <formula>5</formula>
    </cfRule>
    <cfRule type="cellIs" dxfId="41" priority="7" operator="equal">
      <formula>4</formula>
    </cfRule>
    <cfRule type="cellIs" dxfId="40" priority="8" operator="equal">
      <formula>3</formula>
    </cfRule>
    <cfRule type="cellIs" dxfId="39" priority="9" operator="equal">
      <formula>2</formula>
    </cfRule>
  </conditionalFormatting>
  <conditionalFormatting sqref="D7:L24 N7:V24 X7:AF24 AH7:AP24 AR7:AZ24">
    <cfRule type="cellIs" dxfId="38" priority="11" operator="equal">
      <formula>1</formula>
    </cfRule>
  </conditionalFormatting>
  <conditionalFormatting sqref="BB5:BF5">
    <cfRule type="cellIs" dxfId="37" priority="1" operator="equal">
      <formula>5</formula>
    </cfRule>
    <cfRule type="cellIs" dxfId="36" priority="2" operator="equal">
      <formula>4</formula>
    </cfRule>
    <cfRule type="cellIs" dxfId="35" priority="3" operator="equal">
      <formula>3</formula>
    </cfRule>
    <cfRule type="cellIs" dxfId="34" priority="4" operator="equal">
      <formula>2</formula>
    </cfRule>
    <cfRule type="cellIs" dxfId="33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48BB-3C56-4F3D-9251-B3155ADFB753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CONCATENATE(anpassa!B29," ",anpassa!C29)</f>
        <v>e23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'34'!D$29</f>
        <v>0</v>
      </c>
      <c r="E7" s="74">
        <f>'34'!E$29</f>
        <v>0</v>
      </c>
      <c r="F7" s="74">
        <f>'34'!F$29</f>
        <v>0</v>
      </c>
      <c r="G7" s="74">
        <f>'34'!G$29</f>
        <v>0</v>
      </c>
      <c r="H7" s="74">
        <f>'34'!H$29</f>
        <v>0</v>
      </c>
      <c r="I7" s="74">
        <f>'34'!I$29</f>
        <v>0</v>
      </c>
      <c r="J7" s="74">
        <f>'34'!J$29</f>
        <v>0</v>
      </c>
      <c r="K7" s="74">
        <f>'34'!K$29</f>
        <v>0</v>
      </c>
      <c r="L7" s="74">
        <f>'34'!L$29</f>
        <v>0</v>
      </c>
      <c r="M7" s="75"/>
      <c r="N7" s="74">
        <f>'34'!N$29</f>
        <v>0</v>
      </c>
      <c r="O7" s="74">
        <f>'34'!O$29</f>
        <v>0</v>
      </c>
      <c r="P7" s="74">
        <f>'34'!P$29</f>
        <v>0</v>
      </c>
      <c r="Q7" s="74">
        <f>'34'!Q$29</f>
        <v>0</v>
      </c>
      <c r="R7" s="74">
        <f>'34'!R$29</f>
        <v>0</v>
      </c>
      <c r="S7" s="74">
        <f>'34'!S$29</f>
        <v>0</v>
      </c>
      <c r="T7" s="74">
        <f>'34'!T$29</f>
        <v>0</v>
      </c>
      <c r="U7" s="74">
        <f>'34'!U$29</f>
        <v>0</v>
      </c>
      <c r="V7" s="74">
        <f>'34'!V$29</f>
        <v>0</v>
      </c>
      <c r="W7" s="75"/>
      <c r="X7" s="74">
        <f>'34'!X$29</f>
        <v>0</v>
      </c>
      <c r="Y7" s="74">
        <f>'34'!Y$29</f>
        <v>0</v>
      </c>
      <c r="Z7" s="74">
        <f>'34'!Z$29</f>
        <v>0</v>
      </c>
      <c r="AA7" s="74">
        <f>'34'!AA$29</f>
        <v>0</v>
      </c>
      <c r="AB7" s="74">
        <f>'34'!AB$29</f>
        <v>0</v>
      </c>
      <c r="AC7" s="74">
        <f>'34'!AC$29</f>
        <v>0</v>
      </c>
      <c r="AD7" s="74">
        <f>'34'!AD$29</f>
        <v>0</v>
      </c>
      <c r="AE7" s="74">
        <f>'34'!AE$29</f>
        <v>0</v>
      </c>
      <c r="AF7" s="74">
        <f>'34'!AF$29</f>
        <v>0</v>
      </c>
      <c r="AG7" s="75"/>
      <c r="AH7" s="74">
        <f>'34'!AH$29</f>
        <v>0</v>
      </c>
      <c r="AI7" s="74">
        <f>'34'!AI$29</f>
        <v>0</v>
      </c>
      <c r="AJ7" s="74">
        <f>'34'!AJ$29</f>
        <v>0</v>
      </c>
      <c r="AK7" s="74">
        <f>'34'!AK$29</f>
        <v>0</v>
      </c>
      <c r="AL7" s="74">
        <f>'34'!AL$29</f>
        <v>0</v>
      </c>
      <c r="AM7" s="74">
        <f>'34'!AM$29</f>
        <v>0</v>
      </c>
      <c r="AN7" s="74">
        <f>'34'!AN$29</f>
        <v>0</v>
      </c>
      <c r="AO7" s="74">
        <f>'34'!AO$29</f>
        <v>0</v>
      </c>
      <c r="AP7" s="74">
        <f>'34'!AP$29</f>
        <v>0</v>
      </c>
      <c r="AQ7" s="62"/>
      <c r="AR7" s="74">
        <f>'34'!AR$29</f>
        <v>0</v>
      </c>
      <c r="AS7" s="74">
        <f>'34'!AS$29</f>
        <v>0</v>
      </c>
      <c r="AT7" s="74">
        <f>'34'!AT$29</f>
        <v>0</v>
      </c>
      <c r="AU7" s="74">
        <f>'34'!AU$29</f>
        <v>0</v>
      </c>
      <c r="AV7" s="74">
        <f>'34'!AV$29</f>
        <v>0</v>
      </c>
      <c r="AW7" s="74">
        <f>'34'!AW$29</f>
        <v>0</v>
      </c>
      <c r="AX7" s="74">
        <f>'34'!AX$29</f>
        <v>0</v>
      </c>
      <c r="AY7" s="74">
        <f>'34'!AY$29</f>
        <v>0</v>
      </c>
      <c r="AZ7" s="74">
        <f>'34'!AZ$29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'35'!D$29</f>
        <v>0</v>
      </c>
      <c r="E8" s="79">
        <f>'35'!E$29</f>
        <v>0</v>
      </c>
      <c r="F8" s="79">
        <f>'35'!F$29</f>
        <v>0</v>
      </c>
      <c r="G8" s="79">
        <f>'35'!G$29</f>
        <v>0</v>
      </c>
      <c r="H8" s="79">
        <f>'35'!H$29</f>
        <v>0</v>
      </c>
      <c r="I8" s="79">
        <f>'35'!I$29</f>
        <v>0</v>
      </c>
      <c r="J8" s="79">
        <f>'35'!J$29</f>
        <v>0</v>
      </c>
      <c r="K8" s="79">
        <f>'35'!K$29</f>
        <v>0</v>
      </c>
      <c r="L8" s="79">
        <f>'35'!L$29</f>
        <v>0</v>
      </c>
      <c r="M8" s="75"/>
      <c r="N8" s="79">
        <f>'35'!N$29</f>
        <v>0</v>
      </c>
      <c r="O8" s="79">
        <f>'35'!O$29</f>
        <v>0</v>
      </c>
      <c r="P8" s="79">
        <f>'35'!P$29</f>
        <v>0</v>
      </c>
      <c r="Q8" s="79">
        <f>'35'!Q$29</f>
        <v>0</v>
      </c>
      <c r="R8" s="79">
        <f>'35'!R$29</f>
        <v>0</v>
      </c>
      <c r="S8" s="79">
        <f>'35'!S$29</f>
        <v>0</v>
      </c>
      <c r="T8" s="79">
        <f>'35'!T$29</f>
        <v>0</v>
      </c>
      <c r="U8" s="79">
        <f>'35'!U$29</f>
        <v>0</v>
      </c>
      <c r="V8" s="79">
        <f>'35'!V$29</f>
        <v>0</v>
      </c>
      <c r="W8" s="75"/>
      <c r="X8" s="79">
        <f>'35'!X$29</f>
        <v>0</v>
      </c>
      <c r="Y8" s="79">
        <f>'35'!Y$29</f>
        <v>0</v>
      </c>
      <c r="Z8" s="79">
        <f>'35'!Z$29</f>
        <v>0</v>
      </c>
      <c r="AA8" s="79">
        <f>'35'!AA$29</f>
        <v>0</v>
      </c>
      <c r="AB8" s="79">
        <f>'35'!AB$29</f>
        <v>0</v>
      </c>
      <c r="AC8" s="79">
        <f>'35'!AC$29</f>
        <v>0</v>
      </c>
      <c r="AD8" s="79">
        <f>'35'!AD$29</f>
        <v>0</v>
      </c>
      <c r="AE8" s="79">
        <f>'35'!AE$29</f>
        <v>0</v>
      </c>
      <c r="AF8" s="79">
        <f>'35'!AF$29</f>
        <v>0</v>
      </c>
      <c r="AG8" s="75"/>
      <c r="AH8" s="79">
        <f>'35'!AH$29</f>
        <v>0</v>
      </c>
      <c r="AI8" s="79">
        <f>'35'!AI$29</f>
        <v>0</v>
      </c>
      <c r="AJ8" s="79">
        <f>'35'!AJ$29</f>
        <v>0</v>
      </c>
      <c r="AK8" s="79">
        <f>'35'!AK$29</f>
        <v>0</v>
      </c>
      <c r="AL8" s="79">
        <f>'35'!AL$29</f>
        <v>0</v>
      </c>
      <c r="AM8" s="79">
        <f>'35'!AM$29</f>
        <v>0</v>
      </c>
      <c r="AN8" s="79">
        <f>'35'!AN$29</f>
        <v>0</v>
      </c>
      <c r="AO8" s="79">
        <f>'35'!AO$29</f>
        <v>0</v>
      </c>
      <c r="AP8" s="79">
        <f>'35'!AP$29</f>
        <v>0</v>
      </c>
      <c r="AQ8" s="62"/>
      <c r="AR8" s="79">
        <f>'35'!AR$29</f>
        <v>0</v>
      </c>
      <c r="AS8" s="79">
        <f>'35'!AS$29</f>
        <v>0</v>
      </c>
      <c r="AT8" s="79">
        <f>'35'!AT$29</f>
        <v>0</v>
      </c>
      <c r="AU8" s="79">
        <f>'35'!AU$29</f>
        <v>0</v>
      </c>
      <c r="AV8" s="79">
        <f>'35'!AV$29</f>
        <v>0</v>
      </c>
      <c r="AW8" s="79">
        <f>'35'!AW$29</f>
        <v>0</v>
      </c>
      <c r="AX8" s="79">
        <f>'35'!AX$29</f>
        <v>0</v>
      </c>
      <c r="AY8" s="79">
        <f>'35'!AY$29</f>
        <v>0</v>
      </c>
      <c r="AZ8" s="79">
        <f>'35'!AZ$29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'36'!D$29</f>
        <v>0</v>
      </c>
      <c r="E9" s="74">
        <f>'36'!E$29</f>
        <v>0</v>
      </c>
      <c r="F9" s="74">
        <f>'36'!F$29</f>
        <v>0</v>
      </c>
      <c r="G9" s="74">
        <f>'36'!G$29</f>
        <v>0</v>
      </c>
      <c r="H9" s="74">
        <f>'36'!H$29</f>
        <v>0</v>
      </c>
      <c r="I9" s="74">
        <f>'36'!I$29</f>
        <v>0</v>
      </c>
      <c r="J9" s="74">
        <f>'36'!J$29</f>
        <v>0</v>
      </c>
      <c r="K9" s="74">
        <f>'36'!K$29</f>
        <v>0</v>
      </c>
      <c r="L9" s="74">
        <f>'36'!L$29</f>
        <v>0</v>
      </c>
      <c r="M9" s="75"/>
      <c r="N9" s="74">
        <f>'36'!N$29</f>
        <v>0</v>
      </c>
      <c r="O9" s="74">
        <f>'36'!O$29</f>
        <v>0</v>
      </c>
      <c r="P9" s="74">
        <f>'36'!P$29</f>
        <v>0</v>
      </c>
      <c r="Q9" s="74">
        <f>'36'!Q$29</f>
        <v>0</v>
      </c>
      <c r="R9" s="74">
        <f>'36'!R$29</f>
        <v>0</v>
      </c>
      <c r="S9" s="74">
        <f>'36'!S$29</f>
        <v>0</v>
      </c>
      <c r="T9" s="74">
        <f>'36'!T$29</f>
        <v>0</v>
      </c>
      <c r="U9" s="74">
        <f>'36'!U$29</f>
        <v>0</v>
      </c>
      <c r="V9" s="74">
        <f>'36'!V$29</f>
        <v>0</v>
      </c>
      <c r="W9" s="75"/>
      <c r="X9" s="74">
        <f>'36'!X$29</f>
        <v>0</v>
      </c>
      <c r="Y9" s="74">
        <f>'36'!Y$29</f>
        <v>0</v>
      </c>
      <c r="Z9" s="74">
        <f>'36'!Z$29</f>
        <v>0</v>
      </c>
      <c r="AA9" s="74">
        <f>'36'!AA$29</f>
        <v>0</v>
      </c>
      <c r="AB9" s="74">
        <f>'36'!AB$29</f>
        <v>0</v>
      </c>
      <c r="AC9" s="74">
        <f>'36'!AC$29</f>
        <v>0</v>
      </c>
      <c r="AD9" s="74">
        <f>'36'!AD$29</f>
        <v>0</v>
      </c>
      <c r="AE9" s="74">
        <f>'36'!AE$29</f>
        <v>0</v>
      </c>
      <c r="AF9" s="74">
        <f>'36'!AF$29</f>
        <v>0</v>
      </c>
      <c r="AG9" s="75"/>
      <c r="AH9" s="74">
        <f>'36'!AH$29</f>
        <v>0</v>
      </c>
      <c r="AI9" s="74">
        <f>'36'!AI$29</f>
        <v>0</v>
      </c>
      <c r="AJ9" s="74">
        <f>'36'!AJ$29</f>
        <v>0</v>
      </c>
      <c r="AK9" s="74">
        <f>'36'!AK$29</f>
        <v>0</v>
      </c>
      <c r="AL9" s="74">
        <f>'36'!AL$29</f>
        <v>0</v>
      </c>
      <c r="AM9" s="74">
        <f>'36'!AM$29</f>
        <v>0</v>
      </c>
      <c r="AN9" s="74">
        <f>'36'!AN$29</f>
        <v>0</v>
      </c>
      <c r="AO9" s="74">
        <f>'36'!AO$29</f>
        <v>0</v>
      </c>
      <c r="AP9" s="74">
        <f>'36'!AP$29</f>
        <v>0</v>
      </c>
      <c r="AQ9" s="62"/>
      <c r="AR9" s="74">
        <f>'36'!AR$29</f>
        <v>0</v>
      </c>
      <c r="AS9" s="74">
        <f>'36'!AS$29</f>
        <v>0</v>
      </c>
      <c r="AT9" s="74">
        <f>'36'!AT$29</f>
        <v>0</v>
      </c>
      <c r="AU9" s="74">
        <f>'36'!AU$29</f>
        <v>0</v>
      </c>
      <c r="AV9" s="74">
        <f>'36'!AV$29</f>
        <v>0</v>
      </c>
      <c r="AW9" s="74">
        <f>'36'!AW$29</f>
        <v>0</v>
      </c>
      <c r="AX9" s="74">
        <f>'36'!AX$29</f>
        <v>0</v>
      </c>
      <c r="AY9" s="74">
        <f>'36'!AY$29</f>
        <v>0</v>
      </c>
      <c r="AZ9" s="74">
        <f>'36'!AZ$29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'37'!D$29</f>
        <v>0</v>
      </c>
      <c r="E10" s="79">
        <f>'37'!E$29</f>
        <v>0</v>
      </c>
      <c r="F10" s="79">
        <f>'37'!F$29</f>
        <v>0</v>
      </c>
      <c r="G10" s="79">
        <f>'37'!G$29</f>
        <v>0</v>
      </c>
      <c r="H10" s="79">
        <f>'37'!H$29</f>
        <v>0</v>
      </c>
      <c r="I10" s="79">
        <f>'37'!I$29</f>
        <v>0</v>
      </c>
      <c r="J10" s="79">
        <f>'37'!J$29</f>
        <v>0</v>
      </c>
      <c r="K10" s="79">
        <f>'37'!K$29</f>
        <v>0</v>
      </c>
      <c r="L10" s="79">
        <f>'37'!L$29</f>
        <v>0</v>
      </c>
      <c r="M10" s="75"/>
      <c r="N10" s="79">
        <f>'37'!N$29</f>
        <v>0</v>
      </c>
      <c r="O10" s="79">
        <f>'37'!O$29</f>
        <v>0</v>
      </c>
      <c r="P10" s="79">
        <f>'37'!P$29</f>
        <v>0</v>
      </c>
      <c r="Q10" s="79">
        <f>'37'!Q$29</f>
        <v>0</v>
      </c>
      <c r="R10" s="79">
        <f>'37'!R$29</f>
        <v>0</v>
      </c>
      <c r="S10" s="79">
        <f>'37'!S$29</f>
        <v>0</v>
      </c>
      <c r="T10" s="79">
        <f>'37'!T$29</f>
        <v>0</v>
      </c>
      <c r="U10" s="79">
        <f>'37'!U$29</f>
        <v>0</v>
      </c>
      <c r="V10" s="79">
        <f>'37'!V$29</f>
        <v>0</v>
      </c>
      <c r="W10" s="75"/>
      <c r="X10" s="79">
        <f>'37'!X$29</f>
        <v>0</v>
      </c>
      <c r="Y10" s="79">
        <f>'37'!Y$29</f>
        <v>0</v>
      </c>
      <c r="Z10" s="79">
        <f>'37'!Z$29</f>
        <v>0</v>
      </c>
      <c r="AA10" s="79">
        <f>'37'!AA$29</f>
        <v>0</v>
      </c>
      <c r="AB10" s="79">
        <f>'37'!AB$29</f>
        <v>0</v>
      </c>
      <c r="AC10" s="79">
        <f>'37'!AC$29</f>
        <v>0</v>
      </c>
      <c r="AD10" s="79">
        <f>'37'!AD$29</f>
        <v>0</v>
      </c>
      <c r="AE10" s="79">
        <f>'37'!AE$29</f>
        <v>0</v>
      </c>
      <c r="AF10" s="79">
        <f>'37'!AF$29</f>
        <v>0</v>
      </c>
      <c r="AG10" s="75"/>
      <c r="AH10" s="79">
        <f>'37'!AH$29</f>
        <v>0</v>
      </c>
      <c r="AI10" s="79">
        <f>'37'!AI$29</f>
        <v>0</v>
      </c>
      <c r="AJ10" s="79">
        <f>'37'!AJ$29</f>
        <v>0</v>
      </c>
      <c r="AK10" s="79">
        <f>'37'!AK$29</f>
        <v>0</v>
      </c>
      <c r="AL10" s="79">
        <f>'37'!AL$29</f>
        <v>0</v>
      </c>
      <c r="AM10" s="79">
        <f>'37'!AM$29</f>
        <v>0</v>
      </c>
      <c r="AN10" s="79">
        <f>'37'!AN$29</f>
        <v>0</v>
      </c>
      <c r="AO10" s="79">
        <f>'37'!AO$29</f>
        <v>0</v>
      </c>
      <c r="AP10" s="79">
        <f>'37'!AP$29</f>
        <v>0</v>
      </c>
      <c r="AQ10" s="62"/>
      <c r="AR10" s="79">
        <f>'37'!AR$29</f>
        <v>0</v>
      </c>
      <c r="AS10" s="79">
        <f>'37'!AS$29</f>
        <v>0</v>
      </c>
      <c r="AT10" s="79">
        <f>'37'!AT$29</f>
        <v>0</v>
      </c>
      <c r="AU10" s="79">
        <f>'37'!AU$29</f>
        <v>0</v>
      </c>
      <c r="AV10" s="79">
        <f>'37'!AV$29</f>
        <v>0</v>
      </c>
      <c r="AW10" s="79">
        <f>'37'!AW$29</f>
        <v>0</v>
      </c>
      <c r="AX10" s="79">
        <f>'37'!AX$29</f>
        <v>0</v>
      </c>
      <c r="AY10" s="79">
        <f>'37'!AY$29</f>
        <v>0</v>
      </c>
      <c r="AZ10" s="79">
        <f>'37'!AZ$29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'38'!D$29</f>
        <v>0</v>
      </c>
      <c r="E11" s="74">
        <f>'38'!E$29</f>
        <v>0</v>
      </c>
      <c r="F11" s="74">
        <f>'38'!F$29</f>
        <v>0</v>
      </c>
      <c r="G11" s="74">
        <f>'38'!G$29</f>
        <v>0</v>
      </c>
      <c r="H11" s="74">
        <f>'38'!H$29</f>
        <v>0</v>
      </c>
      <c r="I11" s="74">
        <f>'38'!I$29</f>
        <v>0</v>
      </c>
      <c r="J11" s="74">
        <f>'38'!J$29</f>
        <v>0</v>
      </c>
      <c r="K11" s="74">
        <f>'38'!K$29</f>
        <v>0</v>
      </c>
      <c r="L11" s="74">
        <f>'38'!L$29</f>
        <v>0</v>
      </c>
      <c r="M11" s="75"/>
      <c r="N11" s="74">
        <f>'38'!N$29</f>
        <v>0</v>
      </c>
      <c r="O11" s="74">
        <f>'38'!O$29</f>
        <v>0</v>
      </c>
      <c r="P11" s="74">
        <f>'38'!P$29</f>
        <v>0</v>
      </c>
      <c r="Q11" s="74">
        <f>'38'!Q$29</f>
        <v>0</v>
      </c>
      <c r="R11" s="74">
        <f>'38'!R$29</f>
        <v>0</v>
      </c>
      <c r="S11" s="74">
        <f>'38'!S$29</f>
        <v>0</v>
      </c>
      <c r="T11" s="74">
        <f>'38'!T$29</f>
        <v>0</v>
      </c>
      <c r="U11" s="74">
        <f>'38'!U$29</f>
        <v>0</v>
      </c>
      <c r="V11" s="74">
        <f>'38'!V$29</f>
        <v>0</v>
      </c>
      <c r="W11" s="75"/>
      <c r="X11" s="74">
        <f>'38'!X$29</f>
        <v>0</v>
      </c>
      <c r="Y11" s="74">
        <f>'38'!Y$29</f>
        <v>0</v>
      </c>
      <c r="Z11" s="74">
        <f>'38'!Z$29</f>
        <v>0</v>
      </c>
      <c r="AA11" s="74">
        <f>'38'!AA$29</f>
        <v>0</v>
      </c>
      <c r="AB11" s="74">
        <f>'38'!AB$29</f>
        <v>0</v>
      </c>
      <c r="AC11" s="74">
        <f>'38'!AC$29</f>
        <v>0</v>
      </c>
      <c r="AD11" s="74">
        <f>'38'!AD$29</f>
        <v>0</v>
      </c>
      <c r="AE11" s="74">
        <f>'38'!AE$29</f>
        <v>0</v>
      </c>
      <c r="AF11" s="74">
        <f>'38'!AF$29</f>
        <v>0</v>
      </c>
      <c r="AG11" s="75"/>
      <c r="AH11" s="74">
        <f>'38'!AH$29</f>
        <v>0</v>
      </c>
      <c r="AI11" s="74">
        <f>'38'!AI$29</f>
        <v>0</v>
      </c>
      <c r="AJ11" s="74">
        <f>'38'!AJ$29</f>
        <v>0</v>
      </c>
      <c r="AK11" s="74">
        <f>'38'!AK$29</f>
        <v>0</v>
      </c>
      <c r="AL11" s="74">
        <f>'38'!AL$29</f>
        <v>0</v>
      </c>
      <c r="AM11" s="74">
        <f>'38'!AM$29</f>
        <v>0</v>
      </c>
      <c r="AN11" s="74">
        <f>'38'!AN$29</f>
        <v>0</v>
      </c>
      <c r="AO11" s="74">
        <f>'38'!AO$29</f>
        <v>0</v>
      </c>
      <c r="AP11" s="74">
        <f>'38'!AP$29</f>
        <v>0</v>
      </c>
      <c r="AQ11" s="62"/>
      <c r="AR11" s="74">
        <f>'38'!AR$29</f>
        <v>0</v>
      </c>
      <c r="AS11" s="74">
        <f>'38'!AS$29</f>
        <v>0</v>
      </c>
      <c r="AT11" s="74">
        <f>'38'!AT$29</f>
        <v>0</v>
      </c>
      <c r="AU11" s="74">
        <f>'38'!AU$29</f>
        <v>0</v>
      </c>
      <c r="AV11" s="74">
        <f>'38'!AV$29</f>
        <v>0</v>
      </c>
      <c r="AW11" s="74">
        <f>'38'!AW$29</f>
        <v>0</v>
      </c>
      <c r="AX11" s="74">
        <f>'38'!AX$29</f>
        <v>0</v>
      </c>
      <c r="AY11" s="74">
        <f>'38'!AY$29</f>
        <v>0</v>
      </c>
      <c r="AZ11" s="74">
        <f>'38'!AZ$29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'39'!D$29</f>
        <v>0</v>
      </c>
      <c r="E12" s="79">
        <f>'39'!E$29</f>
        <v>0</v>
      </c>
      <c r="F12" s="79">
        <f>'39'!F$29</f>
        <v>0</v>
      </c>
      <c r="G12" s="79">
        <f>'39'!G$29</f>
        <v>0</v>
      </c>
      <c r="H12" s="79">
        <f>'39'!H$29</f>
        <v>0</v>
      </c>
      <c r="I12" s="79">
        <f>'39'!I$29</f>
        <v>0</v>
      </c>
      <c r="J12" s="79">
        <f>'39'!J$29</f>
        <v>0</v>
      </c>
      <c r="K12" s="79">
        <f>'39'!K$29</f>
        <v>0</v>
      </c>
      <c r="L12" s="79">
        <f>'39'!L$29</f>
        <v>0</v>
      </c>
      <c r="M12" s="75"/>
      <c r="N12" s="79">
        <f>'39'!N$29</f>
        <v>0</v>
      </c>
      <c r="O12" s="79">
        <f>'39'!O$29</f>
        <v>0</v>
      </c>
      <c r="P12" s="79">
        <f>'39'!P$29</f>
        <v>0</v>
      </c>
      <c r="Q12" s="79">
        <f>'39'!Q$29</f>
        <v>0</v>
      </c>
      <c r="R12" s="79">
        <f>'39'!R$29</f>
        <v>0</v>
      </c>
      <c r="S12" s="79">
        <f>'39'!S$29</f>
        <v>0</v>
      </c>
      <c r="T12" s="79">
        <f>'39'!T$29</f>
        <v>0</v>
      </c>
      <c r="U12" s="79">
        <f>'39'!U$29</f>
        <v>0</v>
      </c>
      <c r="V12" s="74">
        <f>'39'!V$29</f>
        <v>0</v>
      </c>
      <c r="W12" s="75"/>
      <c r="X12" s="79">
        <f>'39'!X$29</f>
        <v>0</v>
      </c>
      <c r="Y12" s="79">
        <f>'39'!Y$29</f>
        <v>0</v>
      </c>
      <c r="Z12" s="79">
        <f>'39'!Z$29</f>
        <v>0</v>
      </c>
      <c r="AA12" s="79">
        <f>'39'!AA$29</f>
        <v>0</v>
      </c>
      <c r="AB12" s="79">
        <f>'39'!AB$29</f>
        <v>0</v>
      </c>
      <c r="AC12" s="79">
        <f>'39'!AC$29</f>
        <v>0</v>
      </c>
      <c r="AD12" s="79">
        <f>'39'!AD$29</f>
        <v>0</v>
      </c>
      <c r="AE12" s="79">
        <f>'39'!AE$29</f>
        <v>0</v>
      </c>
      <c r="AF12" s="79">
        <f>'39'!AF$29</f>
        <v>0</v>
      </c>
      <c r="AG12" s="75"/>
      <c r="AH12" s="79">
        <f>'39'!AH$29</f>
        <v>0</v>
      </c>
      <c r="AI12" s="79">
        <f>'39'!AI$29</f>
        <v>0</v>
      </c>
      <c r="AJ12" s="79">
        <f>'39'!AJ$29</f>
        <v>0</v>
      </c>
      <c r="AK12" s="79">
        <f>'39'!AK$29</f>
        <v>0</v>
      </c>
      <c r="AL12" s="79">
        <f>'39'!AL$29</f>
        <v>0</v>
      </c>
      <c r="AM12" s="79">
        <f>'39'!AM$29</f>
        <v>0</v>
      </c>
      <c r="AN12" s="79">
        <f>'39'!AN$29</f>
        <v>0</v>
      </c>
      <c r="AO12" s="79">
        <f>'39'!AO$29</f>
        <v>0</v>
      </c>
      <c r="AP12" s="79">
        <f>'39'!AP$29</f>
        <v>0</v>
      </c>
      <c r="AQ12" s="62"/>
      <c r="AR12" s="79">
        <f>'39'!AR$29</f>
        <v>0</v>
      </c>
      <c r="AS12" s="79">
        <f>'39'!AS$29</f>
        <v>0</v>
      </c>
      <c r="AT12" s="79">
        <f>'39'!AT$29</f>
        <v>0</v>
      </c>
      <c r="AU12" s="79">
        <f>'39'!AU$29</f>
        <v>0</v>
      </c>
      <c r="AV12" s="79">
        <f>'39'!AV$29</f>
        <v>0</v>
      </c>
      <c r="AW12" s="79">
        <f>'39'!AW$29</f>
        <v>0</v>
      </c>
      <c r="AX12" s="79">
        <f>'39'!AX$29</f>
        <v>0</v>
      </c>
      <c r="AY12" s="79">
        <f>'39'!AY$29</f>
        <v>0</v>
      </c>
      <c r="AZ12" s="79">
        <f>'39'!AZ$29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'40'!D$29</f>
        <v>0</v>
      </c>
      <c r="E13" s="74">
        <f>'40'!E$29</f>
        <v>0</v>
      </c>
      <c r="F13" s="74">
        <f>'40'!F$29</f>
        <v>0</v>
      </c>
      <c r="G13" s="74">
        <f>'40'!G$29</f>
        <v>0</v>
      </c>
      <c r="H13" s="74">
        <f>'40'!H$29</f>
        <v>0</v>
      </c>
      <c r="I13" s="74">
        <f>'40'!I$29</f>
        <v>0</v>
      </c>
      <c r="J13" s="74">
        <f>'40'!J$29</f>
        <v>0</v>
      </c>
      <c r="K13" s="74">
        <f>'40'!K$29</f>
        <v>0</v>
      </c>
      <c r="L13" s="74">
        <f>'40'!L$29</f>
        <v>0</v>
      </c>
      <c r="M13" s="75"/>
      <c r="N13" s="74">
        <f>'40'!N$29</f>
        <v>0</v>
      </c>
      <c r="O13" s="74">
        <f>'40'!O$29</f>
        <v>0</v>
      </c>
      <c r="P13" s="74">
        <f>'40'!P$29</f>
        <v>0</v>
      </c>
      <c r="Q13" s="74">
        <f>'40'!Q$29</f>
        <v>0</v>
      </c>
      <c r="R13" s="74">
        <f>'40'!R$29</f>
        <v>0</v>
      </c>
      <c r="S13" s="74">
        <f>'40'!S$29</f>
        <v>0</v>
      </c>
      <c r="T13" s="74">
        <f>'40'!T$29</f>
        <v>0</v>
      </c>
      <c r="U13" s="74">
        <f>'40'!U$29</f>
        <v>0</v>
      </c>
      <c r="V13" s="74">
        <f>'40'!V$29</f>
        <v>0</v>
      </c>
      <c r="W13" s="75"/>
      <c r="X13" s="74">
        <f>'40'!X$29</f>
        <v>0</v>
      </c>
      <c r="Y13" s="74">
        <f>'40'!Y$29</f>
        <v>0</v>
      </c>
      <c r="Z13" s="74">
        <f>'40'!Z$29</f>
        <v>0</v>
      </c>
      <c r="AA13" s="74">
        <f>'40'!AA$29</f>
        <v>0</v>
      </c>
      <c r="AB13" s="74">
        <f>'40'!AB$29</f>
        <v>0</v>
      </c>
      <c r="AC13" s="74">
        <f>'40'!AC$29</f>
        <v>0</v>
      </c>
      <c r="AD13" s="74">
        <f>'40'!AD$29</f>
        <v>0</v>
      </c>
      <c r="AE13" s="74">
        <f>'40'!AE$29</f>
        <v>0</v>
      </c>
      <c r="AF13" s="74">
        <f>'40'!AF$29</f>
        <v>0</v>
      </c>
      <c r="AG13" s="75"/>
      <c r="AH13" s="74">
        <f>'40'!AH$29</f>
        <v>0</v>
      </c>
      <c r="AI13" s="74">
        <f>'40'!AI$29</f>
        <v>0</v>
      </c>
      <c r="AJ13" s="74">
        <f>'40'!AJ$29</f>
        <v>0</v>
      </c>
      <c r="AK13" s="74">
        <f>'40'!AK$29</f>
        <v>0</v>
      </c>
      <c r="AL13" s="74">
        <f>'40'!AL$29</f>
        <v>0</v>
      </c>
      <c r="AM13" s="74">
        <f>'40'!AM$29</f>
        <v>0</v>
      </c>
      <c r="AN13" s="74">
        <f>'40'!AN$29</f>
        <v>0</v>
      </c>
      <c r="AO13" s="74">
        <f>'40'!AO$29</f>
        <v>0</v>
      </c>
      <c r="AP13" s="74">
        <f>'40'!AP$29</f>
        <v>0</v>
      </c>
      <c r="AQ13" s="62"/>
      <c r="AR13" s="74">
        <f>'40'!AR$29</f>
        <v>0</v>
      </c>
      <c r="AS13" s="74">
        <f>'40'!AS$29</f>
        <v>0</v>
      </c>
      <c r="AT13" s="74">
        <f>'40'!AT$29</f>
        <v>0</v>
      </c>
      <c r="AU13" s="74">
        <f>'40'!AU$29</f>
        <v>0</v>
      </c>
      <c r="AV13" s="74">
        <f>'40'!AV$29</f>
        <v>0</v>
      </c>
      <c r="AW13" s="74">
        <f>'40'!AW$29</f>
        <v>0</v>
      </c>
      <c r="AX13" s="74">
        <f>'40'!AX$29</f>
        <v>0</v>
      </c>
      <c r="AY13" s="74">
        <f>'40'!AY$29</f>
        <v>0</v>
      </c>
      <c r="AZ13" s="74">
        <f>'40'!AZ$29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'41'!D$29</f>
        <v>0</v>
      </c>
      <c r="E14" s="79">
        <f>'41'!E$29</f>
        <v>0</v>
      </c>
      <c r="F14" s="79">
        <f>'41'!F$29</f>
        <v>0</v>
      </c>
      <c r="G14" s="79">
        <f>'41'!G$29</f>
        <v>0</v>
      </c>
      <c r="H14" s="79">
        <f>'41'!H$29</f>
        <v>0</v>
      </c>
      <c r="I14" s="79">
        <f>'41'!I$29</f>
        <v>0</v>
      </c>
      <c r="J14" s="79">
        <f>'41'!J$29</f>
        <v>0</v>
      </c>
      <c r="K14" s="79">
        <f>'41'!K$29</f>
        <v>0</v>
      </c>
      <c r="L14" s="79">
        <f>'41'!L$29</f>
        <v>0</v>
      </c>
      <c r="M14" s="75"/>
      <c r="N14" s="79">
        <f>'41'!N$29</f>
        <v>0</v>
      </c>
      <c r="O14" s="79">
        <f>'41'!O$29</f>
        <v>0</v>
      </c>
      <c r="P14" s="79">
        <f>'41'!P$29</f>
        <v>0</v>
      </c>
      <c r="Q14" s="79">
        <f>'41'!Q$29</f>
        <v>0</v>
      </c>
      <c r="R14" s="79">
        <f>'41'!R$29</f>
        <v>0</v>
      </c>
      <c r="S14" s="79">
        <f>'41'!S$29</f>
        <v>0</v>
      </c>
      <c r="T14" s="79">
        <f>'41'!T$29</f>
        <v>0</v>
      </c>
      <c r="U14" s="79">
        <f>'41'!U$29</f>
        <v>0</v>
      </c>
      <c r="V14" s="79">
        <f>'41'!V$29</f>
        <v>0</v>
      </c>
      <c r="W14" s="75"/>
      <c r="X14" s="79">
        <f>'41'!X$29</f>
        <v>0</v>
      </c>
      <c r="Y14" s="79">
        <f>'41'!Y$29</f>
        <v>0</v>
      </c>
      <c r="Z14" s="79">
        <f>'41'!Z$29</f>
        <v>0</v>
      </c>
      <c r="AA14" s="79">
        <f>'41'!AA$29</f>
        <v>0</v>
      </c>
      <c r="AB14" s="79">
        <f>'41'!AB$29</f>
        <v>0</v>
      </c>
      <c r="AC14" s="79">
        <f>'41'!AC$29</f>
        <v>0</v>
      </c>
      <c r="AD14" s="79">
        <f>'41'!AD$29</f>
        <v>0</v>
      </c>
      <c r="AE14" s="79">
        <f>'41'!AE$29</f>
        <v>0</v>
      </c>
      <c r="AF14" s="79">
        <f>'41'!AF$29</f>
        <v>0</v>
      </c>
      <c r="AG14" s="75"/>
      <c r="AH14" s="79">
        <f>'41'!AH$29</f>
        <v>0</v>
      </c>
      <c r="AI14" s="79">
        <f>'41'!AI$29</f>
        <v>0</v>
      </c>
      <c r="AJ14" s="79">
        <f>'41'!AJ$29</f>
        <v>0</v>
      </c>
      <c r="AK14" s="79">
        <f>'41'!AK$29</f>
        <v>0</v>
      </c>
      <c r="AL14" s="79">
        <f>'41'!AL$29</f>
        <v>0</v>
      </c>
      <c r="AM14" s="79">
        <f>'41'!AM$29</f>
        <v>0</v>
      </c>
      <c r="AN14" s="79">
        <f>'41'!AN$29</f>
        <v>0</v>
      </c>
      <c r="AO14" s="79">
        <f>'41'!AO$29</f>
        <v>0</v>
      </c>
      <c r="AP14" s="79">
        <f>'41'!AP$29</f>
        <v>0</v>
      </c>
      <c r="AQ14" s="62"/>
      <c r="AR14" s="79">
        <f>'41'!AR$29</f>
        <v>0</v>
      </c>
      <c r="AS14" s="79">
        <f>'41'!AS$29</f>
        <v>0</v>
      </c>
      <c r="AT14" s="79">
        <f>'41'!AT$29</f>
        <v>0</v>
      </c>
      <c r="AU14" s="79">
        <f>'41'!AU$29</f>
        <v>0</v>
      </c>
      <c r="AV14" s="79">
        <f>'41'!AV$29</f>
        <v>0</v>
      </c>
      <c r="AW14" s="79">
        <f>'41'!AW$29</f>
        <v>0</v>
      </c>
      <c r="AX14" s="79">
        <f>'41'!AX$29</f>
        <v>0</v>
      </c>
      <c r="AY14" s="79">
        <f>'41'!AY$29</f>
        <v>0</v>
      </c>
      <c r="AZ14" s="79">
        <f>'41'!AZ$29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'42'!D$29</f>
        <v>0</v>
      </c>
      <c r="E15" s="74">
        <f>'42'!E$29</f>
        <v>0</v>
      </c>
      <c r="F15" s="74">
        <f>'42'!F$29</f>
        <v>0</v>
      </c>
      <c r="G15" s="74">
        <f>'42'!G$29</f>
        <v>0</v>
      </c>
      <c r="H15" s="74">
        <f>'42'!H$29</f>
        <v>0</v>
      </c>
      <c r="I15" s="74">
        <f>'42'!I$29</f>
        <v>0</v>
      </c>
      <c r="J15" s="74">
        <f>'42'!J$29</f>
        <v>0</v>
      </c>
      <c r="K15" s="74">
        <f>'42'!K$29</f>
        <v>0</v>
      </c>
      <c r="L15" s="74">
        <f>'42'!L$29</f>
        <v>0</v>
      </c>
      <c r="M15" s="75"/>
      <c r="N15" s="74">
        <f>'42'!N$29</f>
        <v>0</v>
      </c>
      <c r="O15" s="74">
        <f>'42'!O$29</f>
        <v>0</v>
      </c>
      <c r="P15" s="74">
        <f>'42'!P$29</f>
        <v>0</v>
      </c>
      <c r="Q15" s="74">
        <f>'42'!Q$29</f>
        <v>0</v>
      </c>
      <c r="R15" s="74">
        <f>'42'!R$29</f>
        <v>0</v>
      </c>
      <c r="S15" s="74">
        <f>'42'!S$29</f>
        <v>0</v>
      </c>
      <c r="T15" s="74">
        <f>'42'!T$29</f>
        <v>0</v>
      </c>
      <c r="U15" s="74">
        <f>'42'!U$29</f>
        <v>0</v>
      </c>
      <c r="V15" s="74">
        <f>'42'!V$29</f>
        <v>0</v>
      </c>
      <c r="W15" s="75"/>
      <c r="X15" s="74">
        <f>'42'!X$29</f>
        <v>0</v>
      </c>
      <c r="Y15" s="74">
        <f>'42'!Y$29</f>
        <v>0</v>
      </c>
      <c r="Z15" s="74">
        <f>'42'!Z$29</f>
        <v>0</v>
      </c>
      <c r="AA15" s="74">
        <f>'42'!AA$29</f>
        <v>0</v>
      </c>
      <c r="AB15" s="74">
        <f>'42'!AB$29</f>
        <v>0</v>
      </c>
      <c r="AC15" s="74">
        <f>'42'!AC$29</f>
        <v>0</v>
      </c>
      <c r="AD15" s="74">
        <f>'42'!AD$29</f>
        <v>0</v>
      </c>
      <c r="AE15" s="74">
        <f>'42'!AE$29</f>
        <v>0</v>
      </c>
      <c r="AF15" s="74">
        <f>'42'!AF$29</f>
        <v>0</v>
      </c>
      <c r="AG15" s="75"/>
      <c r="AH15" s="74">
        <f>'42'!AH$29</f>
        <v>0</v>
      </c>
      <c r="AI15" s="74">
        <f>'42'!AI$29</f>
        <v>0</v>
      </c>
      <c r="AJ15" s="74">
        <f>'42'!AJ$29</f>
        <v>0</v>
      </c>
      <c r="AK15" s="74">
        <f>'42'!AK$29</f>
        <v>0</v>
      </c>
      <c r="AL15" s="74">
        <f>'42'!AL$29</f>
        <v>0</v>
      </c>
      <c r="AM15" s="74">
        <f>'42'!AM$29</f>
        <v>0</v>
      </c>
      <c r="AN15" s="74">
        <f>'42'!AN$29</f>
        <v>0</v>
      </c>
      <c r="AO15" s="74">
        <f>'42'!AO$29</f>
        <v>0</v>
      </c>
      <c r="AP15" s="74">
        <f>'42'!AP$29</f>
        <v>0</v>
      </c>
      <c r="AQ15" s="62"/>
      <c r="AR15" s="74">
        <f>'42'!AR$29</f>
        <v>0</v>
      </c>
      <c r="AS15" s="74">
        <f>'42'!AS$29</f>
        <v>0</v>
      </c>
      <c r="AT15" s="74">
        <f>'42'!AT$29</f>
        <v>0</v>
      </c>
      <c r="AU15" s="74">
        <f>'42'!AU$29</f>
        <v>0</v>
      </c>
      <c r="AV15" s="74">
        <f>'42'!AV$29</f>
        <v>0</v>
      </c>
      <c r="AW15" s="74">
        <f>'42'!AW$29</f>
        <v>0</v>
      </c>
      <c r="AX15" s="74">
        <f>'42'!AX$29</f>
        <v>0</v>
      </c>
      <c r="AY15" s="74">
        <f>'42'!AY$29</f>
        <v>0</v>
      </c>
      <c r="AZ15" s="74">
        <f>'42'!AZ$29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'43'!D$29</f>
        <v>0</v>
      </c>
      <c r="E16" s="79">
        <f>'43'!E$29</f>
        <v>0</v>
      </c>
      <c r="F16" s="79">
        <f>'43'!F$29</f>
        <v>0</v>
      </c>
      <c r="G16" s="79">
        <f>'43'!G$29</f>
        <v>0</v>
      </c>
      <c r="H16" s="79">
        <f>'43'!H$29</f>
        <v>0</v>
      </c>
      <c r="I16" s="79">
        <f>'43'!I$29</f>
        <v>0</v>
      </c>
      <c r="J16" s="79">
        <f>'43'!J$29</f>
        <v>0</v>
      </c>
      <c r="K16" s="79">
        <f>'43'!K$29</f>
        <v>0</v>
      </c>
      <c r="L16" s="79">
        <f>'43'!L$29</f>
        <v>0</v>
      </c>
      <c r="M16" s="75"/>
      <c r="N16" s="79">
        <f>'43'!N$29</f>
        <v>0</v>
      </c>
      <c r="O16" s="79">
        <f>'43'!O$29</f>
        <v>0</v>
      </c>
      <c r="P16" s="79">
        <f>'43'!P$29</f>
        <v>0</v>
      </c>
      <c r="Q16" s="79">
        <f>'43'!Q$29</f>
        <v>0</v>
      </c>
      <c r="R16" s="79">
        <f>'43'!R$29</f>
        <v>0</v>
      </c>
      <c r="S16" s="79">
        <f>'43'!S$29</f>
        <v>0</v>
      </c>
      <c r="T16" s="79">
        <f>'43'!T$29</f>
        <v>0</v>
      </c>
      <c r="U16" s="79">
        <f>'43'!U$29</f>
        <v>0</v>
      </c>
      <c r="V16" s="79">
        <f>'43'!V$29</f>
        <v>0</v>
      </c>
      <c r="W16" s="75"/>
      <c r="X16" s="79">
        <f>'43'!X$29</f>
        <v>0</v>
      </c>
      <c r="Y16" s="79">
        <f>'43'!Y$29</f>
        <v>0</v>
      </c>
      <c r="Z16" s="79">
        <f>'43'!Z$29</f>
        <v>0</v>
      </c>
      <c r="AA16" s="79">
        <f>'43'!AA$29</f>
        <v>0</v>
      </c>
      <c r="AB16" s="79">
        <f>'43'!AB$29</f>
        <v>0</v>
      </c>
      <c r="AC16" s="79">
        <f>'43'!AC$29</f>
        <v>0</v>
      </c>
      <c r="AD16" s="79">
        <f>'43'!AD$29</f>
        <v>0</v>
      </c>
      <c r="AE16" s="79">
        <f>'43'!AE$29</f>
        <v>0</v>
      </c>
      <c r="AF16" s="79">
        <f>'43'!AF$29</f>
        <v>0</v>
      </c>
      <c r="AG16" s="75"/>
      <c r="AH16" s="79">
        <f>'43'!AH$29</f>
        <v>0</v>
      </c>
      <c r="AI16" s="79">
        <f>'43'!AI$29</f>
        <v>0</v>
      </c>
      <c r="AJ16" s="79">
        <f>'43'!AJ$29</f>
        <v>0</v>
      </c>
      <c r="AK16" s="79">
        <f>'43'!AK$29</f>
        <v>0</v>
      </c>
      <c r="AL16" s="79">
        <f>'43'!AL$29</f>
        <v>0</v>
      </c>
      <c r="AM16" s="79">
        <f>'43'!AM$29</f>
        <v>0</v>
      </c>
      <c r="AN16" s="79">
        <f>'43'!AN$29</f>
        <v>0</v>
      </c>
      <c r="AO16" s="79">
        <f>'43'!AO$29</f>
        <v>0</v>
      </c>
      <c r="AP16" s="79">
        <f>'43'!AP$29</f>
        <v>0</v>
      </c>
      <c r="AQ16" s="62"/>
      <c r="AR16" s="79">
        <f>'43'!AR$29</f>
        <v>0</v>
      </c>
      <c r="AS16" s="79">
        <f>'43'!AS$29</f>
        <v>0</v>
      </c>
      <c r="AT16" s="79">
        <f>'43'!AT$29</f>
        <v>0</v>
      </c>
      <c r="AU16" s="79">
        <f>'43'!AU$29</f>
        <v>0</v>
      </c>
      <c r="AV16" s="79">
        <f>'43'!AV$29</f>
        <v>0</v>
      </c>
      <c r="AW16" s="79">
        <f>'43'!AW$29</f>
        <v>0</v>
      </c>
      <c r="AX16" s="79">
        <f>'43'!AX$29</f>
        <v>0</v>
      </c>
      <c r="AY16" s="79">
        <f>'43'!AY$29</f>
        <v>0</v>
      </c>
      <c r="AZ16" s="79">
        <f>'43'!AZ$29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'44'!D$29</f>
        <v>0</v>
      </c>
      <c r="E17" s="74">
        <f>'44'!E$29</f>
        <v>0</v>
      </c>
      <c r="F17" s="74">
        <f>'44'!F$29</f>
        <v>0</v>
      </c>
      <c r="G17" s="74">
        <f>'44'!G$29</f>
        <v>0</v>
      </c>
      <c r="H17" s="74">
        <f>'44'!H$29</f>
        <v>0</v>
      </c>
      <c r="I17" s="74">
        <f>'44'!I$29</f>
        <v>0</v>
      </c>
      <c r="J17" s="74">
        <f>'44'!J$29</f>
        <v>0</v>
      </c>
      <c r="K17" s="74">
        <f>'44'!K$29</f>
        <v>0</v>
      </c>
      <c r="L17" s="74">
        <f>'44'!L$29</f>
        <v>0</v>
      </c>
      <c r="M17" s="75"/>
      <c r="N17" s="74">
        <f>'44'!N$29</f>
        <v>0</v>
      </c>
      <c r="O17" s="74">
        <f>'44'!O$29</f>
        <v>0</v>
      </c>
      <c r="P17" s="74">
        <f>'44'!P$29</f>
        <v>0</v>
      </c>
      <c r="Q17" s="74">
        <f>'44'!Q$29</f>
        <v>0</v>
      </c>
      <c r="R17" s="74">
        <f>'44'!R$29</f>
        <v>0</v>
      </c>
      <c r="S17" s="74">
        <f>'44'!S$29</f>
        <v>0</v>
      </c>
      <c r="T17" s="74">
        <f>'44'!T$29</f>
        <v>0</v>
      </c>
      <c r="U17" s="74">
        <f>'44'!U$29</f>
        <v>0</v>
      </c>
      <c r="V17" s="74">
        <f>'44'!V$29</f>
        <v>0</v>
      </c>
      <c r="W17" s="75"/>
      <c r="X17" s="74">
        <f>'44'!X$29</f>
        <v>0</v>
      </c>
      <c r="Y17" s="74">
        <f>'44'!Y$29</f>
        <v>0</v>
      </c>
      <c r="Z17" s="74">
        <f>'44'!Z$29</f>
        <v>0</v>
      </c>
      <c r="AA17" s="74">
        <f>'44'!AA$29</f>
        <v>0</v>
      </c>
      <c r="AB17" s="74">
        <f>'44'!AB$29</f>
        <v>0</v>
      </c>
      <c r="AC17" s="74">
        <f>'44'!AC$29</f>
        <v>0</v>
      </c>
      <c r="AD17" s="74">
        <f>'44'!AD$29</f>
        <v>0</v>
      </c>
      <c r="AE17" s="74">
        <f>'44'!AE$29</f>
        <v>0</v>
      </c>
      <c r="AF17" s="74">
        <f>'44'!AF$29</f>
        <v>0</v>
      </c>
      <c r="AG17" s="75"/>
      <c r="AH17" s="74">
        <f>'44'!AH$29</f>
        <v>0</v>
      </c>
      <c r="AI17" s="74">
        <f>'44'!AI$29</f>
        <v>0</v>
      </c>
      <c r="AJ17" s="74">
        <f>'44'!AJ$29</f>
        <v>0</v>
      </c>
      <c r="AK17" s="74">
        <f>'44'!AK$29</f>
        <v>0</v>
      </c>
      <c r="AL17" s="74">
        <f>'44'!AL$29</f>
        <v>0</v>
      </c>
      <c r="AM17" s="74">
        <f>'44'!AM$29</f>
        <v>0</v>
      </c>
      <c r="AN17" s="74">
        <f>'44'!AN$29</f>
        <v>0</v>
      </c>
      <c r="AO17" s="74">
        <f>'44'!AO$29</f>
        <v>0</v>
      </c>
      <c r="AP17" s="74">
        <f>'44'!AP$29</f>
        <v>0</v>
      </c>
      <c r="AQ17" s="62"/>
      <c r="AR17" s="74">
        <f>'44'!AR$29</f>
        <v>0</v>
      </c>
      <c r="AS17" s="74">
        <f>'44'!AS$29</f>
        <v>0</v>
      </c>
      <c r="AT17" s="74">
        <f>'44'!AT$29</f>
        <v>0</v>
      </c>
      <c r="AU17" s="74">
        <f>'44'!AU$29</f>
        <v>0</v>
      </c>
      <c r="AV17" s="74">
        <f>'44'!AV$29</f>
        <v>0</v>
      </c>
      <c r="AW17" s="74">
        <f>'44'!AW$29</f>
        <v>0</v>
      </c>
      <c r="AX17" s="74">
        <f>'44'!AX$29</f>
        <v>0</v>
      </c>
      <c r="AY17" s="74">
        <f>'44'!AY$29</f>
        <v>0</v>
      </c>
      <c r="AZ17" s="74">
        <f>'44'!AZ$29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'45'!D$29</f>
        <v>0</v>
      </c>
      <c r="E18" s="79">
        <f>'45'!E$29</f>
        <v>0</v>
      </c>
      <c r="F18" s="79">
        <f>'45'!F$29</f>
        <v>0</v>
      </c>
      <c r="G18" s="79">
        <f>'45'!G$29</f>
        <v>0</v>
      </c>
      <c r="H18" s="79">
        <f>'45'!H$29</f>
        <v>0</v>
      </c>
      <c r="I18" s="79">
        <f>'45'!I$29</f>
        <v>0</v>
      </c>
      <c r="J18" s="79">
        <f>'45'!J$29</f>
        <v>0</v>
      </c>
      <c r="K18" s="79">
        <f>'45'!K$29</f>
        <v>0</v>
      </c>
      <c r="L18" s="79">
        <f>'45'!L$29</f>
        <v>0</v>
      </c>
      <c r="M18" s="75"/>
      <c r="N18" s="79">
        <f>'45'!N$29</f>
        <v>0</v>
      </c>
      <c r="O18" s="79">
        <f>'45'!O$29</f>
        <v>0</v>
      </c>
      <c r="P18" s="79">
        <f>'45'!P$29</f>
        <v>0</v>
      </c>
      <c r="Q18" s="79">
        <f>'45'!Q$29</f>
        <v>0</v>
      </c>
      <c r="R18" s="79">
        <f>'45'!R$29</f>
        <v>0</v>
      </c>
      <c r="S18" s="79">
        <f>'45'!S$29</f>
        <v>0</v>
      </c>
      <c r="T18" s="79">
        <f>'45'!T$29</f>
        <v>0</v>
      </c>
      <c r="U18" s="79">
        <f>'45'!U$29</f>
        <v>0</v>
      </c>
      <c r="V18" s="79">
        <f>'45'!V$29</f>
        <v>0</v>
      </c>
      <c r="W18" s="75"/>
      <c r="X18" s="79">
        <f>'45'!X$29</f>
        <v>0</v>
      </c>
      <c r="Y18" s="79">
        <f>'45'!Y$29</f>
        <v>0</v>
      </c>
      <c r="Z18" s="79">
        <f>'45'!Z$29</f>
        <v>0</v>
      </c>
      <c r="AA18" s="79">
        <f>'45'!AA$29</f>
        <v>0</v>
      </c>
      <c r="AB18" s="79">
        <f>'45'!AB$29</f>
        <v>0</v>
      </c>
      <c r="AC18" s="79">
        <f>'45'!AC$29</f>
        <v>0</v>
      </c>
      <c r="AD18" s="79">
        <f>'45'!AD$29</f>
        <v>0</v>
      </c>
      <c r="AE18" s="79">
        <f>'45'!AE$29</f>
        <v>0</v>
      </c>
      <c r="AF18" s="79">
        <f>'45'!AF$29</f>
        <v>0</v>
      </c>
      <c r="AG18" s="75"/>
      <c r="AH18" s="79">
        <f>'45'!AH$29</f>
        <v>0</v>
      </c>
      <c r="AI18" s="79">
        <f>'45'!AI$29</f>
        <v>0</v>
      </c>
      <c r="AJ18" s="79">
        <f>'45'!AJ$29</f>
        <v>0</v>
      </c>
      <c r="AK18" s="79">
        <f>'45'!AK$29</f>
        <v>0</v>
      </c>
      <c r="AL18" s="79">
        <f>'45'!AL$29</f>
        <v>0</v>
      </c>
      <c r="AM18" s="79">
        <f>'45'!AM$29</f>
        <v>0</v>
      </c>
      <c r="AN18" s="79">
        <f>'45'!AN$29</f>
        <v>0</v>
      </c>
      <c r="AO18" s="79">
        <f>'45'!AO$29</f>
        <v>0</v>
      </c>
      <c r="AP18" s="79">
        <f>'45'!AP$29</f>
        <v>0</v>
      </c>
      <c r="AQ18" s="62"/>
      <c r="AR18" s="79">
        <f>'45'!AR$29</f>
        <v>0</v>
      </c>
      <c r="AS18" s="79">
        <f>'45'!AS$29</f>
        <v>0</v>
      </c>
      <c r="AT18" s="79">
        <f>'45'!AT$29</f>
        <v>0</v>
      </c>
      <c r="AU18" s="79">
        <f>'45'!AU$29</f>
        <v>0</v>
      </c>
      <c r="AV18" s="79">
        <f>'45'!AV$29</f>
        <v>0</v>
      </c>
      <c r="AW18" s="79">
        <f>'45'!AW$29</f>
        <v>0</v>
      </c>
      <c r="AX18" s="79">
        <f>'45'!AX$29</f>
        <v>0</v>
      </c>
      <c r="AY18" s="79">
        <f>'45'!AY$29</f>
        <v>0</v>
      </c>
      <c r="AZ18" s="79">
        <f>'45'!AZ$29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'46'!D$29</f>
        <v>0</v>
      </c>
      <c r="E19" s="74">
        <f>'46'!E$29</f>
        <v>0</v>
      </c>
      <c r="F19" s="74">
        <f>'46'!F$29</f>
        <v>0</v>
      </c>
      <c r="G19" s="74">
        <f>'46'!G$29</f>
        <v>0</v>
      </c>
      <c r="H19" s="74">
        <f>'46'!H$29</f>
        <v>0</v>
      </c>
      <c r="I19" s="74">
        <f>'46'!I$29</f>
        <v>0</v>
      </c>
      <c r="J19" s="74">
        <f>'46'!J$29</f>
        <v>0</v>
      </c>
      <c r="K19" s="74">
        <f>'46'!K$29</f>
        <v>0</v>
      </c>
      <c r="L19" s="74">
        <f>'46'!L$29</f>
        <v>0</v>
      </c>
      <c r="M19" s="75"/>
      <c r="N19" s="74">
        <f>'46'!N$29</f>
        <v>0</v>
      </c>
      <c r="O19" s="74">
        <f>'46'!O$29</f>
        <v>0</v>
      </c>
      <c r="P19" s="74">
        <f>'46'!P$29</f>
        <v>0</v>
      </c>
      <c r="Q19" s="74">
        <f>'46'!Q$29</f>
        <v>0</v>
      </c>
      <c r="R19" s="74">
        <f>'46'!R$29</f>
        <v>0</v>
      </c>
      <c r="S19" s="74">
        <f>'46'!S$29</f>
        <v>0</v>
      </c>
      <c r="T19" s="74">
        <f>'46'!T$29</f>
        <v>0</v>
      </c>
      <c r="U19" s="74">
        <f>'46'!U$29</f>
        <v>0</v>
      </c>
      <c r="V19" s="74">
        <f>'46'!V$29</f>
        <v>0</v>
      </c>
      <c r="W19" s="75"/>
      <c r="X19" s="74">
        <f>'46'!X$29</f>
        <v>0</v>
      </c>
      <c r="Y19" s="74">
        <f>'46'!Y$29</f>
        <v>0</v>
      </c>
      <c r="Z19" s="74">
        <f>'46'!Z$29</f>
        <v>0</v>
      </c>
      <c r="AA19" s="74">
        <f>'46'!AA$29</f>
        <v>0</v>
      </c>
      <c r="AB19" s="74">
        <f>'46'!AB$29</f>
        <v>0</v>
      </c>
      <c r="AC19" s="74">
        <f>'46'!AC$29</f>
        <v>0</v>
      </c>
      <c r="AD19" s="74">
        <f>'46'!AD$29</f>
        <v>0</v>
      </c>
      <c r="AE19" s="74">
        <f>'46'!AE$29</f>
        <v>0</v>
      </c>
      <c r="AF19" s="74">
        <f>'46'!AF$29</f>
        <v>0</v>
      </c>
      <c r="AG19" s="75"/>
      <c r="AH19" s="74">
        <f>'46'!AH$29</f>
        <v>0</v>
      </c>
      <c r="AI19" s="74">
        <f>'46'!AI$29</f>
        <v>0</v>
      </c>
      <c r="AJ19" s="74">
        <f>'46'!AJ$29</f>
        <v>0</v>
      </c>
      <c r="AK19" s="74">
        <f>'46'!AK$29</f>
        <v>0</v>
      </c>
      <c r="AL19" s="74">
        <f>'46'!AL$29</f>
        <v>0</v>
      </c>
      <c r="AM19" s="74">
        <f>'46'!AM$29</f>
        <v>0</v>
      </c>
      <c r="AN19" s="74">
        <f>'46'!AN$29</f>
        <v>0</v>
      </c>
      <c r="AO19" s="74">
        <f>'46'!AO$29</f>
        <v>0</v>
      </c>
      <c r="AP19" s="74">
        <f>'46'!AP$29</f>
        <v>0</v>
      </c>
      <c r="AQ19" s="62"/>
      <c r="AR19" s="74">
        <f>'46'!AR$29</f>
        <v>0</v>
      </c>
      <c r="AS19" s="74">
        <f>'46'!AS$29</f>
        <v>0</v>
      </c>
      <c r="AT19" s="74">
        <f>'46'!AT$29</f>
        <v>0</v>
      </c>
      <c r="AU19" s="74">
        <f>'46'!AU$29</f>
        <v>0</v>
      </c>
      <c r="AV19" s="74">
        <f>'46'!AV$29</f>
        <v>0</v>
      </c>
      <c r="AW19" s="74">
        <f>'46'!AW$29</f>
        <v>0</v>
      </c>
      <c r="AX19" s="74">
        <f>'46'!AX$29</f>
        <v>0</v>
      </c>
      <c r="AY19" s="74">
        <f>'46'!AY$29</f>
        <v>0</v>
      </c>
      <c r="AZ19" s="74">
        <f>'46'!AZ$29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'47'!D$29</f>
        <v>0</v>
      </c>
      <c r="E20" s="79">
        <f>'47'!E$29</f>
        <v>0</v>
      </c>
      <c r="F20" s="79">
        <f>'47'!F$29</f>
        <v>0</v>
      </c>
      <c r="G20" s="79">
        <f>'47'!G$29</f>
        <v>0</v>
      </c>
      <c r="H20" s="79">
        <f>'47'!H$29</f>
        <v>0</v>
      </c>
      <c r="I20" s="79">
        <f>'47'!I$29</f>
        <v>0</v>
      </c>
      <c r="J20" s="79">
        <f>'47'!J$29</f>
        <v>0</v>
      </c>
      <c r="K20" s="79">
        <f>'47'!K$29</f>
        <v>0</v>
      </c>
      <c r="L20" s="79">
        <f>'47'!L$29</f>
        <v>0</v>
      </c>
      <c r="M20" s="75"/>
      <c r="N20" s="79">
        <f>'47'!N$29</f>
        <v>0</v>
      </c>
      <c r="O20" s="79">
        <f>'47'!O$29</f>
        <v>0</v>
      </c>
      <c r="P20" s="79">
        <f>'47'!P$29</f>
        <v>0</v>
      </c>
      <c r="Q20" s="79">
        <f>'47'!Q$29</f>
        <v>0</v>
      </c>
      <c r="R20" s="79">
        <f>'47'!R$29</f>
        <v>0</v>
      </c>
      <c r="S20" s="79">
        <f>'47'!S$29</f>
        <v>0</v>
      </c>
      <c r="T20" s="79">
        <f>'47'!T$29</f>
        <v>0</v>
      </c>
      <c r="U20" s="79">
        <f>'47'!U$29</f>
        <v>0</v>
      </c>
      <c r="V20" s="79">
        <f>'47'!V$29</f>
        <v>0</v>
      </c>
      <c r="W20" s="75"/>
      <c r="X20" s="79">
        <f>'47'!X$29</f>
        <v>0</v>
      </c>
      <c r="Y20" s="79">
        <f>'47'!Y$29</f>
        <v>0</v>
      </c>
      <c r="Z20" s="79">
        <f>'47'!Z$29</f>
        <v>0</v>
      </c>
      <c r="AA20" s="79">
        <f>'47'!AA$29</f>
        <v>0</v>
      </c>
      <c r="AB20" s="79">
        <f>'47'!AB$29</f>
        <v>0</v>
      </c>
      <c r="AC20" s="79">
        <f>'47'!AC$29</f>
        <v>0</v>
      </c>
      <c r="AD20" s="79">
        <f>'47'!AD$29</f>
        <v>0</v>
      </c>
      <c r="AE20" s="79">
        <f>'47'!AE$29</f>
        <v>0</v>
      </c>
      <c r="AF20" s="79">
        <f>'47'!AF$29</f>
        <v>0</v>
      </c>
      <c r="AG20" s="75"/>
      <c r="AH20" s="79">
        <f>'47'!AH$29</f>
        <v>0</v>
      </c>
      <c r="AI20" s="79">
        <f>'47'!AI$29</f>
        <v>0</v>
      </c>
      <c r="AJ20" s="79">
        <f>'47'!AJ$29</f>
        <v>0</v>
      </c>
      <c r="AK20" s="79">
        <f>'47'!AK$29</f>
        <v>0</v>
      </c>
      <c r="AL20" s="79">
        <f>'47'!AL$29</f>
        <v>0</v>
      </c>
      <c r="AM20" s="79">
        <f>'47'!AM$29</f>
        <v>0</v>
      </c>
      <c r="AN20" s="79">
        <f>'47'!AN$29</f>
        <v>0</v>
      </c>
      <c r="AO20" s="79">
        <f>'47'!AO$29</f>
        <v>0</v>
      </c>
      <c r="AP20" s="79">
        <f>'47'!AP$29</f>
        <v>0</v>
      </c>
      <c r="AQ20" s="62"/>
      <c r="AR20" s="79">
        <f>'47'!AR$29</f>
        <v>0</v>
      </c>
      <c r="AS20" s="79">
        <f>'47'!AS$29</f>
        <v>0</v>
      </c>
      <c r="AT20" s="79">
        <f>'47'!AT$29</f>
        <v>0</v>
      </c>
      <c r="AU20" s="79">
        <f>'47'!AU$29</f>
        <v>0</v>
      </c>
      <c r="AV20" s="79">
        <f>'47'!AV$29</f>
        <v>0</v>
      </c>
      <c r="AW20" s="79">
        <f>'47'!AW$29</f>
        <v>0</v>
      </c>
      <c r="AX20" s="79">
        <f>'47'!AX$29</f>
        <v>0</v>
      </c>
      <c r="AY20" s="79">
        <f>'47'!AY$29</f>
        <v>0</v>
      </c>
      <c r="AZ20" s="79">
        <f>'47'!AZ$29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'48'!D$29</f>
        <v>0</v>
      </c>
      <c r="E21" s="74">
        <f>'48'!E$29</f>
        <v>0</v>
      </c>
      <c r="F21" s="74">
        <f>'48'!F$29</f>
        <v>0</v>
      </c>
      <c r="G21" s="74">
        <f>'48'!G$29</f>
        <v>0</v>
      </c>
      <c r="H21" s="74">
        <f>'48'!H$29</f>
        <v>0</v>
      </c>
      <c r="I21" s="74">
        <f>'48'!I$29</f>
        <v>0</v>
      </c>
      <c r="J21" s="74">
        <f>'48'!J$29</f>
        <v>0</v>
      </c>
      <c r="K21" s="74">
        <f>'48'!K$29</f>
        <v>0</v>
      </c>
      <c r="L21" s="74">
        <f>'48'!L$29</f>
        <v>0</v>
      </c>
      <c r="M21" s="75"/>
      <c r="N21" s="74">
        <f>'48'!N$29</f>
        <v>0</v>
      </c>
      <c r="O21" s="74">
        <f>'48'!O$29</f>
        <v>0</v>
      </c>
      <c r="P21" s="74">
        <f>'48'!P$29</f>
        <v>0</v>
      </c>
      <c r="Q21" s="74">
        <f>'48'!Q$29</f>
        <v>0</v>
      </c>
      <c r="R21" s="74">
        <f>'48'!R$29</f>
        <v>0</v>
      </c>
      <c r="S21" s="74">
        <f>'48'!S$29</f>
        <v>0</v>
      </c>
      <c r="T21" s="74">
        <f>'48'!T$29</f>
        <v>0</v>
      </c>
      <c r="U21" s="74">
        <f>'48'!U$29</f>
        <v>0</v>
      </c>
      <c r="V21" s="74">
        <f>'48'!V$29</f>
        <v>0</v>
      </c>
      <c r="W21" s="75"/>
      <c r="X21" s="74">
        <f>'48'!X$29</f>
        <v>0</v>
      </c>
      <c r="Y21" s="74">
        <f>'48'!Y$29</f>
        <v>0</v>
      </c>
      <c r="Z21" s="74">
        <f>'48'!Z$29</f>
        <v>0</v>
      </c>
      <c r="AA21" s="74">
        <f>'48'!AA$29</f>
        <v>0</v>
      </c>
      <c r="AB21" s="74">
        <f>'48'!AB$29</f>
        <v>0</v>
      </c>
      <c r="AC21" s="74">
        <f>'48'!AC$29</f>
        <v>0</v>
      </c>
      <c r="AD21" s="74">
        <f>'48'!AD$29</f>
        <v>0</v>
      </c>
      <c r="AE21" s="74">
        <f>'48'!AE$29</f>
        <v>0</v>
      </c>
      <c r="AF21" s="74">
        <f>'48'!AF$29</f>
        <v>0</v>
      </c>
      <c r="AG21" s="75"/>
      <c r="AH21" s="74">
        <f>'48'!AH$29</f>
        <v>0</v>
      </c>
      <c r="AI21" s="74">
        <f>'48'!AI$29</f>
        <v>0</v>
      </c>
      <c r="AJ21" s="74">
        <f>'48'!AJ$29</f>
        <v>0</v>
      </c>
      <c r="AK21" s="74">
        <f>'48'!AK$29</f>
        <v>0</v>
      </c>
      <c r="AL21" s="74">
        <f>'48'!AL$29</f>
        <v>0</v>
      </c>
      <c r="AM21" s="74">
        <f>'48'!AM$29</f>
        <v>0</v>
      </c>
      <c r="AN21" s="74">
        <f>'48'!AN$29</f>
        <v>0</v>
      </c>
      <c r="AO21" s="74">
        <f>'48'!AO$29</f>
        <v>0</v>
      </c>
      <c r="AP21" s="74">
        <f>'48'!AP$29</f>
        <v>0</v>
      </c>
      <c r="AQ21" s="62"/>
      <c r="AR21" s="74">
        <f>'48'!AR$29</f>
        <v>0</v>
      </c>
      <c r="AS21" s="74">
        <f>'48'!AS$29</f>
        <v>0</v>
      </c>
      <c r="AT21" s="74">
        <f>'48'!AT$29</f>
        <v>0</v>
      </c>
      <c r="AU21" s="74">
        <f>'48'!AU$29</f>
        <v>0</v>
      </c>
      <c r="AV21" s="74">
        <f>'48'!AV$29</f>
        <v>0</v>
      </c>
      <c r="AW21" s="74">
        <f>'48'!AW$29</f>
        <v>0</v>
      </c>
      <c r="AX21" s="74">
        <f>'48'!AX$29</f>
        <v>0</v>
      </c>
      <c r="AY21" s="74">
        <f>'48'!AY$29</f>
        <v>0</v>
      </c>
      <c r="AZ21" s="74">
        <f>'48'!AZ$29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'49'!D$29</f>
        <v>0</v>
      </c>
      <c r="E22" s="79">
        <f>'49'!E$29</f>
        <v>0</v>
      </c>
      <c r="F22" s="79">
        <f>'49'!F$29</f>
        <v>0</v>
      </c>
      <c r="G22" s="79">
        <f>'49'!G$29</f>
        <v>0</v>
      </c>
      <c r="H22" s="79">
        <f>'49'!H$29</f>
        <v>0</v>
      </c>
      <c r="I22" s="79">
        <f>'49'!I$29</f>
        <v>0</v>
      </c>
      <c r="J22" s="79">
        <f>'49'!J$29</f>
        <v>0</v>
      </c>
      <c r="K22" s="79">
        <f>'49'!K$29</f>
        <v>0</v>
      </c>
      <c r="L22" s="79">
        <f>'49'!L$29</f>
        <v>0</v>
      </c>
      <c r="M22" s="75"/>
      <c r="N22" s="79">
        <f>'49'!N$29</f>
        <v>0</v>
      </c>
      <c r="O22" s="79">
        <f>'49'!O$29</f>
        <v>0</v>
      </c>
      <c r="P22" s="79">
        <f>'49'!P$29</f>
        <v>0</v>
      </c>
      <c r="Q22" s="79">
        <f>'49'!Q$29</f>
        <v>0</v>
      </c>
      <c r="R22" s="79">
        <f>'49'!R$29</f>
        <v>0</v>
      </c>
      <c r="S22" s="79">
        <f>'49'!S$29</f>
        <v>0</v>
      </c>
      <c r="T22" s="79">
        <f>'49'!T$29</f>
        <v>0</v>
      </c>
      <c r="U22" s="79">
        <f>'49'!U$29</f>
        <v>0</v>
      </c>
      <c r="V22" s="79">
        <f>'49'!V$29</f>
        <v>0</v>
      </c>
      <c r="W22" s="75"/>
      <c r="X22" s="79">
        <f>'49'!X$29</f>
        <v>0</v>
      </c>
      <c r="Y22" s="79">
        <f>'49'!Y$29</f>
        <v>0</v>
      </c>
      <c r="Z22" s="79">
        <f>'49'!Z$29</f>
        <v>0</v>
      </c>
      <c r="AA22" s="79">
        <f>'49'!AA$29</f>
        <v>0</v>
      </c>
      <c r="AB22" s="79">
        <f>'49'!AB$29</f>
        <v>0</v>
      </c>
      <c r="AC22" s="79">
        <f>'49'!AC$29</f>
        <v>0</v>
      </c>
      <c r="AD22" s="79">
        <f>'49'!AD$29</f>
        <v>0</v>
      </c>
      <c r="AE22" s="79">
        <f>'49'!AE$29</f>
        <v>0</v>
      </c>
      <c r="AF22" s="79">
        <f>'49'!AF$29</f>
        <v>0</v>
      </c>
      <c r="AG22" s="75"/>
      <c r="AH22" s="79">
        <f>'49'!AH$29</f>
        <v>0</v>
      </c>
      <c r="AI22" s="79">
        <f>'49'!AI$29</f>
        <v>0</v>
      </c>
      <c r="AJ22" s="79">
        <f>'49'!AJ$29</f>
        <v>0</v>
      </c>
      <c r="AK22" s="79">
        <f>'49'!AK$29</f>
        <v>0</v>
      </c>
      <c r="AL22" s="79">
        <f>'49'!AL$29</f>
        <v>0</v>
      </c>
      <c r="AM22" s="79">
        <f>'49'!AM$29</f>
        <v>0</v>
      </c>
      <c r="AN22" s="79">
        <f>'49'!AN$29</f>
        <v>0</v>
      </c>
      <c r="AO22" s="79">
        <f>'49'!AO$29</f>
        <v>0</v>
      </c>
      <c r="AP22" s="79">
        <f>'49'!AP$29</f>
        <v>0</v>
      </c>
      <c r="AQ22" s="62"/>
      <c r="AR22" s="79">
        <f>'49'!AR$29</f>
        <v>0</v>
      </c>
      <c r="AS22" s="79">
        <f>'49'!AS$29</f>
        <v>0</v>
      </c>
      <c r="AT22" s="79">
        <f>'49'!AT$29</f>
        <v>0</v>
      </c>
      <c r="AU22" s="79">
        <f>'49'!AU$29</f>
        <v>0</v>
      </c>
      <c r="AV22" s="79">
        <f>'49'!AV$29</f>
        <v>0</v>
      </c>
      <c r="AW22" s="79">
        <f>'49'!AW$29</f>
        <v>0</v>
      </c>
      <c r="AX22" s="79">
        <f>'49'!AX$29</f>
        <v>0</v>
      </c>
      <c r="AY22" s="79">
        <f>'49'!AY$29</f>
        <v>0</v>
      </c>
      <c r="AZ22" s="79">
        <f>'49'!AZ$29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'50'!D$29</f>
        <v>0</v>
      </c>
      <c r="E23" s="74">
        <f>'50'!E$29</f>
        <v>0</v>
      </c>
      <c r="F23" s="74">
        <f>'50'!F$29</f>
        <v>0</v>
      </c>
      <c r="G23" s="74">
        <f>'50'!G$29</f>
        <v>0</v>
      </c>
      <c r="H23" s="74">
        <f>'50'!H$29</f>
        <v>0</v>
      </c>
      <c r="I23" s="74">
        <f>'50'!I$29</f>
        <v>0</v>
      </c>
      <c r="J23" s="74">
        <f>'50'!J$29</f>
        <v>0</v>
      </c>
      <c r="K23" s="74">
        <f>'50'!K$29</f>
        <v>0</v>
      </c>
      <c r="L23" s="74">
        <f>'50'!L$29</f>
        <v>0</v>
      </c>
      <c r="M23" s="75"/>
      <c r="N23" s="74">
        <f>'50'!N$29</f>
        <v>0</v>
      </c>
      <c r="O23" s="74">
        <f>'50'!O$29</f>
        <v>0</v>
      </c>
      <c r="P23" s="74">
        <f>'50'!P$29</f>
        <v>0</v>
      </c>
      <c r="Q23" s="74">
        <f>'50'!Q$29</f>
        <v>0</v>
      </c>
      <c r="R23" s="74">
        <f>'50'!R$29</f>
        <v>0</v>
      </c>
      <c r="S23" s="74">
        <f>'50'!S$29</f>
        <v>0</v>
      </c>
      <c r="T23" s="74">
        <f>'50'!T$29</f>
        <v>0</v>
      </c>
      <c r="U23" s="74">
        <f>'50'!U$29</f>
        <v>0</v>
      </c>
      <c r="V23" s="74">
        <f>'50'!V$29</f>
        <v>0</v>
      </c>
      <c r="W23" s="75"/>
      <c r="X23" s="74">
        <f>'50'!X$29</f>
        <v>0</v>
      </c>
      <c r="Y23" s="74">
        <f>'50'!Y$29</f>
        <v>0</v>
      </c>
      <c r="Z23" s="74">
        <f>'50'!Z$29</f>
        <v>0</v>
      </c>
      <c r="AA23" s="74">
        <f>'50'!AA$29</f>
        <v>0</v>
      </c>
      <c r="AB23" s="74">
        <f>'50'!AB$29</f>
        <v>0</v>
      </c>
      <c r="AC23" s="74">
        <f>'50'!AC$29</f>
        <v>0</v>
      </c>
      <c r="AD23" s="74">
        <f>'50'!AD$29</f>
        <v>0</v>
      </c>
      <c r="AE23" s="74">
        <f>'50'!AE$29</f>
        <v>0</v>
      </c>
      <c r="AF23" s="74">
        <f>'50'!AF$29</f>
        <v>0</v>
      </c>
      <c r="AG23" s="75"/>
      <c r="AH23" s="74">
        <f>'50'!AH$29</f>
        <v>0</v>
      </c>
      <c r="AI23" s="74">
        <f>'50'!AI$29</f>
        <v>0</v>
      </c>
      <c r="AJ23" s="74">
        <f>'50'!AJ$29</f>
        <v>0</v>
      </c>
      <c r="AK23" s="74">
        <f>'50'!AK$29</f>
        <v>0</v>
      </c>
      <c r="AL23" s="74">
        <f>'50'!AL$29</f>
        <v>0</v>
      </c>
      <c r="AM23" s="74">
        <f>'50'!AM$29</f>
        <v>0</v>
      </c>
      <c r="AN23" s="74">
        <f>'50'!AN$29</f>
        <v>0</v>
      </c>
      <c r="AO23" s="74">
        <f>'50'!AO$29</f>
        <v>0</v>
      </c>
      <c r="AP23" s="74">
        <f>'50'!AP$29</f>
        <v>0</v>
      </c>
      <c r="AQ23" s="62"/>
      <c r="AR23" s="74">
        <f>'50'!AR$29</f>
        <v>0</v>
      </c>
      <c r="AS23" s="74">
        <f>'50'!AS$29</f>
        <v>0</v>
      </c>
      <c r="AT23" s="74">
        <f>'50'!AT$29</f>
        <v>0</v>
      </c>
      <c r="AU23" s="74">
        <f>'50'!AU$29</f>
        <v>0</v>
      </c>
      <c r="AV23" s="74">
        <f>'50'!AV$29</f>
        <v>0</v>
      </c>
      <c r="AW23" s="74">
        <f>'50'!AW$29</f>
        <v>0</v>
      </c>
      <c r="AX23" s="74">
        <f>'50'!AX$29</f>
        <v>0</v>
      </c>
      <c r="AY23" s="74">
        <f>'50'!AY$29</f>
        <v>0</v>
      </c>
      <c r="AZ23" s="74">
        <f>'50'!AZ$29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'51'!D$29</f>
        <v>0</v>
      </c>
      <c r="E24" s="79">
        <f>'51'!E$29</f>
        <v>0</v>
      </c>
      <c r="F24" s="79">
        <f>'51'!F$29</f>
        <v>0</v>
      </c>
      <c r="G24" s="79">
        <f>'51'!G$29</f>
        <v>0</v>
      </c>
      <c r="H24" s="79">
        <f>'51'!H$29</f>
        <v>0</v>
      </c>
      <c r="I24" s="79">
        <f>'51'!I$29</f>
        <v>0</v>
      </c>
      <c r="J24" s="79">
        <f>'51'!J$29</f>
        <v>0</v>
      </c>
      <c r="K24" s="79">
        <f>'51'!K$29</f>
        <v>0</v>
      </c>
      <c r="L24" s="79">
        <f>'51'!L$29</f>
        <v>0</v>
      </c>
      <c r="M24" s="75"/>
      <c r="N24" s="79">
        <f>'51'!N$29</f>
        <v>0</v>
      </c>
      <c r="O24" s="79">
        <f>'51'!O$29</f>
        <v>0</v>
      </c>
      <c r="P24" s="79">
        <f>'51'!P$29</f>
        <v>0</v>
      </c>
      <c r="Q24" s="79">
        <f>'51'!Q$29</f>
        <v>0</v>
      </c>
      <c r="R24" s="79">
        <f>'51'!R$29</f>
        <v>0</v>
      </c>
      <c r="S24" s="79">
        <f>'51'!S$29</f>
        <v>0</v>
      </c>
      <c r="T24" s="79">
        <f>'51'!T$29</f>
        <v>0</v>
      </c>
      <c r="U24" s="79">
        <f>'51'!U$29</f>
        <v>0</v>
      </c>
      <c r="V24" s="79">
        <f>'51'!V$29</f>
        <v>0</v>
      </c>
      <c r="W24" s="75"/>
      <c r="X24" s="79">
        <f>'51'!X$29</f>
        <v>0</v>
      </c>
      <c r="Y24" s="79">
        <f>'51'!Y$29</f>
        <v>0</v>
      </c>
      <c r="Z24" s="79">
        <f>'51'!Z$29</f>
        <v>0</v>
      </c>
      <c r="AA24" s="79">
        <f>'51'!AA$29</f>
        <v>0</v>
      </c>
      <c r="AB24" s="79">
        <f>'51'!AB$29</f>
        <v>0</v>
      </c>
      <c r="AC24" s="79">
        <f>'51'!AC$29</f>
        <v>0</v>
      </c>
      <c r="AD24" s="79">
        <f>'51'!AD$29</f>
        <v>0</v>
      </c>
      <c r="AE24" s="79">
        <f>'51'!AE$29</f>
        <v>0</v>
      </c>
      <c r="AF24" s="79">
        <f>'51'!AF$29</f>
        <v>0</v>
      </c>
      <c r="AG24" s="75"/>
      <c r="AH24" s="79">
        <f>'51'!AH$29</f>
        <v>0</v>
      </c>
      <c r="AI24" s="79">
        <f>'51'!AI$29</f>
        <v>0</v>
      </c>
      <c r="AJ24" s="79">
        <f>'51'!AJ$29</f>
        <v>0</v>
      </c>
      <c r="AK24" s="79">
        <f>'51'!AK$29</f>
        <v>0</v>
      </c>
      <c r="AL24" s="79">
        <f>'51'!AL$29</f>
        <v>0</v>
      </c>
      <c r="AM24" s="79">
        <f>'51'!AM$29</f>
        <v>0</v>
      </c>
      <c r="AN24" s="79">
        <f>'51'!AN$29</f>
        <v>0</v>
      </c>
      <c r="AO24" s="79">
        <f>'51'!AO$29</f>
        <v>0</v>
      </c>
      <c r="AP24" s="79">
        <f>'51'!AP$29</f>
        <v>0</v>
      </c>
      <c r="AQ24" s="62"/>
      <c r="AR24" s="79">
        <f>'51'!AR$29</f>
        <v>0</v>
      </c>
      <c r="AS24" s="79">
        <f>'51'!AS$29</f>
        <v>0</v>
      </c>
      <c r="AT24" s="79">
        <f>'51'!AT$29</f>
        <v>0</v>
      </c>
      <c r="AU24" s="79">
        <f>'51'!AU$29</f>
        <v>0</v>
      </c>
      <c r="AV24" s="79">
        <f>'51'!AV$29</f>
        <v>0</v>
      </c>
      <c r="AW24" s="79">
        <f>'51'!AW$29</f>
        <v>0</v>
      </c>
      <c r="AX24" s="79">
        <f>'51'!AX$29</f>
        <v>0</v>
      </c>
      <c r="AY24" s="79">
        <f>'51'!AY$29</f>
        <v>0</v>
      </c>
      <c r="AZ24" s="79">
        <f>'51'!AZ$29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32" priority="10" operator="equal">
      <formula>1</formula>
    </cfRule>
  </conditionalFormatting>
  <conditionalFormatting sqref="B7:AZ24">
    <cfRule type="cellIs" dxfId="31" priority="6" operator="equal">
      <formula>5</formula>
    </cfRule>
    <cfRule type="cellIs" dxfId="30" priority="7" operator="equal">
      <formula>4</formula>
    </cfRule>
    <cfRule type="cellIs" dxfId="29" priority="8" operator="equal">
      <formula>3</formula>
    </cfRule>
    <cfRule type="cellIs" dxfId="28" priority="9" operator="equal">
      <formula>2</formula>
    </cfRule>
  </conditionalFormatting>
  <conditionalFormatting sqref="D7:L24 N7:V24 X7:AF24 AH7:AP24 AR7:AZ24">
    <cfRule type="cellIs" dxfId="27" priority="11" operator="equal">
      <formula>1</formula>
    </cfRule>
  </conditionalFormatting>
  <conditionalFormatting sqref="BB5:BF5">
    <cfRule type="cellIs" dxfId="26" priority="1" operator="equal">
      <formula>5</formula>
    </cfRule>
    <cfRule type="cellIs" dxfId="25" priority="2" operator="equal">
      <formula>4</formula>
    </cfRule>
    <cfRule type="cellIs" dxfId="24" priority="3" operator="equal">
      <formula>3</formula>
    </cfRule>
    <cfRule type="cellIs" dxfId="23" priority="4" operator="equal">
      <formula>2</formula>
    </cfRule>
    <cfRule type="cellIs" dxfId="22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84CF-5E5F-434C-8FD1-200722242633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CONCATENATE(anpassa!B30," ",anpassa!C30)</f>
        <v>e24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'34'!D$30</f>
        <v>0</v>
      </c>
      <c r="E7" s="74">
        <f>'34'!E$30</f>
        <v>0</v>
      </c>
      <c r="F7" s="74">
        <f>'34'!F$30</f>
        <v>0</v>
      </c>
      <c r="G7" s="74">
        <f>'34'!G$30</f>
        <v>0</v>
      </c>
      <c r="H7" s="74">
        <f>'34'!H$30</f>
        <v>0</v>
      </c>
      <c r="I7" s="74">
        <f>'34'!I$30</f>
        <v>0</v>
      </c>
      <c r="J7" s="74">
        <f>'34'!J$30</f>
        <v>0</v>
      </c>
      <c r="K7" s="74">
        <f>'34'!K$30</f>
        <v>0</v>
      </c>
      <c r="L7" s="74">
        <f>'34'!L$30</f>
        <v>0</v>
      </c>
      <c r="M7" s="75"/>
      <c r="N7" s="74">
        <f>'34'!N$30</f>
        <v>0</v>
      </c>
      <c r="O7" s="74">
        <f>'34'!O$30</f>
        <v>0</v>
      </c>
      <c r="P7" s="74">
        <f>'34'!P$30</f>
        <v>0</v>
      </c>
      <c r="Q7" s="74">
        <f>'34'!Q$30</f>
        <v>0</v>
      </c>
      <c r="R7" s="74">
        <f>'34'!R$30</f>
        <v>0</v>
      </c>
      <c r="S7" s="74">
        <f>'34'!S$30</f>
        <v>0</v>
      </c>
      <c r="T7" s="74">
        <f>'34'!T$30</f>
        <v>0</v>
      </c>
      <c r="U7" s="74">
        <f>'34'!U$30</f>
        <v>0</v>
      </c>
      <c r="V7" s="74">
        <f>'34'!V$30</f>
        <v>0</v>
      </c>
      <c r="W7" s="75"/>
      <c r="X7" s="74">
        <f>'34'!X$30</f>
        <v>0</v>
      </c>
      <c r="Y7" s="74">
        <f>'34'!Y$30</f>
        <v>0</v>
      </c>
      <c r="Z7" s="74">
        <f>'34'!Z$30</f>
        <v>0</v>
      </c>
      <c r="AA7" s="74">
        <f>'34'!AA$30</f>
        <v>0</v>
      </c>
      <c r="AB7" s="74">
        <f>'34'!AB$30</f>
        <v>0</v>
      </c>
      <c r="AC7" s="74">
        <f>'34'!AC$30</f>
        <v>0</v>
      </c>
      <c r="AD7" s="74">
        <f>'34'!AD$30</f>
        <v>0</v>
      </c>
      <c r="AE7" s="74">
        <f>'34'!AE$30</f>
        <v>0</v>
      </c>
      <c r="AF7" s="74">
        <f>'34'!AF$30</f>
        <v>0</v>
      </c>
      <c r="AG7" s="75"/>
      <c r="AH7" s="74">
        <f>'34'!AH$30</f>
        <v>0</v>
      </c>
      <c r="AI7" s="74">
        <f>'34'!AI$30</f>
        <v>0</v>
      </c>
      <c r="AJ7" s="74">
        <f>'34'!AJ$30</f>
        <v>0</v>
      </c>
      <c r="AK7" s="74">
        <f>'34'!AK$30</f>
        <v>0</v>
      </c>
      <c r="AL7" s="74">
        <f>'34'!AL$30</f>
        <v>0</v>
      </c>
      <c r="AM7" s="74">
        <f>'34'!AM$30</f>
        <v>0</v>
      </c>
      <c r="AN7" s="74">
        <f>'34'!AN$30</f>
        <v>0</v>
      </c>
      <c r="AO7" s="74">
        <f>'34'!AO$30</f>
        <v>0</v>
      </c>
      <c r="AP7" s="74">
        <f>'34'!AP$30</f>
        <v>0</v>
      </c>
      <c r="AQ7" s="62"/>
      <c r="AR7" s="74">
        <f>'34'!AR$30</f>
        <v>0</v>
      </c>
      <c r="AS7" s="74">
        <f>'34'!AS$30</f>
        <v>0</v>
      </c>
      <c r="AT7" s="74">
        <f>'34'!AT$30</f>
        <v>0</v>
      </c>
      <c r="AU7" s="74">
        <f>'34'!AU$30</f>
        <v>0</v>
      </c>
      <c r="AV7" s="74">
        <f>'34'!AV$30</f>
        <v>0</v>
      </c>
      <c r="AW7" s="74">
        <f>'34'!AW$30</f>
        <v>0</v>
      </c>
      <c r="AX7" s="74">
        <f>'34'!AX$30</f>
        <v>0</v>
      </c>
      <c r="AY7" s="74">
        <f>'34'!AY$30</f>
        <v>0</v>
      </c>
      <c r="AZ7" s="74">
        <f>'34'!AZ$30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'35'!D$30</f>
        <v>0</v>
      </c>
      <c r="E8" s="79">
        <f>'35'!E$30</f>
        <v>0</v>
      </c>
      <c r="F8" s="79">
        <f>'35'!F$30</f>
        <v>0</v>
      </c>
      <c r="G8" s="79">
        <f>'35'!G$30</f>
        <v>0</v>
      </c>
      <c r="H8" s="79">
        <f>'35'!H$30</f>
        <v>0</v>
      </c>
      <c r="I8" s="79">
        <f>'35'!I$30</f>
        <v>0</v>
      </c>
      <c r="J8" s="79">
        <f>'35'!J$30</f>
        <v>0</v>
      </c>
      <c r="K8" s="79">
        <f>'35'!K$30</f>
        <v>0</v>
      </c>
      <c r="L8" s="79">
        <f>'35'!L$30</f>
        <v>0</v>
      </c>
      <c r="M8" s="75"/>
      <c r="N8" s="79">
        <f>'35'!N$30</f>
        <v>0</v>
      </c>
      <c r="O8" s="79">
        <f>'35'!O$30</f>
        <v>0</v>
      </c>
      <c r="P8" s="79">
        <f>'35'!P$30</f>
        <v>0</v>
      </c>
      <c r="Q8" s="79">
        <f>'35'!Q$30</f>
        <v>0</v>
      </c>
      <c r="R8" s="79">
        <f>'35'!R$30</f>
        <v>0</v>
      </c>
      <c r="S8" s="79">
        <f>'35'!S$30</f>
        <v>0</v>
      </c>
      <c r="T8" s="79">
        <f>'35'!T$30</f>
        <v>0</v>
      </c>
      <c r="U8" s="79">
        <f>'35'!U$30</f>
        <v>0</v>
      </c>
      <c r="V8" s="79">
        <f>'35'!V$30</f>
        <v>0</v>
      </c>
      <c r="W8" s="75"/>
      <c r="X8" s="79">
        <f>'35'!X$30</f>
        <v>0</v>
      </c>
      <c r="Y8" s="79">
        <f>'35'!Y$30</f>
        <v>0</v>
      </c>
      <c r="Z8" s="79">
        <f>'35'!Z$30</f>
        <v>0</v>
      </c>
      <c r="AA8" s="79">
        <f>'35'!AA$30</f>
        <v>0</v>
      </c>
      <c r="AB8" s="79">
        <f>'35'!AB$30</f>
        <v>0</v>
      </c>
      <c r="AC8" s="79">
        <f>'35'!AC$30</f>
        <v>0</v>
      </c>
      <c r="AD8" s="79">
        <f>'35'!AD$30</f>
        <v>0</v>
      </c>
      <c r="AE8" s="79">
        <f>'35'!AE$30</f>
        <v>0</v>
      </c>
      <c r="AF8" s="79">
        <f>'35'!AF$30</f>
        <v>0</v>
      </c>
      <c r="AG8" s="75"/>
      <c r="AH8" s="79">
        <f>'35'!AH$30</f>
        <v>0</v>
      </c>
      <c r="AI8" s="79">
        <f>'35'!AI$30</f>
        <v>0</v>
      </c>
      <c r="AJ8" s="79">
        <f>'35'!AJ$30</f>
        <v>0</v>
      </c>
      <c r="AK8" s="79">
        <f>'35'!AK$30</f>
        <v>0</v>
      </c>
      <c r="AL8" s="79">
        <f>'35'!AL$30</f>
        <v>0</v>
      </c>
      <c r="AM8" s="79">
        <f>'35'!AM$30</f>
        <v>0</v>
      </c>
      <c r="AN8" s="79">
        <f>'35'!AN$30</f>
        <v>0</v>
      </c>
      <c r="AO8" s="79">
        <f>'35'!AO$30</f>
        <v>0</v>
      </c>
      <c r="AP8" s="79">
        <f>'35'!AP$30</f>
        <v>0</v>
      </c>
      <c r="AQ8" s="62"/>
      <c r="AR8" s="79">
        <f>'35'!AR$30</f>
        <v>0</v>
      </c>
      <c r="AS8" s="79">
        <f>'35'!AS$30</f>
        <v>0</v>
      </c>
      <c r="AT8" s="79">
        <f>'35'!AT$30</f>
        <v>0</v>
      </c>
      <c r="AU8" s="79">
        <f>'35'!AU$30</f>
        <v>0</v>
      </c>
      <c r="AV8" s="79">
        <f>'35'!AV$30</f>
        <v>0</v>
      </c>
      <c r="AW8" s="79">
        <f>'35'!AW$30</f>
        <v>0</v>
      </c>
      <c r="AX8" s="79">
        <f>'35'!AX$30</f>
        <v>0</v>
      </c>
      <c r="AY8" s="79">
        <f>'35'!AY$30</f>
        <v>0</v>
      </c>
      <c r="AZ8" s="79">
        <f>'35'!AZ$30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'36'!D$30</f>
        <v>0</v>
      </c>
      <c r="E9" s="74">
        <f>'36'!E$30</f>
        <v>0</v>
      </c>
      <c r="F9" s="74">
        <f>'36'!F$30</f>
        <v>0</v>
      </c>
      <c r="G9" s="74">
        <f>'36'!G$30</f>
        <v>0</v>
      </c>
      <c r="H9" s="74">
        <f>'36'!H$30</f>
        <v>0</v>
      </c>
      <c r="I9" s="74">
        <f>'36'!I$30</f>
        <v>0</v>
      </c>
      <c r="J9" s="74">
        <f>'36'!J$30</f>
        <v>0</v>
      </c>
      <c r="K9" s="74">
        <f>'36'!K$30</f>
        <v>0</v>
      </c>
      <c r="L9" s="74">
        <f>'36'!L$30</f>
        <v>0</v>
      </c>
      <c r="M9" s="75"/>
      <c r="N9" s="74">
        <f>'36'!N$30</f>
        <v>0</v>
      </c>
      <c r="O9" s="74">
        <f>'36'!O$30</f>
        <v>0</v>
      </c>
      <c r="P9" s="74">
        <f>'36'!P$30</f>
        <v>0</v>
      </c>
      <c r="Q9" s="74">
        <f>'36'!Q$30</f>
        <v>0</v>
      </c>
      <c r="R9" s="74">
        <f>'36'!R$30</f>
        <v>0</v>
      </c>
      <c r="S9" s="74">
        <f>'36'!S$30</f>
        <v>0</v>
      </c>
      <c r="T9" s="74">
        <f>'36'!T$30</f>
        <v>0</v>
      </c>
      <c r="U9" s="74">
        <f>'36'!U$30</f>
        <v>0</v>
      </c>
      <c r="V9" s="74">
        <f>'36'!V$30</f>
        <v>0</v>
      </c>
      <c r="W9" s="75"/>
      <c r="X9" s="74">
        <f>'36'!X$30</f>
        <v>0</v>
      </c>
      <c r="Y9" s="74">
        <f>'36'!Y$30</f>
        <v>0</v>
      </c>
      <c r="Z9" s="74">
        <f>'36'!Z$30</f>
        <v>0</v>
      </c>
      <c r="AA9" s="74">
        <f>'36'!AA$30</f>
        <v>0</v>
      </c>
      <c r="AB9" s="74">
        <f>'36'!AB$30</f>
        <v>0</v>
      </c>
      <c r="AC9" s="74">
        <f>'36'!AC$30</f>
        <v>0</v>
      </c>
      <c r="AD9" s="74">
        <f>'36'!AD$30</f>
        <v>0</v>
      </c>
      <c r="AE9" s="74">
        <f>'36'!AE$30</f>
        <v>0</v>
      </c>
      <c r="AF9" s="74">
        <f>'36'!AF$30</f>
        <v>0</v>
      </c>
      <c r="AG9" s="75"/>
      <c r="AH9" s="74">
        <f>'36'!AH$30</f>
        <v>0</v>
      </c>
      <c r="AI9" s="74">
        <f>'36'!AI$30</f>
        <v>0</v>
      </c>
      <c r="AJ9" s="74">
        <f>'36'!AJ$30</f>
        <v>0</v>
      </c>
      <c r="AK9" s="74">
        <f>'36'!AK$30</f>
        <v>0</v>
      </c>
      <c r="AL9" s="74">
        <f>'36'!AL$30</f>
        <v>0</v>
      </c>
      <c r="AM9" s="74">
        <f>'36'!AM$30</f>
        <v>0</v>
      </c>
      <c r="AN9" s="74">
        <f>'36'!AN$30</f>
        <v>0</v>
      </c>
      <c r="AO9" s="74">
        <f>'36'!AO$30</f>
        <v>0</v>
      </c>
      <c r="AP9" s="74">
        <f>'36'!AP$30</f>
        <v>0</v>
      </c>
      <c r="AQ9" s="62"/>
      <c r="AR9" s="74">
        <f>'36'!AR$30</f>
        <v>0</v>
      </c>
      <c r="AS9" s="74">
        <f>'36'!AS$30</f>
        <v>0</v>
      </c>
      <c r="AT9" s="74">
        <f>'36'!AT$30</f>
        <v>0</v>
      </c>
      <c r="AU9" s="74">
        <f>'36'!AU$30</f>
        <v>0</v>
      </c>
      <c r="AV9" s="74">
        <f>'36'!AV$30</f>
        <v>0</v>
      </c>
      <c r="AW9" s="74">
        <f>'36'!AW$30</f>
        <v>0</v>
      </c>
      <c r="AX9" s="74">
        <f>'36'!AX$30</f>
        <v>0</v>
      </c>
      <c r="AY9" s="74">
        <f>'36'!AY$30</f>
        <v>0</v>
      </c>
      <c r="AZ9" s="74">
        <f>'36'!AZ$30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'37'!D$30</f>
        <v>0</v>
      </c>
      <c r="E10" s="79">
        <f>'37'!E$30</f>
        <v>0</v>
      </c>
      <c r="F10" s="79">
        <f>'37'!F$30</f>
        <v>0</v>
      </c>
      <c r="G10" s="79">
        <f>'37'!G$30</f>
        <v>0</v>
      </c>
      <c r="H10" s="79">
        <f>'37'!H$30</f>
        <v>0</v>
      </c>
      <c r="I10" s="79">
        <f>'37'!I$30</f>
        <v>0</v>
      </c>
      <c r="J10" s="79">
        <f>'37'!J$30</f>
        <v>0</v>
      </c>
      <c r="K10" s="79">
        <f>'37'!K$30</f>
        <v>0</v>
      </c>
      <c r="L10" s="79">
        <f>'37'!L$30</f>
        <v>0</v>
      </c>
      <c r="M10" s="75"/>
      <c r="N10" s="79">
        <f>'37'!N$30</f>
        <v>0</v>
      </c>
      <c r="O10" s="79">
        <f>'37'!O$30</f>
        <v>0</v>
      </c>
      <c r="P10" s="79">
        <f>'37'!P$30</f>
        <v>0</v>
      </c>
      <c r="Q10" s="79">
        <f>'37'!Q$30</f>
        <v>0</v>
      </c>
      <c r="R10" s="79">
        <f>'37'!R$30</f>
        <v>0</v>
      </c>
      <c r="S10" s="79">
        <f>'37'!S$30</f>
        <v>0</v>
      </c>
      <c r="T10" s="79">
        <f>'37'!T$30</f>
        <v>0</v>
      </c>
      <c r="U10" s="79">
        <f>'37'!U$30</f>
        <v>0</v>
      </c>
      <c r="V10" s="79">
        <f>'37'!V$30</f>
        <v>0</v>
      </c>
      <c r="W10" s="75"/>
      <c r="X10" s="79">
        <f>'37'!X$30</f>
        <v>0</v>
      </c>
      <c r="Y10" s="79">
        <f>'37'!Y$30</f>
        <v>0</v>
      </c>
      <c r="Z10" s="79">
        <f>'37'!Z$30</f>
        <v>0</v>
      </c>
      <c r="AA10" s="79">
        <f>'37'!AA$30</f>
        <v>0</v>
      </c>
      <c r="AB10" s="79">
        <f>'37'!AB$30</f>
        <v>0</v>
      </c>
      <c r="AC10" s="79">
        <f>'37'!AC$30</f>
        <v>0</v>
      </c>
      <c r="AD10" s="79">
        <f>'37'!AD$30</f>
        <v>0</v>
      </c>
      <c r="AE10" s="79">
        <f>'37'!AE$30</f>
        <v>0</v>
      </c>
      <c r="AF10" s="79">
        <f>'37'!AF$30</f>
        <v>0</v>
      </c>
      <c r="AG10" s="75"/>
      <c r="AH10" s="79">
        <f>'37'!AH$30</f>
        <v>0</v>
      </c>
      <c r="AI10" s="79">
        <f>'37'!AI$30</f>
        <v>0</v>
      </c>
      <c r="AJ10" s="79">
        <f>'37'!AJ$30</f>
        <v>0</v>
      </c>
      <c r="AK10" s="79">
        <f>'37'!AK$30</f>
        <v>0</v>
      </c>
      <c r="AL10" s="79">
        <f>'37'!AL$30</f>
        <v>0</v>
      </c>
      <c r="AM10" s="79">
        <f>'37'!AM$30</f>
        <v>0</v>
      </c>
      <c r="AN10" s="79">
        <f>'37'!AN$30</f>
        <v>0</v>
      </c>
      <c r="AO10" s="79">
        <f>'37'!AO$30</f>
        <v>0</v>
      </c>
      <c r="AP10" s="79">
        <f>'37'!AP$30</f>
        <v>0</v>
      </c>
      <c r="AQ10" s="62"/>
      <c r="AR10" s="79">
        <f>'37'!AR$30</f>
        <v>0</v>
      </c>
      <c r="AS10" s="79">
        <f>'37'!AS$30</f>
        <v>0</v>
      </c>
      <c r="AT10" s="79">
        <f>'37'!AT$30</f>
        <v>0</v>
      </c>
      <c r="AU10" s="79">
        <f>'37'!AU$30</f>
        <v>0</v>
      </c>
      <c r="AV10" s="79">
        <f>'37'!AV$30</f>
        <v>0</v>
      </c>
      <c r="AW10" s="79">
        <f>'37'!AW$30</f>
        <v>0</v>
      </c>
      <c r="AX10" s="79">
        <f>'37'!AX$30</f>
        <v>0</v>
      </c>
      <c r="AY10" s="79">
        <f>'37'!AY$30</f>
        <v>0</v>
      </c>
      <c r="AZ10" s="79">
        <f>'37'!AZ$30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'38'!D$30</f>
        <v>0</v>
      </c>
      <c r="E11" s="74">
        <f>'38'!E$30</f>
        <v>0</v>
      </c>
      <c r="F11" s="74">
        <f>'38'!F$30</f>
        <v>0</v>
      </c>
      <c r="G11" s="74">
        <f>'38'!G$30</f>
        <v>0</v>
      </c>
      <c r="H11" s="74">
        <f>'38'!H$30</f>
        <v>0</v>
      </c>
      <c r="I11" s="74">
        <f>'38'!I$30</f>
        <v>0</v>
      </c>
      <c r="J11" s="74">
        <f>'38'!J$30</f>
        <v>0</v>
      </c>
      <c r="K11" s="74">
        <f>'38'!K$30</f>
        <v>0</v>
      </c>
      <c r="L11" s="74">
        <f>'38'!L$30</f>
        <v>0</v>
      </c>
      <c r="M11" s="75"/>
      <c r="N11" s="74">
        <f>'38'!N$30</f>
        <v>0</v>
      </c>
      <c r="O11" s="74">
        <f>'38'!O$30</f>
        <v>0</v>
      </c>
      <c r="P11" s="74">
        <f>'38'!P$30</f>
        <v>0</v>
      </c>
      <c r="Q11" s="74">
        <f>'38'!Q$30</f>
        <v>0</v>
      </c>
      <c r="R11" s="74">
        <f>'38'!R$30</f>
        <v>0</v>
      </c>
      <c r="S11" s="74">
        <f>'38'!S$30</f>
        <v>0</v>
      </c>
      <c r="T11" s="74">
        <f>'38'!T$30</f>
        <v>0</v>
      </c>
      <c r="U11" s="74">
        <f>'38'!U$30</f>
        <v>0</v>
      </c>
      <c r="V11" s="74">
        <f>'38'!V$30</f>
        <v>0</v>
      </c>
      <c r="W11" s="75"/>
      <c r="X11" s="74">
        <f>'38'!X$30</f>
        <v>0</v>
      </c>
      <c r="Y11" s="74">
        <f>'38'!Y$30</f>
        <v>0</v>
      </c>
      <c r="Z11" s="74">
        <f>'38'!Z$30</f>
        <v>0</v>
      </c>
      <c r="AA11" s="74">
        <f>'38'!AA$30</f>
        <v>0</v>
      </c>
      <c r="AB11" s="74">
        <f>'38'!AB$30</f>
        <v>0</v>
      </c>
      <c r="AC11" s="74">
        <f>'38'!AC$30</f>
        <v>0</v>
      </c>
      <c r="AD11" s="74">
        <f>'38'!AD$30</f>
        <v>0</v>
      </c>
      <c r="AE11" s="74">
        <f>'38'!AE$30</f>
        <v>0</v>
      </c>
      <c r="AF11" s="74">
        <f>'38'!AF$30</f>
        <v>0</v>
      </c>
      <c r="AG11" s="75"/>
      <c r="AH11" s="74">
        <f>'38'!AH$30</f>
        <v>0</v>
      </c>
      <c r="AI11" s="74">
        <f>'38'!AI$30</f>
        <v>0</v>
      </c>
      <c r="AJ11" s="74">
        <f>'38'!AJ$30</f>
        <v>0</v>
      </c>
      <c r="AK11" s="74">
        <f>'38'!AK$30</f>
        <v>0</v>
      </c>
      <c r="AL11" s="74">
        <f>'38'!AL$30</f>
        <v>0</v>
      </c>
      <c r="AM11" s="74">
        <f>'38'!AM$30</f>
        <v>0</v>
      </c>
      <c r="AN11" s="74">
        <f>'38'!AN$30</f>
        <v>0</v>
      </c>
      <c r="AO11" s="74">
        <f>'38'!AO$30</f>
        <v>0</v>
      </c>
      <c r="AP11" s="74">
        <f>'38'!AP$30</f>
        <v>0</v>
      </c>
      <c r="AQ11" s="62"/>
      <c r="AR11" s="74">
        <f>'38'!AR$30</f>
        <v>0</v>
      </c>
      <c r="AS11" s="74">
        <f>'38'!AS$30</f>
        <v>0</v>
      </c>
      <c r="AT11" s="74">
        <f>'38'!AT$30</f>
        <v>0</v>
      </c>
      <c r="AU11" s="74">
        <f>'38'!AU$30</f>
        <v>0</v>
      </c>
      <c r="AV11" s="74">
        <f>'38'!AV$30</f>
        <v>0</v>
      </c>
      <c r="AW11" s="74">
        <f>'38'!AW$30</f>
        <v>0</v>
      </c>
      <c r="AX11" s="74">
        <f>'38'!AX$30</f>
        <v>0</v>
      </c>
      <c r="AY11" s="74">
        <f>'38'!AY$30</f>
        <v>0</v>
      </c>
      <c r="AZ11" s="74">
        <f>'38'!AZ$30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'39'!D$30</f>
        <v>0</v>
      </c>
      <c r="E12" s="79">
        <f>'39'!E$30</f>
        <v>0</v>
      </c>
      <c r="F12" s="79">
        <f>'39'!F$30</f>
        <v>0</v>
      </c>
      <c r="G12" s="79">
        <f>'39'!G$30</f>
        <v>0</v>
      </c>
      <c r="H12" s="79">
        <f>'39'!H$30</f>
        <v>0</v>
      </c>
      <c r="I12" s="79">
        <f>'39'!I$30</f>
        <v>0</v>
      </c>
      <c r="J12" s="79">
        <f>'39'!J$30</f>
        <v>0</v>
      </c>
      <c r="K12" s="79">
        <f>'39'!K$30</f>
        <v>0</v>
      </c>
      <c r="L12" s="79">
        <f>'39'!L$30</f>
        <v>0</v>
      </c>
      <c r="M12" s="75"/>
      <c r="N12" s="79">
        <f>'39'!N$30</f>
        <v>0</v>
      </c>
      <c r="O12" s="79">
        <f>'39'!O$30</f>
        <v>0</v>
      </c>
      <c r="P12" s="79">
        <f>'39'!P$30</f>
        <v>0</v>
      </c>
      <c r="Q12" s="79">
        <f>'39'!Q$30</f>
        <v>0</v>
      </c>
      <c r="R12" s="79">
        <f>'39'!R$30</f>
        <v>0</v>
      </c>
      <c r="S12" s="79">
        <f>'39'!S$30</f>
        <v>0</v>
      </c>
      <c r="T12" s="79">
        <f>'39'!T$30</f>
        <v>0</v>
      </c>
      <c r="U12" s="79">
        <f>'39'!U$30</f>
        <v>0</v>
      </c>
      <c r="V12" s="74">
        <f>'39'!V$30</f>
        <v>0</v>
      </c>
      <c r="W12" s="75"/>
      <c r="X12" s="79">
        <f>'39'!X$30</f>
        <v>0</v>
      </c>
      <c r="Y12" s="79">
        <f>'39'!Y$30</f>
        <v>0</v>
      </c>
      <c r="Z12" s="79">
        <f>'39'!Z$30</f>
        <v>0</v>
      </c>
      <c r="AA12" s="79">
        <f>'39'!AA$30</f>
        <v>0</v>
      </c>
      <c r="AB12" s="79">
        <f>'39'!AB$30</f>
        <v>0</v>
      </c>
      <c r="AC12" s="79">
        <f>'39'!AC$30</f>
        <v>0</v>
      </c>
      <c r="AD12" s="79">
        <f>'39'!AD$30</f>
        <v>0</v>
      </c>
      <c r="AE12" s="79">
        <f>'39'!AE$30</f>
        <v>0</v>
      </c>
      <c r="AF12" s="79">
        <f>'39'!AF$30</f>
        <v>0</v>
      </c>
      <c r="AG12" s="75"/>
      <c r="AH12" s="79">
        <f>'39'!AH$30</f>
        <v>0</v>
      </c>
      <c r="AI12" s="79">
        <f>'39'!AI$30</f>
        <v>0</v>
      </c>
      <c r="AJ12" s="79">
        <f>'39'!AJ$30</f>
        <v>0</v>
      </c>
      <c r="AK12" s="79">
        <f>'39'!AK$30</f>
        <v>0</v>
      </c>
      <c r="AL12" s="79">
        <f>'39'!AL$30</f>
        <v>0</v>
      </c>
      <c r="AM12" s="79">
        <f>'39'!AM$30</f>
        <v>0</v>
      </c>
      <c r="AN12" s="79">
        <f>'39'!AN$30</f>
        <v>0</v>
      </c>
      <c r="AO12" s="79">
        <f>'39'!AO$30</f>
        <v>0</v>
      </c>
      <c r="AP12" s="79">
        <f>'39'!AP$30</f>
        <v>0</v>
      </c>
      <c r="AQ12" s="62"/>
      <c r="AR12" s="79">
        <f>'39'!AR$30</f>
        <v>0</v>
      </c>
      <c r="AS12" s="79">
        <f>'39'!AS$30</f>
        <v>0</v>
      </c>
      <c r="AT12" s="79">
        <f>'39'!AT$30</f>
        <v>0</v>
      </c>
      <c r="AU12" s="79">
        <f>'39'!AU$30</f>
        <v>0</v>
      </c>
      <c r="AV12" s="79">
        <f>'39'!AV$30</f>
        <v>0</v>
      </c>
      <c r="AW12" s="79">
        <f>'39'!AW$30</f>
        <v>0</v>
      </c>
      <c r="AX12" s="79">
        <f>'39'!AX$30</f>
        <v>0</v>
      </c>
      <c r="AY12" s="79">
        <f>'39'!AY$30</f>
        <v>0</v>
      </c>
      <c r="AZ12" s="79">
        <f>'39'!AZ$30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'40'!D$30</f>
        <v>0</v>
      </c>
      <c r="E13" s="74">
        <f>'40'!E$30</f>
        <v>0</v>
      </c>
      <c r="F13" s="74">
        <f>'40'!F$30</f>
        <v>0</v>
      </c>
      <c r="G13" s="74">
        <f>'40'!G$30</f>
        <v>0</v>
      </c>
      <c r="H13" s="74">
        <f>'40'!H$30</f>
        <v>0</v>
      </c>
      <c r="I13" s="74">
        <f>'40'!I$30</f>
        <v>0</v>
      </c>
      <c r="J13" s="74">
        <f>'40'!J$30</f>
        <v>0</v>
      </c>
      <c r="K13" s="74">
        <f>'40'!K$30</f>
        <v>0</v>
      </c>
      <c r="L13" s="74">
        <f>'40'!L$30</f>
        <v>0</v>
      </c>
      <c r="M13" s="75"/>
      <c r="N13" s="74">
        <f>'40'!N$30</f>
        <v>0</v>
      </c>
      <c r="O13" s="74">
        <f>'40'!O$30</f>
        <v>0</v>
      </c>
      <c r="P13" s="74">
        <f>'40'!P$30</f>
        <v>0</v>
      </c>
      <c r="Q13" s="74">
        <f>'40'!Q$30</f>
        <v>0</v>
      </c>
      <c r="R13" s="74">
        <f>'40'!R$30</f>
        <v>0</v>
      </c>
      <c r="S13" s="74">
        <f>'40'!S$30</f>
        <v>0</v>
      </c>
      <c r="T13" s="74">
        <f>'40'!T$30</f>
        <v>0</v>
      </c>
      <c r="U13" s="74">
        <f>'40'!U$30</f>
        <v>0</v>
      </c>
      <c r="V13" s="74">
        <f>'40'!V$30</f>
        <v>0</v>
      </c>
      <c r="W13" s="75"/>
      <c r="X13" s="74">
        <f>'40'!X$30</f>
        <v>0</v>
      </c>
      <c r="Y13" s="74">
        <f>'40'!Y$30</f>
        <v>0</v>
      </c>
      <c r="Z13" s="74">
        <f>'40'!Z$30</f>
        <v>0</v>
      </c>
      <c r="AA13" s="74">
        <f>'40'!AA$30</f>
        <v>0</v>
      </c>
      <c r="AB13" s="74">
        <f>'40'!AB$30</f>
        <v>0</v>
      </c>
      <c r="AC13" s="74">
        <f>'40'!AC$30</f>
        <v>0</v>
      </c>
      <c r="AD13" s="74">
        <f>'40'!AD$30</f>
        <v>0</v>
      </c>
      <c r="AE13" s="74">
        <f>'40'!AE$30</f>
        <v>0</v>
      </c>
      <c r="AF13" s="74">
        <f>'40'!AF$30</f>
        <v>0</v>
      </c>
      <c r="AG13" s="75"/>
      <c r="AH13" s="74">
        <f>'40'!AH$30</f>
        <v>0</v>
      </c>
      <c r="AI13" s="74">
        <f>'40'!AI$30</f>
        <v>0</v>
      </c>
      <c r="AJ13" s="74">
        <f>'40'!AJ$30</f>
        <v>0</v>
      </c>
      <c r="AK13" s="74">
        <f>'40'!AK$30</f>
        <v>0</v>
      </c>
      <c r="AL13" s="74">
        <f>'40'!AL$30</f>
        <v>0</v>
      </c>
      <c r="AM13" s="74">
        <f>'40'!AM$30</f>
        <v>0</v>
      </c>
      <c r="AN13" s="74">
        <f>'40'!AN$30</f>
        <v>0</v>
      </c>
      <c r="AO13" s="74">
        <f>'40'!AO$30</f>
        <v>0</v>
      </c>
      <c r="AP13" s="74">
        <f>'40'!AP$30</f>
        <v>0</v>
      </c>
      <c r="AQ13" s="62"/>
      <c r="AR13" s="74">
        <f>'40'!AR$30</f>
        <v>0</v>
      </c>
      <c r="AS13" s="74">
        <f>'40'!AS$30</f>
        <v>0</v>
      </c>
      <c r="AT13" s="74">
        <f>'40'!AT$30</f>
        <v>0</v>
      </c>
      <c r="AU13" s="74">
        <f>'40'!AU$30</f>
        <v>0</v>
      </c>
      <c r="AV13" s="74">
        <f>'40'!AV$30</f>
        <v>0</v>
      </c>
      <c r="AW13" s="74">
        <f>'40'!AW$30</f>
        <v>0</v>
      </c>
      <c r="AX13" s="74">
        <f>'40'!AX$30</f>
        <v>0</v>
      </c>
      <c r="AY13" s="74">
        <f>'40'!AY$30</f>
        <v>0</v>
      </c>
      <c r="AZ13" s="74">
        <f>'40'!AZ$30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'41'!D$30</f>
        <v>0</v>
      </c>
      <c r="E14" s="79">
        <f>'41'!E$30</f>
        <v>0</v>
      </c>
      <c r="F14" s="79">
        <f>'41'!F$30</f>
        <v>0</v>
      </c>
      <c r="G14" s="79">
        <f>'41'!G$30</f>
        <v>0</v>
      </c>
      <c r="H14" s="79">
        <f>'41'!H$30</f>
        <v>0</v>
      </c>
      <c r="I14" s="79">
        <f>'41'!I$30</f>
        <v>0</v>
      </c>
      <c r="J14" s="79">
        <f>'41'!J$30</f>
        <v>0</v>
      </c>
      <c r="K14" s="79">
        <f>'41'!K$30</f>
        <v>0</v>
      </c>
      <c r="L14" s="79">
        <f>'41'!L$30</f>
        <v>0</v>
      </c>
      <c r="M14" s="75"/>
      <c r="N14" s="79">
        <f>'41'!N$30</f>
        <v>0</v>
      </c>
      <c r="O14" s="79">
        <f>'41'!O$30</f>
        <v>0</v>
      </c>
      <c r="P14" s="79">
        <f>'41'!P$30</f>
        <v>0</v>
      </c>
      <c r="Q14" s="79">
        <f>'41'!Q$30</f>
        <v>0</v>
      </c>
      <c r="R14" s="79">
        <f>'41'!R$30</f>
        <v>0</v>
      </c>
      <c r="S14" s="79">
        <f>'41'!S$30</f>
        <v>0</v>
      </c>
      <c r="T14" s="79">
        <f>'41'!T$30</f>
        <v>0</v>
      </c>
      <c r="U14" s="79">
        <f>'41'!U$30</f>
        <v>0</v>
      </c>
      <c r="V14" s="79">
        <f>'41'!V$30</f>
        <v>0</v>
      </c>
      <c r="W14" s="75"/>
      <c r="X14" s="79">
        <f>'41'!X$30</f>
        <v>0</v>
      </c>
      <c r="Y14" s="79">
        <f>'41'!Y$30</f>
        <v>0</v>
      </c>
      <c r="Z14" s="79">
        <f>'41'!Z$30</f>
        <v>0</v>
      </c>
      <c r="AA14" s="79">
        <f>'41'!AA$30</f>
        <v>0</v>
      </c>
      <c r="AB14" s="79">
        <f>'41'!AB$30</f>
        <v>0</v>
      </c>
      <c r="AC14" s="79">
        <f>'41'!AC$30</f>
        <v>0</v>
      </c>
      <c r="AD14" s="79">
        <f>'41'!AD$30</f>
        <v>0</v>
      </c>
      <c r="AE14" s="79">
        <f>'41'!AE$30</f>
        <v>0</v>
      </c>
      <c r="AF14" s="79">
        <f>'41'!AF$30</f>
        <v>0</v>
      </c>
      <c r="AG14" s="75"/>
      <c r="AH14" s="79">
        <f>'41'!AH$30</f>
        <v>0</v>
      </c>
      <c r="AI14" s="79">
        <f>'41'!AI$30</f>
        <v>0</v>
      </c>
      <c r="AJ14" s="79">
        <f>'41'!AJ$30</f>
        <v>0</v>
      </c>
      <c r="AK14" s="79">
        <f>'41'!AK$30</f>
        <v>0</v>
      </c>
      <c r="AL14" s="79">
        <f>'41'!AL$30</f>
        <v>0</v>
      </c>
      <c r="AM14" s="79">
        <f>'41'!AM$30</f>
        <v>0</v>
      </c>
      <c r="AN14" s="79">
        <f>'41'!AN$30</f>
        <v>0</v>
      </c>
      <c r="AO14" s="79">
        <f>'41'!AO$30</f>
        <v>0</v>
      </c>
      <c r="AP14" s="79">
        <f>'41'!AP$30</f>
        <v>0</v>
      </c>
      <c r="AQ14" s="62"/>
      <c r="AR14" s="79">
        <f>'41'!AR$30</f>
        <v>0</v>
      </c>
      <c r="AS14" s="79">
        <f>'41'!AS$30</f>
        <v>0</v>
      </c>
      <c r="AT14" s="79">
        <f>'41'!AT$30</f>
        <v>0</v>
      </c>
      <c r="AU14" s="79">
        <f>'41'!AU$30</f>
        <v>0</v>
      </c>
      <c r="AV14" s="79">
        <f>'41'!AV$30</f>
        <v>0</v>
      </c>
      <c r="AW14" s="79">
        <f>'41'!AW$30</f>
        <v>0</v>
      </c>
      <c r="AX14" s="79">
        <f>'41'!AX$30</f>
        <v>0</v>
      </c>
      <c r="AY14" s="79">
        <f>'41'!AY$30</f>
        <v>0</v>
      </c>
      <c r="AZ14" s="79">
        <f>'41'!AZ$30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'42'!D$30</f>
        <v>0</v>
      </c>
      <c r="E15" s="74">
        <f>'42'!E$30</f>
        <v>0</v>
      </c>
      <c r="F15" s="74">
        <f>'42'!F$30</f>
        <v>0</v>
      </c>
      <c r="G15" s="74">
        <f>'42'!G$30</f>
        <v>0</v>
      </c>
      <c r="H15" s="74">
        <f>'42'!H$30</f>
        <v>0</v>
      </c>
      <c r="I15" s="74">
        <f>'42'!I$30</f>
        <v>0</v>
      </c>
      <c r="J15" s="74">
        <f>'42'!J$30</f>
        <v>0</v>
      </c>
      <c r="K15" s="74">
        <f>'42'!K$30</f>
        <v>0</v>
      </c>
      <c r="L15" s="74">
        <f>'42'!L$30</f>
        <v>0</v>
      </c>
      <c r="M15" s="75"/>
      <c r="N15" s="74">
        <f>'42'!N$30</f>
        <v>0</v>
      </c>
      <c r="O15" s="74">
        <f>'42'!O$30</f>
        <v>0</v>
      </c>
      <c r="P15" s="74">
        <f>'42'!P$30</f>
        <v>0</v>
      </c>
      <c r="Q15" s="74">
        <f>'42'!Q$30</f>
        <v>0</v>
      </c>
      <c r="R15" s="74">
        <f>'42'!R$30</f>
        <v>0</v>
      </c>
      <c r="S15" s="74">
        <f>'42'!S$30</f>
        <v>0</v>
      </c>
      <c r="T15" s="74">
        <f>'42'!T$30</f>
        <v>0</v>
      </c>
      <c r="U15" s="74">
        <f>'42'!U$30</f>
        <v>0</v>
      </c>
      <c r="V15" s="74">
        <f>'42'!V$30</f>
        <v>0</v>
      </c>
      <c r="W15" s="75"/>
      <c r="X15" s="74">
        <f>'42'!X$30</f>
        <v>0</v>
      </c>
      <c r="Y15" s="74">
        <f>'42'!Y$30</f>
        <v>0</v>
      </c>
      <c r="Z15" s="74">
        <f>'42'!Z$30</f>
        <v>0</v>
      </c>
      <c r="AA15" s="74">
        <f>'42'!AA$30</f>
        <v>0</v>
      </c>
      <c r="AB15" s="74">
        <f>'42'!AB$30</f>
        <v>0</v>
      </c>
      <c r="AC15" s="74">
        <f>'42'!AC$30</f>
        <v>0</v>
      </c>
      <c r="AD15" s="74">
        <f>'42'!AD$30</f>
        <v>0</v>
      </c>
      <c r="AE15" s="74">
        <f>'42'!AE$30</f>
        <v>0</v>
      </c>
      <c r="AF15" s="74">
        <f>'42'!AF$30</f>
        <v>0</v>
      </c>
      <c r="AG15" s="75"/>
      <c r="AH15" s="74">
        <f>'42'!AH$30</f>
        <v>0</v>
      </c>
      <c r="AI15" s="74">
        <f>'42'!AI$30</f>
        <v>0</v>
      </c>
      <c r="AJ15" s="74">
        <f>'42'!AJ$30</f>
        <v>0</v>
      </c>
      <c r="AK15" s="74">
        <f>'42'!AK$30</f>
        <v>0</v>
      </c>
      <c r="AL15" s="74">
        <f>'42'!AL$30</f>
        <v>0</v>
      </c>
      <c r="AM15" s="74">
        <f>'42'!AM$30</f>
        <v>0</v>
      </c>
      <c r="AN15" s="74">
        <f>'42'!AN$30</f>
        <v>0</v>
      </c>
      <c r="AO15" s="74">
        <f>'42'!AO$30</f>
        <v>0</v>
      </c>
      <c r="AP15" s="74">
        <f>'42'!AP$30</f>
        <v>0</v>
      </c>
      <c r="AQ15" s="62"/>
      <c r="AR15" s="74">
        <f>'42'!AR$30</f>
        <v>0</v>
      </c>
      <c r="AS15" s="74">
        <f>'42'!AS$30</f>
        <v>0</v>
      </c>
      <c r="AT15" s="74">
        <f>'42'!AT$30</f>
        <v>0</v>
      </c>
      <c r="AU15" s="74">
        <f>'42'!AU$30</f>
        <v>0</v>
      </c>
      <c r="AV15" s="74">
        <f>'42'!AV$30</f>
        <v>0</v>
      </c>
      <c r="AW15" s="74">
        <f>'42'!AW$30</f>
        <v>0</v>
      </c>
      <c r="AX15" s="74">
        <f>'42'!AX$30</f>
        <v>0</v>
      </c>
      <c r="AY15" s="74">
        <f>'42'!AY$30</f>
        <v>0</v>
      </c>
      <c r="AZ15" s="74">
        <f>'42'!AZ$30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'43'!D$30</f>
        <v>0</v>
      </c>
      <c r="E16" s="79">
        <f>'43'!E$30</f>
        <v>0</v>
      </c>
      <c r="F16" s="79">
        <f>'43'!F$30</f>
        <v>0</v>
      </c>
      <c r="G16" s="79">
        <f>'43'!G$30</f>
        <v>0</v>
      </c>
      <c r="H16" s="79">
        <f>'43'!H$30</f>
        <v>0</v>
      </c>
      <c r="I16" s="79">
        <f>'43'!I$30</f>
        <v>0</v>
      </c>
      <c r="J16" s="79">
        <f>'43'!J$30</f>
        <v>0</v>
      </c>
      <c r="K16" s="79">
        <f>'43'!K$30</f>
        <v>0</v>
      </c>
      <c r="L16" s="79">
        <f>'43'!L$30</f>
        <v>0</v>
      </c>
      <c r="M16" s="75"/>
      <c r="N16" s="79">
        <f>'43'!N$30</f>
        <v>0</v>
      </c>
      <c r="O16" s="79">
        <f>'43'!O$30</f>
        <v>0</v>
      </c>
      <c r="P16" s="79">
        <f>'43'!P$30</f>
        <v>0</v>
      </c>
      <c r="Q16" s="79">
        <f>'43'!Q$30</f>
        <v>0</v>
      </c>
      <c r="R16" s="79">
        <f>'43'!R$30</f>
        <v>0</v>
      </c>
      <c r="S16" s="79">
        <f>'43'!S$30</f>
        <v>0</v>
      </c>
      <c r="T16" s="79">
        <f>'43'!T$30</f>
        <v>0</v>
      </c>
      <c r="U16" s="79">
        <f>'43'!U$30</f>
        <v>0</v>
      </c>
      <c r="V16" s="79">
        <f>'43'!V$30</f>
        <v>0</v>
      </c>
      <c r="W16" s="75"/>
      <c r="X16" s="79">
        <f>'43'!X$30</f>
        <v>0</v>
      </c>
      <c r="Y16" s="79">
        <f>'43'!Y$30</f>
        <v>0</v>
      </c>
      <c r="Z16" s="79">
        <f>'43'!Z$30</f>
        <v>0</v>
      </c>
      <c r="AA16" s="79">
        <f>'43'!AA$30</f>
        <v>0</v>
      </c>
      <c r="AB16" s="79">
        <f>'43'!AB$30</f>
        <v>0</v>
      </c>
      <c r="AC16" s="79">
        <f>'43'!AC$30</f>
        <v>0</v>
      </c>
      <c r="AD16" s="79">
        <f>'43'!AD$30</f>
        <v>0</v>
      </c>
      <c r="AE16" s="79">
        <f>'43'!AE$30</f>
        <v>0</v>
      </c>
      <c r="AF16" s="79">
        <f>'43'!AF$30</f>
        <v>0</v>
      </c>
      <c r="AG16" s="75"/>
      <c r="AH16" s="79">
        <f>'43'!AH$30</f>
        <v>0</v>
      </c>
      <c r="AI16" s="79">
        <f>'43'!AI$30</f>
        <v>0</v>
      </c>
      <c r="AJ16" s="79">
        <f>'43'!AJ$30</f>
        <v>0</v>
      </c>
      <c r="AK16" s="79">
        <f>'43'!AK$30</f>
        <v>0</v>
      </c>
      <c r="AL16" s="79">
        <f>'43'!AL$30</f>
        <v>0</v>
      </c>
      <c r="AM16" s="79">
        <f>'43'!AM$30</f>
        <v>0</v>
      </c>
      <c r="AN16" s="79">
        <f>'43'!AN$30</f>
        <v>0</v>
      </c>
      <c r="AO16" s="79">
        <f>'43'!AO$30</f>
        <v>0</v>
      </c>
      <c r="AP16" s="79">
        <f>'43'!AP$30</f>
        <v>0</v>
      </c>
      <c r="AQ16" s="62"/>
      <c r="AR16" s="79">
        <f>'43'!AR$30</f>
        <v>0</v>
      </c>
      <c r="AS16" s="79">
        <f>'43'!AS$30</f>
        <v>0</v>
      </c>
      <c r="AT16" s="79">
        <f>'43'!AT$30</f>
        <v>0</v>
      </c>
      <c r="AU16" s="79">
        <f>'43'!AU$30</f>
        <v>0</v>
      </c>
      <c r="AV16" s="79">
        <f>'43'!AV$30</f>
        <v>0</v>
      </c>
      <c r="AW16" s="79">
        <f>'43'!AW$30</f>
        <v>0</v>
      </c>
      <c r="AX16" s="79">
        <f>'43'!AX$30</f>
        <v>0</v>
      </c>
      <c r="AY16" s="79">
        <f>'43'!AY$30</f>
        <v>0</v>
      </c>
      <c r="AZ16" s="79">
        <f>'43'!AZ$30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'44'!D$30</f>
        <v>0</v>
      </c>
      <c r="E17" s="74">
        <f>'44'!E$30</f>
        <v>0</v>
      </c>
      <c r="F17" s="74">
        <f>'44'!F$30</f>
        <v>0</v>
      </c>
      <c r="G17" s="74">
        <f>'44'!G$30</f>
        <v>0</v>
      </c>
      <c r="H17" s="74">
        <f>'44'!H$30</f>
        <v>0</v>
      </c>
      <c r="I17" s="74">
        <f>'44'!I$30</f>
        <v>0</v>
      </c>
      <c r="J17" s="74">
        <f>'44'!J$30</f>
        <v>0</v>
      </c>
      <c r="K17" s="74">
        <f>'44'!K$30</f>
        <v>0</v>
      </c>
      <c r="L17" s="74">
        <f>'44'!L$30</f>
        <v>0</v>
      </c>
      <c r="M17" s="75"/>
      <c r="N17" s="74">
        <f>'44'!N$30</f>
        <v>0</v>
      </c>
      <c r="O17" s="74">
        <f>'44'!O$30</f>
        <v>0</v>
      </c>
      <c r="P17" s="74">
        <f>'44'!P$30</f>
        <v>0</v>
      </c>
      <c r="Q17" s="74">
        <f>'44'!Q$30</f>
        <v>0</v>
      </c>
      <c r="R17" s="74">
        <f>'44'!R$30</f>
        <v>0</v>
      </c>
      <c r="S17" s="74">
        <f>'44'!S$30</f>
        <v>0</v>
      </c>
      <c r="T17" s="74">
        <f>'44'!T$30</f>
        <v>0</v>
      </c>
      <c r="U17" s="74">
        <f>'44'!U$30</f>
        <v>0</v>
      </c>
      <c r="V17" s="74">
        <f>'44'!V$30</f>
        <v>0</v>
      </c>
      <c r="W17" s="75"/>
      <c r="X17" s="74">
        <f>'44'!X$30</f>
        <v>0</v>
      </c>
      <c r="Y17" s="74">
        <f>'44'!Y$30</f>
        <v>0</v>
      </c>
      <c r="Z17" s="74">
        <f>'44'!Z$30</f>
        <v>0</v>
      </c>
      <c r="AA17" s="74">
        <f>'44'!AA$30</f>
        <v>0</v>
      </c>
      <c r="AB17" s="74">
        <f>'44'!AB$30</f>
        <v>0</v>
      </c>
      <c r="AC17" s="74">
        <f>'44'!AC$30</f>
        <v>0</v>
      </c>
      <c r="AD17" s="74">
        <f>'44'!AD$30</f>
        <v>0</v>
      </c>
      <c r="AE17" s="74">
        <f>'44'!AE$30</f>
        <v>0</v>
      </c>
      <c r="AF17" s="74">
        <f>'44'!AF$30</f>
        <v>0</v>
      </c>
      <c r="AG17" s="75"/>
      <c r="AH17" s="74">
        <f>'44'!AH$30</f>
        <v>0</v>
      </c>
      <c r="AI17" s="74">
        <f>'44'!AI$30</f>
        <v>0</v>
      </c>
      <c r="AJ17" s="74">
        <f>'44'!AJ$30</f>
        <v>0</v>
      </c>
      <c r="AK17" s="74">
        <f>'44'!AK$30</f>
        <v>0</v>
      </c>
      <c r="AL17" s="74">
        <f>'44'!AL$30</f>
        <v>0</v>
      </c>
      <c r="AM17" s="74">
        <f>'44'!AM$30</f>
        <v>0</v>
      </c>
      <c r="AN17" s="74">
        <f>'44'!AN$30</f>
        <v>0</v>
      </c>
      <c r="AO17" s="74">
        <f>'44'!AO$30</f>
        <v>0</v>
      </c>
      <c r="AP17" s="74">
        <f>'44'!AP$30</f>
        <v>0</v>
      </c>
      <c r="AQ17" s="62"/>
      <c r="AR17" s="74">
        <f>'44'!AR$30</f>
        <v>0</v>
      </c>
      <c r="AS17" s="74">
        <f>'44'!AS$30</f>
        <v>0</v>
      </c>
      <c r="AT17" s="74">
        <f>'44'!AT$30</f>
        <v>0</v>
      </c>
      <c r="AU17" s="74">
        <f>'44'!AU$30</f>
        <v>0</v>
      </c>
      <c r="AV17" s="74">
        <f>'44'!AV$30</f>
        <v>0</v>
      </c>
      <c r="AW17" s="74">
        <f>'44'!AW$30</f>
        <v>0</v>
      </c>
      <c r="AX17" s="74">
        <f>'44'!AX$30</f>
        <v>0</v>
      </c>
      <c r="AY17" s="74">
        <f>'44'!AY$30</f>
        <v>0</v>
      </c>
      <c r="AZ17" s="74">
        <f>'44'!AZ$30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'45'!D$30</f>
        <v>0</v>
      </c>
      <c r="E18" s="79">
        <f>'45'!E$30</f>
        <v>0</v>
      </c>
      <c r="F18" s="79">
        <f>'45'!F$30</f>
        <v>0</v>
      </c>
      <c r="G18" s="79">
        <f>'45'!G$30</f>
        <v>0</v>
      </c>
      <c r="H18" s="79">
        <f>'45'!H$30</f>
        <v>0</v>
      </c>
      <c r="I18" s="79">
        <f>'45'!I$30</f>
        <v>0</v>
      </c>
      <c r="J18" s="79">
        <f>'45'!J$30</f>
        <v>0</v>
      </c>
      <c r="K18" s="79">
        <f>'45'!K$30</f>
        <v>0</v>
      </c>
      <c r="L18" s="79">
        <f>'45'!L$30</f>
        <v>0</v>
      </c>
      <c r="M18" s="75"/>
      <c r="N18" s="79">
        <f>'45'!N$30</f>
        <v>0</v>
      </c>
      <c r="O18" s="79">
        <f>'45'!O$30</f>
        <v>0</v>
      </c>
      <c r="P18" s="79">
        <f>'45'!P$30</f>
        <v>0</v>
      </c>
      <c r="Q18" s="79">
        <f>'45'!Q$30</f>
        <v>0</v>
      </c>
      <c r="R18" s="79">
        <f>'45'!R$30</f>
        <v>0</v>
      </c>
      <c r="S18" s="79">
        <f>'45'!S$30</f>
        <v>0</v>
      </c>
      <c r="T18" s="79">
        <f>'45'!T$30</f>
        <v>0</v>
      </c>
      <c r="U18" s="79">
        <f>'45'!U$30</f>
        <v>0</v>
      </c>
      <c r="V18" s="79">
        <f>'45'!V$30</f>
        <v>0</v>
      </c>
      <c r="W18" s="75"/>
      <c r="X18" s="79">
        <f>'45'!X$30</f>
        <v>0</v>
      </c>
      <c r="Y18" s="79">
        <f>'45'!Y$30</f>
        <v>0</v>
      </c>
      <c r="Z18" s="79">
        <f>'45'!Z$30</f>
        <v>0</v>
      </c>
      <c r="AA18" s="79">
        <f>'45'!AA$30</f>
        <v>0</v>
      </c>
      <c r="AB18" s="79">
        <f>'45'!AB$30</f>
        <v>0</v>
      </c>
      <c r="AC18" s="79">
        <f>'45'!AC$30</f>
        <v>0</v>
      </c>
      <c r="AD18" s="79">
        <f>'45'!AD$30</f>
        <v>0</v>
      </c>
      <c r="AE18" s="79">
        <f>'45'!AE$30</f>
        <v>0</v>
      </c>
      <c r="AF18" s="79">
        <f>'45'!AF$30</f>
        <v>0</v>
      </c>
      <c r="AG18" s="75"/>
      <c r="AH18" s="79">
        <f>'45'!AH$30</f>
        <v>0</v>
      </c>
      <c r="AI18" s="79">
        <f>'45'!AI$30</f>
        <v>0</v>
      </c>
      <c r="AJ18" s="79">
        <f>'45'!AJ$30</f>
        <v>0</v>
      </c>
      <c r="AK18" s="79">
        <f>'45'!AK$30</f>
        <v>0</v>
      </c>
      <c r="AL18" s="79">
        <f>'45'!AL$30</f>
        <v>0</v>
      </c>
      <c r="AM18" s="79">
        <f>'45'!AM$30</f>
        <v>0</v>
      </c>
      <c r="AN18" s="79">
        <f>'45'!AN$30</f>
        <v>0</v>
      </c>
      <c r="AO18" s="79">
        <f>'45'!AO$30</f>
        <v>0</v>
      </c>
      <c r="AP18" s="79">
        <f>'45'!AP$30</f>
        <v>0</v>
      </c>
      <c r="AQ18" s="62"/>
      <c r="AR18" s="79">
        <f>'45'!AR$30</f>
        <v>0</v>
      </c>
      <c r="AS18" s="79">
        <f>'45'!AS$30</f>
        <v>0</v>
      </c>
      <c r="AT18" s="79">
        <f>'45'!AT$30</f>
        <v>0</v>
      </c>
      <c r="AU18" s="79">
        <f>'45'!AU$30</f>
        <v>0</v>
      </c>
      <c r="AV18" s="79">
        <f>'45'!AV$30</f>
        <v>0</v>
      </c>
      <c r="AW18" s="79">
        <f>'45'!AW$30</f>
        <v>0</v>
      </c>
      <c r="AX18" s="79">
        <f>'45'!AX$30</f>
        <v>0</v>
      </c>
      <c r="AY18" s="79">
        <f>'45'!AY$30</f>
        <v>0</v>
      </c>
      <c r="AZ18" s="79">
        <f>'45'!AZ$30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'46'!D$30</f>
        <v>0</v>
      </c>
      <c r="E19" s="74">
        <f>'46'!E$30</f>
        <v>0</v>
      </c>
      <c r="F19" s="74">
        <f>'46'!F$30</f>
        <v>0</v>
      </c>
      <c r="G19" s="74">
        <f>'46'!G$30</f>
        <v>0</v>
      </c>
      <c r="H19" s="74">
        <f>'46'!H$30</f>
        <v>0</v>
      </c>
      <c r="I19" s="74">
        <f>'46'!I$30</f>
        <v>0</v>
      </c>
      <c r="J19" s="74">
        <f>'46'!J$30</f>
        <v>0</v>
      </c>
      <c r="K19" s="74">
        <f>'46'!K$30</f>
        <v>0</v>
      </c>
      <c r="L19" s="74">
        <f>'46'!L$30</f>
        <v>0</v>
      </c>
      <c r="M19" s="75"/>
      <c r="N19" s="74">
        <f>'46'!N$30</f>
        <v>0</v>
      </c>
      <c r="O19" s="74">
        <f>'46'!O$30</f>
        <v>0</v>
      </c>
      <c r="P19" s="74">
        <f>'46'!P$30</f>
        <v>0</v>
      </c>
      <c r="Q19" s="74">
        <f>'46'!Q$30</f>
        <v>0</v>
      </c>
      <c r="R19" s="74">
        <f>'46'!R$30</f>
        <v>0</v>
      </c>
      <c r="S19" s="74">
        <f>'46'!S$30</f>
        <v>0</v>
      </c>
      <c r="T19" s="74">
        <f>'46'!T$30</f>
        <v>0</v>
      </c>
      <c r="U19" s="74">
        <f>'46'!U$30</f>
        <v>0</v>
      </c>
      <c r="V19" s="74">
        <f>'46'!V$30</f>
        <v>0</v>
      </c>
      <c r="W19" s="75"/>
      <c r="X19" s="74">
        <f>'46'!X$30</f>
        <v>0</v>
      </c>
      <c r="Y19" s="74">
        <f>'46'!Y$30</f>
        <v>0</v>
      </c>
      <c r="Z19" s="74">
        <f>'46'!Z$30</f>
        <v>0</v>
      </c>
      <c r="AA19" s="74">
        <f>'46'!AA$30</f>
        <v>0</v>
      </c>
      <c r="AB19" s="74">
        <f>'46'!AB$30</f>
        <v>0</v>
      </c>
      <c r="AC19" s="74">
        <f>'46'!AC$30</f>
        <v>0</v>
      </c>
      <c r="AD19" s="74">
        <f>'46'!AD$30</f>
        <v>0</v>
      </c>
      <c r="AE19" s="74">
        <f>'46'!AE$30</f>
        <v>0</v>
      </c>
      <c r="AF19" s="74">
        <f>'46'!AF$30</f>
        <v>0</v>
      </c>
      <c r="AG19" s="75"/>
      <c r="AH19" s="74">
        <f>'46'!AH$30</f>
        <v>0</v>
      </c>
      <c r="AI19" s="74">
        <f>'46'!AI$30</f>
        <v>0</v>
      </c>
      <c r="AJ19" s="74">
        <f>'46'!AJ$30</f>
        <v>0</v>
      </c>
      <c r="AK19" s="74">
        <f>'46'!AK$30</f>
        <v>0</v>
      </c>
      <c r="AL19" s="74">
        <f>'46'!AL$30</f>
        <v>0</v>
      </c>
      <c r="AM19" s="74">
        <f>'46'!AM$30</f>
        <v>0</v>
      </c>
      <c r="AN19" s="74">
        <f>'46'!AN$30</f>
        <v>0</v>
      </c>
      <c r="AO19" s="74">
        <f>'46'!AO$30</f>
        <v>0</v>
      </c>
      <c r="AP19" s="74">
        <f>'46'!AP$30</f>
        <v>0</v>
      </c>
      <c r="AQ19" s="62"/>
      <c r="AR19" s="74">
        <f>'46'!AR$30</f>
        <v>0</v>
      </c>
      <c r="AS19" s="74">
        <f>'46'!AS$30</f>
        <v>0</v>
      </c>
      <c r="AT19" s="74">
        <f>'46'!AT$30</f>
        <v>0</v>
      </c>
      <c r="AU19" s="74">
        <f>'46'!AU$30</f>
        <v>0</v>
      </c>
      <c r="AV19" s="74">
        <f>'46'!AV$30</f>
        <v>0</v>
      </c>
      <c r="AW19" s="74">
        <f>'46'!AW$30</f>
        <v>0</v>
      </c>
      <c r="AX19" s="74">
        <f>'46'!AX$30</f>
        <v>0</v>
      </c>
      <c r="AY19" s="74">
        <f>'46'!AY$30</f>
        <v>0</v>
      </c>
      <c r="AZ19" s="74">
        <f>'46'!AZ$30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'47'!D$30</f>
        <v>0</v>
      </c>
      <c r="E20" s="79">
        <f>'47'!E$30</f>
        <v>0</v>
      </c>
      <c r="F20" s="79">
        <f>'47'!F$30</f>
        <v>0</v>
      </c>
      <c r="G20" s="79">
        <f>'47'!G$30</f>
        <v>0</v>
      </c>
      <c r="H20" s="79">
        <f>'47'!H$30</f>
        <v>0</v>
      </c>
      <c r="I20" s="79">
        <f>'47'!I$30</f>
        <v>0</v>
      </c>
      <c r="J20" s="79">
        <f>'47'!J$30</f>
        <v>0</v>
      </c>
      <c r="K20" s="79">
        <f>'47'!K$30</f>
        <v>0</v>
      </c>
      <c r="L20" s="79">
        <f>'47'!L$30</f>
        <v>0</v>
      </c>
      <c r="M20" s="75"/>
      <c r="N20" s="79">
        <f>'47'!N$30</f>
        <v>0</v>
      </c>
      <c r="O20" s="79">
        <f>'47'!O$30</f>
        <v>0</v>
      </c>
      <c r="P20" s="79">
        <f>'47'!P$30</f>
        <v>0</v>
      </c>
      <c r="Q20" s="79">
        <f>'47'!Q$30</f>
        <v>0</v>
      </c>
      <c r="R20" s="79">
        <f>'47'!R$30</f>
        <v>0</v>
      </c>
      <c r="S20" s="79">
        <f>'47'!S$30</f>
        <v>0</v>
      </c>
      <c r="T20" s="79">
        <f>'47'!T$30</f>
        <v>0</v>
      </c>
      <c r="U20" s="79">
        <f>'47'!U$30</f>
        <v>0</v>
      </c>
      <c r="V20" s="79">
        <f>'47'!V$30</f>
        <v>0</v>
      </c>
      <c r="W20" s="75"/>
      <c r="X20" s="79">
        <f>'47'!X$30</f>
        <v>0</v>
      </c>
      <c r="Y20" s="79">
        <f>'47'!Y$30</f>
        <v>0</v>
      </c>
      <c r="Z20" s="79">
        <f>'47'!Z$30</f>
        <v>0</v>
      </c>
      <c r="AA20" s="79">
        <f>'47'!AA$30</f>
        <v>0</v>
      </c>
      <c r="AB20" s="79">
        <f>'47'!AB$30</f>
        <v>0</v>
      </c>
      <c r="AC20" s="79">
        <f>'47'!AC$30</f>
        <v>0</v>
      </c>
      <c r="AD20" s="79">
        <f>'47'!AD$30</f>
        <v>0</v>
      </c>
      <c r="AE20" s="79">
        <f>'47'!AE$30</f>
        <v>0</v>
      </c>
      <c r="AF20" s="79">
        <f>'47'!AF$30</f>
        <v>0</v>
      </c>
      <c r="AG20" s="75"/>
      <c r="AH20" s="79">
        <f>'47'!AH$30</f>
        <v>0</v>
      </c>
      <c r="AI20" s="79">
        <f>'47'!AI$30</f>
        <v>0</v>
      </c>
      <c r="AJ20" s="79">
        <f>'47'!AJ$30</f>
        <v>0</v>
      </c>
      <c r="AK20" s="79">
        <f>'47'!AK$30</f>
        <v>0</v>
      </c>
      <c r="AL20" s="79">
        <f>'47'!AL$30</f>
        <v>0</v>
      </c>
      <c r="AM20" s="79">
        <f>'47'!AM$30</f>
        <v>0</v>
      </c>
      <c r="AN20" s="79">
        <f>'47'!AN$30</f>
        <v>0</v>
      </c>
      <c r="AO20" s="79">
        <f>'47'!AO$30</f>
        <v>0</v>
      </c>
      <c r="AP20" s="79">
        <f>'47'!AP$30</f>
        <v>0</v>
      </c>
      <c r="AQ20" s="62"/>
      <c r="AR20" s="79">
        <f>'47'!AR$30</f>
        <v>0</v>
      </c>
      <c r="AS20" s="79">
        <f>'47'!AS$30</f>
        <v>0</v>
      </c>
      <c r="AT20" s="79">
        <f>'47'!AT$30</f>
        <v>0</v>
      </c>
      <c r="AU20" s="79">
        <f>'47'!AU$30</f>
        <v>0</v>
      </c>
      <c r="AV20" s="79">
        <f>'47'!AV$30</f>
        <v>0</v>
      </c>
      <c r="AW20" s="79">
        <f>'47'!AW$30</f>
        <v>0</v>
      </c>
      <c r="AX20" s="79">
        <f>'47'!AX$30</f>
        <v>0</v>
      </c>
      <c r="AY20" s="79">
        <f>'47'!AY$30</f>
        <v>0</v>
      </c>
      <c r="AZ20" s="79">
        <f>'47'!AZ$30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'48'!D$30</f>
        <v>0</v>
      </c>
      <c r="E21" s="74">
        <f>'48'!E$30</f>
        <v>0</v>
      </c>
      <c r="F21" s="74">
        <f>'48'!F$30</f>
        <v>0</v>
      </c>
      <c r="G21" s="74">
        <f>'48'!G$30</f>
        <v>0</v>
      </c>
      <c r="H21" s="74">
        <f>'48'!H$30</f>
        <v>0</v>
      </c>
      <c r="I21" s="74">
        <f>'48'!I$30</f>
        <v>0</v>
      </c>
      <c r="J21" s="74">
        <f>'48'!J$30</f>
        <v>0</v>
      </c>
      <c r="K21" s="74">
        <f>'48'!K$30</f>
        <v>0</v>
      </c>
      <c r="L21" s="74">
        <f>'48'!L$30</f>
        <v>0</v>
      </c>
      <c r="M21" s="75"/>
      <c r="N21" s="74">
        <f>'48'!N$30</f>
        <v>0</v>
      </c>
      <c r="O21" s="74">
        <f>'48'!O$30</f>
        <v>0</v>
      </c>
      <c r="P21" s="74">
        <f>'48'!P$30</f>
        <v>0</v>
      </c>
      <c r="Q21" s="74">
        <f>'48'!Q$30</f>
        <v>0</v>
      </c>
      <c r="R21" s="74">
        <f>'48'!R$30</f>
        <v>0</v>
      </c>
      <c r="S21" s="74">
        <f>'48'!S$30</f>
        <v>0</v>
      </c>
      <c r="T21" s="74">
        <f>'48'!T$30</f>
        <v>0</v>
      </c>
      <c r="U21" s="74">
        <f>'48'!U$30</f>
        <v>0</v>
      </c>
      <c r="V21" s="74">
        <f>'48'!V$30</f>
        <v>0</v>
      </c>
      <c r="W21" s="75"/>
      <c r="X21" s="74">
        <f>'48'!X$30</f>
        <v>0</v>
      </c>
      <c r="Y21" s="74">
        <f>'48'!Y$30</f>
        <v>0</v>
      </c>
      <c r="Z21" s="74">
        <f>'48'!Z$30</f>
        <v>0</v>
      </c>
      <c r="AA21" s="74">
        <f>'48'!AA$30</f>
        <v>0</v>
      </c>
      <c r="AB21" s="74">
        <f>'48'!AB$30</f>
        <v>0</v>
      </c>
      <c r="AC21" s="74">
        <f>'48'!AC$30</f>
        <v>0</v>
      </c>
      <c r="AD21" s="74">
        <f>'48'!AD$30</f>
        <v>0</v>
      </c>
      <c r="AE21" s="74">
        <f>'48'!AE$30</f>
        <v>0</v>
      </c>
      <c r="AF21" s="74">
        <f>'48'!AF$30</f>
        <v>0</v>
      </c>
      <c r="AG21" s="75"/>
      <c r="AH21" s="74">
        <f>'48'!AH$30</f>
        <v>0</v>
      </c>
      <c r="AI21" s="74">
        <f>'48'!AI$30</f>
        <v>0</v>
      </c>
      <c r="AJ21" s="74">
        <f>'48'!AJ$30</f>
        <v>0</v>
      </c>
      <c r="AK21" s="74">
        <f>'48'!AK$30</f>
        <v>0</v>
      </c>
      <c r="AL21" s="74">
        <f>'48'!AL$30</f>
        <v>0</v>
      </c>
      <c r="AM21" s="74">
        <f>'48'!AM$30</f>
        <v>0</v>
      </c>
      <c r="AN21" s="74">
        <f>'48'!AN$30</f>
        <v>0</v>
      </c>
      <c r="AO21" s="74">
        <f>'48'!AO$30</f>
        <v>0</v>
      </c>
      <c r="AP21" s="74">
        <f>'48'!AP$30</f>
        <v>0</v>
      </c>
      <c r="AQ21" s="62"/>
      <c r="AR21" s="74">
        <f>'48'!AR$30</f>
        <v>0</v>
      </c>
      <c r="AS21" s="74">
        <f>'48'!AS$30</f>
        <v>0</v>
      </c>
      <c r="AT21" s="74">
        <f>'48'!AT$30</f>
        <v>0</v>
      </c>
      <c r="AU21" s="74">
        <f>'48'!AU$30</f>
        <v>0</v>
      </c>
      <c r="AV21" s="74">
        <f>'48'!AV$30</f>
        <v>0</v>
      </c>
      <c r="AW21" s="74">
        <f>'48'!AW$30</f>
        <v>0</v>
      </c>
      <c r="AX21" s="74">
        <f>'48'!AX$30</f>
        <v>0</v>
      </c>
      <c r="AY21" s="74">
        <f>'48'!AY$30</f>
        <v>0</v>
      </c>
      <c r="AZ21" s="74">
        <f>'48'!AZ$30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'49'!D$30</f>
        <v>0</v>
      </c>
      <c r="E22" s="79">
        <f>'49'!E$30</f>
        <v>0</v>
      </c>
      <c r="F22" s="79">
        <f>'49'!F$30</f>
        <v>0</v>
      </c>
      <c r="G22" s="79">
        <f>'49'!G$30</f>
        <v>0</v>
      </c>
      <c r="H22" s="79">
        <f>'49'!H$30</f>
        <v>0</v>
      </c>
      <c r="I22" s="79">
        <f>'49'!I$30</f>
        <v>0</v>
      </c>
      <c r="J22" s="79">
        <f>'49'!J$30</f>
        <v>0</v>
      </c>
      <c r="K22" s="79">
        <f>'49'!K$30</f>
        <v>0</v>
      </c>
      <c r="L22" s="79">
        <f>'49'!L$30</f>
        <v>0</v>
      </c>
      <c r="M22" s="75"/>
      <c r="N22" s="79">
        <f>'49'!N$30</f>
        <v>0</v>
      </c>
      <c r="O22" s="79">
        <f>'49'!O$30</f>
        <v>0</v>
      </c>
      <c r="P22" s="79">
        <f>'49'!P$30</f>
        <v>0</v>
      </c>
      <c r="Q22" s="79">
        <f>'49'!Q$30</f>
        <v>0</v>
      </c>
      <c r="R22" s="79">
        <f>'49'!R$30</f>
        <v>0</v>
      </c>
      <c r="S22" s="79">
        <f>'49'!S$30</f>
        <v>0</v>
      </c>
      <c r="T22" s="79">
        <f>'49'!T$30</f>
        <v>0</v>
      </c>
      <c r="U22" s="79">
        <f>'49'!U$30</f>
        <v>0</v>
      </c>
      <c r="V22" s="79">
        <f>'49'!V$30</f>
        <v>0</v>
      </c>
      <c r="W22" s="75"/>
      <c r="X22" s="79">
        <f>'49'!X$30</f>
        <v>0</v>
      </c>
      <c r="Y22" s="79">
        <f>'49'!Y$30</f>
        <v>0</v>
      </c>
      <c r="Z22" s="79">
        <f>'49'!Z$30</f>
        <v>0</v>
      </c>
      <c r="AA22" s="79">
        <f>'49'!AA$30</f>
        <v>0</v>
      </c>
      <c r="AB22" s="79">
        <f>'49'!AB$30</f>
        <v>0</v>
      </c>
      <c r="AC22" s="79">
        <f>'49'!AC$30</f>
        <v>0</v>
      </c>
      <c r="AD22" s="79">
        <f>'49'!AD$30</f>
        <v>0</v>
      </c>
      <c r="AE22" s="79">
        <f>'49'!AE$30</f>
        <v>0</v>
      </c>
      <c r="AF22" s="79">
        <f>'49'!AF$30</f>
        <v>0</v>
      </c>
      <c r="AG22" s="75"/>
      <c r="AH22" s="79">
        <f>'49'!AH$30</f>
        <v>0</v>
      </c>
      <c r="AI22" s="79">
        <f>'49'!AI$30</f>
        <v>0</v>
      </c>
      <c r="AJ22" s="79">
        <f>'49'!AJ$30</f>
        <v>0</v>
      </c>
      <c r="AK22" s="79">
        <f>'49'!AK$30</f>
        <v>0</v>
      </c>
      <c r="AL22" s="79">
        <f>'49'!AL$30</f>
        <v>0</v>
      </c>
      <c r="AM22" s="79">
        <f>'49'!AM$30</f>
        <v>0</v>
      </c>
      <c r="AN22" s="79">
        <f>'49'!AN$30</f>
        <v>0</v>
      </c>
      <c r="AO22" s="79">
        <f>'49'!AO$30</f>
        <v>0</v>
      </c>
      <c r="AP22" s="79">
        <f>'49'!AP$30</f>
        <v>0</v>
      </c>
      <c r="AQ22" s="62"/>
      <c r="AR22" s="79">
        <f>'49'!AR$30</f>
        <v>0</v>
      </c>
      <c r="AS22" s="79">
        <f>'49'!AS$30</f>
        <v>0</v>
      </c>
      <c r="AT22" s="79">
        <f>'49'!AT$30</f>
        <v>0</v>
      </c>
      <c r="AU22" s="79">
        <f>'49'!AU$30</f>
        <v>0</v>
      </c>
      <c r="AV22" s="79">
        <f>'49'!AV$30</f>
        <v>0</v>
      </c>
      <c r="AW22" s="79">
        <f>'49'!AW$30</f>
        <v>0</v>
      </c>
      <c r="AX22" s="79">
        <f>'49'!AX$30</f>
        <v>0</v>
      </c>
      <c r="AY22" s="79">
        <f>'49'!AY$30</f>
        <v>0</v>
      </c>
      <c r="AZ22" s="79">
        <f>'49'!AZ$30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'50'!D$30</f>
        <v>0</v>
      </c>
      <c r="E23" s="74">
        <f>'50'!E$30</f>
        <v>0</v>
      </c>
      <c r="F23" s="74">
        <f>'50'!F$30</f>
        <v>0</v>
      </c>
      <c r="G23" s="74">
        <f>'50'!G$30</f>
        <v>0</v>
      </c>
      <c r="H23" s="74">
        <f>'50'!H$30</f>
        <v>0</v>
      </c>
      <c r="I23" s="74">
        <f>'50'!I$30</f>
        <v>0</v>
      </c>
      <c r="J23" s="74">
        <f>'50'!J$30</f>
        <v>0</v>
      </c>
      <c r="K23" s="74">
        <f>'50'!K$30</f>
        <v>0</v>
      </c>
      <c r="L23" s="74">
        <f>'50'!L$30</f>
        <v>0</v>
      </c>
      <c r="M23" s="75"/>
      <c r="N23" s="74">
        <f>'50'!N$30</f>
        <v>0</v>
      </c>
      <c r="O23" s="74">
        <f>'50'!O$30</f>
        <v>0</v>
      </c>
      <c r="P23" s="74">
        <f>'50'!P$30</f>
        <v>0</v>
      </c>
      <c r="Q23" s="74">
        <f>'50'!Q$30</f>
        <v>0</v>
      </c>
      <c r="R23" s="74">
        <f>'50'!R$30</f>
        <v>0</v>
      </c>
      <c r="S23" s="74">
        <f>'50'!S$30</f>
        <v>0</v>
      </c>
      <c r="T23" s="74">
        <f>'50'!T$30</f>
        <v>0</v>
      </c>
      <c r="U23" s="74">
        <f>'50'!U$30</f>
        <v>0</v>
      </c>
      <c r="V23" s="74">
        <f>'50'!V$30</f>
        <v>0</v>
      </c>
      <c r="W23" s="75"/>
      <c r="X23" s="74">
        <f>'50'!X$30</f>
        <v>0</v>
      </c>
      <c r="Y23" s="74">
        <f>'50'!Y$30</f>
        <v>0</v>
      </c>
      <c r="Z23" s="74">
        <f>'50'!Z$30</f>
        <v>0</v>
      </c>
      <c r="AA23" s="74">
        <f>'50'!AA$30</f>
        <v>0</v>
      </c>
      <c r="AB23" s="74">
        <f>'50'!AB$30</f>
        <v>0</v>
      </c>
      <c r="AC23" s="74">
        <f>'50'!AC$30</f>
        <v>0</v>
      </c>
      <c r="AD23" s="74">
        <f>'50'!AD$30</f>
        <v>0</v>
      </c>
      <c r="AE23" s="74">
        <f>'50'!AE$30</f>
        <v>0</v>
      </c>
      <c r="AF23" s="74">
        <f>'50'!AF$30</f>
        <v>0</v>
      </c>
      <c r="AG23" s="75"/>
      <c r="AH23" s="74">
        <f>'50'!AH$30</f>
        <v>0</v>
      </c>
      <c r="AI23" s="74">
        <f>'50'!AI$30</f>
        <v>0</v>
      </c>
      <c r="AJ23" s="74">
        <f>'50'!AJ$30</f>
        <v>0</v>
      </c>
      <c r="AK23" s="74">
        <f>'50'!AK$30</f>
        <v>0</v>
      </c>
      <c r="AL23" s="74">
        <f>'50'!AL$30</f>
        <v>0</v>
      </c>
      <c r="AM23" s="74">
        <f>'50'!AM$30</f>
        <v>0</v>
      </c>
      <c r="AN23" s="74">
        <f>'50'!AN$30</f>
        <v>0</v>
      </c>
      <c r="AO23" s="74">
        <f>'50'!AO$30</f>
        <v>0</v>
      </c>
      <c r="AP23" s="74">
        <f>'50'!AP$30</f>
        <v>0</v>
      </c>
      <c r="AQ23" s="62"/>
      <c r="AR23" s="74">
        <f>'50'!AR$30</f>
        <v>0</v>
      </c>
      <c r="AS23" s="74">
        <f>'50'!AS$30</f>
        <v>0</v>
      </c>
      <c r="AT23" s="74">
        <f>'50'!AT$30</f>
        <v>0</v>
      </c>
      <c r="AU23" s="74">
        <f>'50'!AU$30</f>
        <v>0</v>
      </c>
      <c r="AV23" s="74">
        <f>'50'!AV$30</f>
        <v>0</v>
      </c>
      <c r="AW23" s="74">
        <f>'50'!AW$30</f>
        <v>0</v>
      </c>
      <c r="AX23" s="74">
        <f>'50'!AX$30</f>
        <v>0</v>
      </c>
      <c r="AY23" s="74">
        <f>'50'!AY$30</f>
        <v>0</v>
      </c>
      <c r="AZ23" s="74">
        <f>'50'!AZ$30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'51'!D$30</f>
        <v>0</v>
      </c>
      <c r="E24" s="79">
        <f>'51'!E$30</f>
        <v>0</v>
      </c>
      <c r="F24" s="79">
        <f>'51'!F$30</f>
        <v>0</v>
      </c>
      <c r="G24" s="79">
        <f>'51'!G$30</f>
        <v>0</v>
      </c>
      <c r="H24" s="79">
        <f>'51'!H$30</f>
        <v>0</v>
      </c>
      <c r="I24" s="79">
        <f>'51'!I$30</f>
        <v>0</v>
      </c>
      <c r="J24" s="79">
        <f>'51'!J$30</f>
        <v>0</v>
      </c>
      <c r="K24" s="79">
        <f>'51'!K$30</f>
        <v>0</v>
      </c>
      <c r="L24" s="79">
        <f>'51'!L$30</f>
        <v>0</v>
      </c>
      <c r="M24" s="75"/>
      <c r="N24" s="79">
        <f>'51'!N$30</f>
        <v>0</v>
      </c>
      <c r="O24" s="79">
        <f>'51'!O$30</f>
        <v>0</v>
      </c>
      <c r="P24" s="79">
        <f>'51'!P$30</f>
        <v>0</v>
      </c>
      <c r="Q24" s="79">
        <f>'51'!Q$30</f>
        <v>0</v>
      </c>
      <c r="R24" s="79">
        <f>'51'!R$30</f>
        <v>0</v>
      </c>
      <c r="S24" s="79">
        <f>'51'!S$30</f>
        <v>0</v>
      </c>
      <c r="T24" s="79">
        <f>'51'!T$30</f>
        <v>0</v>
      </c>
      <c r="U24" s="79">
        <f>'51'!U$30</f>
        <v>0</v>
      </c>
      <c r="V24" s="79">
        <f>'51'!V$30</f>
        <v>0</v>
      </c>
      <c r="W24" s="75"/>
      <c r="X24" s="79">
        <f>'51'!X$30</f>
        <v>0</v>
      </c>
      <c r="Y24" s="79">
        <f>'51'!Y$30</f>
        <v>0</v>
      </c>
      <c r="Z24" s="79">
        <f>'51'!Z$30</f>
        <v>0</v>
      </c>
      <c r="AA24" s="79">
        <f>'51'!AA$30</f>
        <v>0</v>
      </c>
      <c r="AB24" s="79">
        <f>'51'!AB$30</f>
        <v>0</v>
      </c>
      <c r="AC24" s="79">
        <f>'51'!AC$30</f>
        <v>0</v>
      </c>
      <c r="AD24" s="79">
        <f>'51'!AD$30</f>
        <v>0</v>
      </c>
      <c r="AE24" s="79">
        <f>'51'!AE$30</f>
        <v>0</v>
      </c>
      <c r="AF24" s="79">
        <f>'51'!AF$30</f>
        <v>0</v>
      </c>
      <c r="AG24" s="75"/>
      <c r="AH24" s="79">
        <f>'51'!AH$30</f>
        <v>0</v>
      </c>
      <c r="AI24" s="79">
        <f>'51'!AI$30</f>
        <v>0</v>
      </c>
      <c r="AJ24" s="79">
        <f>'51'!AJ$30</f>
        <v>0</v>
      </c>
      <c r="AK24" s="79">
        <f>'51'!AK$30</f>
        <v>0</v>
      </c>
      <c r="AL24" s="79">
        <f>'51'!AL$30</f>
        <v>0</v>
      </c>
      <c r="AM24" s="79">
        <f>'51'!AM$30</f>
        <v>0</v>
      </c>
      <c r="AN24" s="79">
        <f>'51'!AN$30</f>
        <v>0</v>
      </c>
      <c r="AO24" s="79">
        <f>'51'!AO$30</f>
        <v>0</v>
      </c>
      <c r="AP24" s="79">
        <f>'51'!AP$30</f>
        <v>0</v>
      </c>
      <c r="AQ24" s="62"/>
      <c r="AR24" s="79">
        <f>'51'!AR$30</f>
        <v>0</v>
      </c>
      <c r="AS24" s="79">
        <f>'51'!AS$30</f>
        <v>0</v>
      </c>
      <c r="AT24" s="79">
        <f>'51'!AT$30</f>
        <v>0</v>
      </c>
      <c r="AU24" s="79">
        <f>'51'!AU$30</f>
        <v>0</v>
      </c>
      <c r="AV24" s="79">
        <f>'51'!AV$30</f>
        <v>0</v>
      </c>
      <c r="AW24" s="79">
        <f>'51'!AW$30</f>
        <v>0</v>
      </c>
      <c r="AX24" s="79">
        <f>'51'!AX$30</f>
        <v>0</v>
      </c>
      <c r="AY24" s="79">
        <f>'51'!AY$30</f>
        <v>0</v>
      </c>
      <c r="AZ24" s="79">
        <f>'51'!AZ$30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21" priority="10" operator="equal">
      <formula>1</formula>
    </cfRule>
  </conditionalFormatting>
  <conditionalFormatting sqref="B7:AZ24">
    <cfRule type="cellIs" dxfId="20" priority="6" operator="equal">
      <formula>5</formula>
    </cfRule>
    <cfRule type="cellIs" dxfId="19" priority="7" operator="equal">
      <formula>4</formula>
    </cfRule>
    <cfRule type="cellIs" dxfId="18" priority="8" operator="equal">
      <formula>3</formula>
    </cfRule>
    <cfRule type="cellIs" dxfId="17" priority="9" operator="equal">
      <formula>2</formula>
    </cfRule>
  </conditionalFormatting>
  <conditionalFormatting sqref="D7:L24 N7:V24 X7:AF24 AH7:AP24 AR7:AZ24">
    <cfRule type="cellIs" dxfId="16" priority="11" operator="equal">
      <formula>1</formula>
    </cfRule>
  </conditionalFormatting>
  <conditionalFormatting sqref="BB5:BF5">
    <cfRule type="cellIs" dxfId="15" priority="1" operator="equal">
      <formula>5</formula>
    </cfRule>
    <cfRule type="cellIs" dxfId="14" priority="2" operator="equal">
      <formula>4</formula>
    </cfRule>
    <cfRule type="cellIs" dxfId="13" priority="3" operator="equal">
      <formula>3</formula>
    </cfRule>
    <cfRule type="cellIs" dxfId="12" priority="4" operator="equal">
      <formula>2</formula>
    </cfRule>
    <cfRule type="cellIs" dxfId="11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0B37-CC0A-4024-B848-1427482AE785}">
  <sheetPr>
    <tabColor rgb="FFDEEDFF"/>
  </sheetPr>
  <dimension ref="A1:BJ24"/>
  <sheetViews>
    <sheetView showGridLines="0" showZeros="0" workbookViewId="0">
      <selection activeCell="E2" sqref="E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CONCATENATE(anpassa!B31," ",anpassa!C31)</f>
        <v>e25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34</v>
      </c>
      <c r="C7" s="62"/>
      <c r="D7" s="74">
        <f>'34'!D$31</f>
        <v>0</v>
      </c>
      <c r="E7" s="74">
        <f>'34'!E$31</f>
        <v>0</v>
      </c>
      <c r="F7" s="74">
        <f>'34'!F$31</f>
        <v>0</v>
      </c>
      <c r="G7" s="74">
        <f>'34'!G$31</f>
        <v>0</v>
      </c>
      <c r="H7" s="74">
        <f>'34'!H$31</f>
        <v>0</v>
      </c>
      <c r="I7" s="74">
        <f>'34'!I$31</f>
        <v>0</v>
      </c>
      <c r="J7" s="74">
        <f>'34'!J$31</f>
        <v>0</v>
      </c>
      <c r="K7" s="74">
        <f>'34'!K$31</f>
        <v>0</v>
      </c>
      <c r="L7" s="74">
        <f>'34'!L$31</f>
        <v>0</v>
      </c>
      <c r="M7" s="75"/>
      <c r="N7" s="74">
        <f>'34'!N$31</f>
        <v>0</v>
      </c>
      <c r="O7" s="74">
        <f>'34'!O$31</f>
        <v>0</v>
      </c>
      <c r="P7" s="74">
        <f>'34'!P$31</f>
        <v>0</v>
      </c>
      <c r="Q7" s="74">
        <f>'34'!Q$31</f>
        <v>0</v>
      </c>
      <c r="R7" s="74">
        <f>'34'!R$31</f>
        <v>0</v>
      </c>
      <c r="S7" s="74">
        <f>'34'!S$31</f>
        <v>0</v>
      </c>
      <c r="T7" s="74">
        <f>'34'!T$31</f>
        <v>0</v>
      </c>
      <c r="U7" s="74">
        <f>'34'!U$31</f>
        <v>0</v>
      </c>
      <c r="V7" s="74">
        <f>'34'!V$31</f>
        <v>0</v>
      </c>
      <c r="W7" s="75"/>
      <c r="X7" s="74">
        <f>'34'!X$31</f>
        <v>0</v>
      </c>
      <c r="Y7" s="74">
        <f>'34'!Y$31</f>
        <v>0</v>
      </c>
      <c r="Z7" s="74">
        <f>'34'!Z$31</f>
        <v>0</v>
      </c>
      <c r="AA7" s="74">
        <f>'34'!AA$31</f>
        <v>0</v>
      </c>
      <c r="AB7" s="74">
        <f>'34'!AB$31</f>
        <v>0</v>
      </c>
      <c r="AC7" s="74">
        <f>'34'!AC$31</f>
        <v>0</v>
      </c>
      <c r="AD7" s="74">
        <f>'34'!AD$31</f>
        <v>0</v>
      </c>
      <c r="AE7" s="74">
        <f>'34'!AE$31</f>
        <v>0</v>
      </c>
      <c r="AF7" s="74">
        <f>'34'!AF$31</f>
        <v>0</v>
      </c>
      <c r="AG7" s="75"/>
      <c r="AH7" s="74">
        <f>'34'!AH$31</f>
        <v>0</v>
      </c>
      <c r="AI7" s="74">
        <f>'34'!AI$31</f>
        <v>0</v>
      </c>
      <c r="AJ7" s="74">
        <f>'34'!AJ$31</f>
        <v>0</v>
      </c>
      <c r="AK7" s="74">
        <f>'34'!AK$31</f>
        <v>0</v>
      </c>
      <c r="AL7" s="74">
        <f>'34'!AL$31</f>
        <v>0</v>
      </c>
      <c r="AM7" s="74">
        <f>'34'!AM$31</f>
        <v>0</v>
      </c>
      <c r="AN7" s="74">
        <f>'34'!AN$31</f>
        <v>0</v>
      </c>
      <c r="AO7" s="74">
        <f>'34'!AO$31</f>
        <v>0</v>
      </c>
      <c r="AP7" s="74">
        <f>'34'!AP$31</f>
        <v>0</v>
      </c>
      <c r="AQ7" s="62"/>
      <c r="AR7" s="74">
        <f>'34'!AR$31</f>
        <v>0</v>
      </c>
      <c r="AS7" s="74">
        <f>'34'!AS$31</f>
        <v>0</v>
      </c>
      <c r="AT7" s="74">
        <f>'34'!AT$31</f>
        <v>0</v>
      </c>
      <c r="AU7" s="74">
        <f>'34'!AU$31</f>
        <v>0</v>
      </c>
      <c r="AV7" s="74">
        <f>'34'!AV$31</f>
        <v>0</v>
      </c>
      <c r="AW7" s="74">
        <f>'34'!AW$31</f>
        <v>0</v>
      </c>
      <c r="AX7" s="74">
        <f>'34'!AX$31</f>
        <v>0</v>
      </c>
      <c r="AY7" s="74">
        <f>'34'!AY$31</f>
        <v>0</v>
      </c>
      <c r="AZ7" s="74">
        <f>'34'!AZ$31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 t="shared" ref="BI7:BI24" si="2">SUM(BD7:BE7)</f>
        <v>0</v>
      </c>
      <c r="BJ7" s="77">
        <f>IFERROR(BI7/BH7,0)</f>
        <v>0</v>
      </c>
    </row>
    <row r="8" spans="1:62" ht="18" customHeight="1" x14ac:dyDescent="0.3">
      <c r="B8" s="78">
        <v>35</v>
      </c>
      <c r="C8" s="62"/>
      <c r="D8" s="79">
        <f>'35'!D$31</f>
        <v>0</v>
      </c>
      <c r="E8" s="79">
        <f>'35'!E$31</f>
        <v>0</v>
      </c>
      <c r="F8" s="79">
        <f>'35'!F$31</f>
        <v>0</v>
      </c>
      <c r="G8" s="79">
        <f>'35'!G$31</f>
        <v>0</v>
      </c>
      <c r="H8" s="79">
        <f>'35'!H$31</f>
        <v>0</v>
      </c>
      <c r="I8" s="79">
        <f>'35'!I$31</f>
        <v>0</v>
      </c>
      <c r="J8" s="79">
        <f>'35'!J$31</f>
        <v>0</v>
      </c>
      <c r="K8" s="79">
        <f>'35'!K$31</f>
        <v>0</v>
      </c>
      <c r="L8" s="79">
        <f>'35'!L$31</f>
        <v>0</v>
      </c>
      <c r="M8" s="75"/>
      <c r="N8" s="79">
        <f>'35'!N$31</f>
        <v>0</v>
      </c>
      <c r="O8" s="79">
        <f>'35'!O$31</f>
        <v>0</v>
      </c>
      <c r="P8" s="79">
        <f>'35'!P$31</f>
        <v>0</v>
      </c>
      <c r="Q8" s="79">
        <f>'35'!Q$31</f>
        <v>0</v>
      </c>
      <c r="R8" s="79">
        <f>'35'!R$31</f>
        <v>0</v>
      </c>
      <c r="S8" s="79">
        <f>'35'!S$31</f>
        <v>0</v>
      </c>
      <c r="T8" s="79">
        <f>'35'!T$31</f>
        <v>0</v>
      </c>
      <c r="U8" s="79">
        <f>'35'!U$31</f>
        <v>0</v>
      </c>
      <c r="V8" s="79">
        <f>'35'!V$31</f>
        <v>0</v>
      </c>
      <c r="W8" s="75"/>
      <c r="X8" s="79">
        <f>'35'!X$31</f>
        <v>0</v>
      </c>
      <c r="Y8" s="79">
        <f>'35'!Y$31</f>
        <v>0</v>
      </c>
      <c r="Z8" s="79">
        <f>'35'!Z$31</f>
        <v>0</v>
      </c>
      <c r="AA8" s="79">
        <f>'35'!AA$31</f>
        <v>0</v>
      </c>
      <c r="AB8" s="79">
        <f>'35'!AB$31</f>
        <v>0</v>
      </c>
      <c r="AC8" s="79">
        <f>'35'!AC$31</f>
        <v>0</v>
      </c>
      <c r="AD8" s="79">
        <f>'35'!AD$31</f>
        <v>0</v>
      </c>
      <c r="AE8" s="79">
        <f>'35'!AE$31</f>
        <v>0</v>
      </c>
      <c r="AF8" s="79">
        <f>'35'!AF$31</f>
        <v>0</v>
      </c>
      <c r="AG8" s="75"/>
      <c r="AH8" s="79">
        <f>'35'!AH$31</f>
        <v>0</v>
      </c>
      <c r="AI8" s="79">
        <f>'35'!AI$31</f>
        <v>0</v>
      </c>
      <c r="AJ8" s="79">
        <f>'35'!AJ$31</f>
        <v>0</v>
      </c>
      <c r="AK8" s="79">
        <f>'35'!AK$31</f>
        <v>0</v>
      </c>
      <c r="AL8" s="79">
        <f>'35'!AL$31</f>
        <v>0</v>
      </c>
      <c r="AM8" s="79">
        <f>'35'!AM$31</f>
        <v>0</v>
      </c>
      <c r="AN8" s="79">
        <f>'35'!AN$31</f>
        <v>0</v>
      </c>
      <c r="AO8" s="79">
        <f>'35'!AO$31</f>
        <v>0</v>
      </c>
      <c r="AP8" s="79">
        <f>'35'!AP$31</f>
        <v>0</v>
      </c>
      <c r="AQ8" s="62"/>
      <c r="AR8" s="79">
        <f>'35'!AR$31</f>
        <v>0</v>
      </c>
      <c r="AS8" s="79">
        <f>'35'!AS$31</f>
        <v>0</v>
      </c>
      <c r="AT8" s="79">
        <f>'35'!AT$31</f>
        <v>0</v>
      </c>
      <c r="AU8" s="79">
        <f>'35'!AU$31</f>
        <v>0</v>
      </c>
      <c r="AV8" s="79">
        <f>'35'!AV$31</f>
        <v>0</v>
      </c>
      <c r="AW8" s="79">
        <f>'35'!AW$31</f>
        <v>0</v>
      </c>
      <c r="AX8" s="79">
        <f>'35'!AX$31</f>
        <v>0</v>
      </c>
      <c r="AY8" s="79">
        <f>'35'!AY$31</f>
        <v>0</v>
      </c>
      <c r="AZ8" s="79">
        <f>'35'!AZ$31</f>
        <v>0</v>
      </c>
      <c r="BB8" s="80">
        <f t="shared" ref="BB8:BF24" si="3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si="2"/>
        <v>0</v>
      </c>
      <c r="BJ8" s="81">
        <f t="shared" ref="BJ8:BJ24" si="4">IFERROR(BI8/BH8,0)</f>
        <v>0</v>
      </c>
    </row>
    <row r="9" spans="1:62" ht="18" customHeight="1" x14ac:dyDescent="0.3">
      <c r="B9" s="61">
        <v>36</v>
      </c>
      <c r="C9" s="62"/>
      <c r="D9" s="74">
        <f>'36'!D$31</f>
        <v>0</v>
      </c>
      <c r="E9" s="74">
        <f>'36'!E$31</f>
        <v>0</v>
      </c>
      <c r="F9" s="74">
        <f>'36'!F$31</f>
        <v>0</v>
      </c>
      <c r="G9" s="74">
        <f>'36'!G$31</f>
        <v>0</v>
      </c>
      <c r="H9" s="74">
        <f>'36'!H$31</f>
        <v>0</v>
      </c>
      <c r="I9" s="74">
        <f>'36'!I$31</f>
        <v>0</v>
      </c>
      <c r="J9" s="74">
        <f>'36'!J$31</f>
        <v>0</v>
      </c>
      <c r="K9" s="74">
        <f>'36'!K$31</f>
        <v>0</v>
      </c>
      <c r="L9" s="74">
        <f>'36'!L$31</f>
        <v>0</v>
      </c>
      <c r="M9" s="75"/>
      <c r="N9" s="74">
        <f>'36'!N$31</f>
        <v>0</v>
      </c>
      <c r="O9" s="74">
        <f>'36'!O$31</f>
        <v>0</v>
      </c>
      <c r="P9" s="74">
        <f>'36'!P$31</f>
        <v>0</v>
      </c>
      <c r="Q9" s="74">
        <f>'36'!Q$31</f>
        <v>0</v>
      </c>
      <c r="R9" s="74">
        <f>'36'!R$31</f>
        <v>0</v>
      </c>
      <c r="S9" s="74">
        <f>'36'!S$31</f>
        <v>0</v>
      </c>
      <c r="T9" s="74">
        <f>'36'!T$31</f>
        <v>0</v>
      </c>
      <c r="U9" s="74">
        <f>'36'!U$31</f>
        <v>0</v>
      </c>
      <c r="V9" s="74">
        <f>'36'!V$31</f>
        <v>0</v>
      </c>
      <c r="W9" s="75"/>
      <c r="X9" s="74">
        <f>'36'!X$31</f>
        <v>0</v>
      </c>
      <c r="Y9" s="74">
        <f>'36'!Y$31</f>
        <v>0</v>
      </c>
      <c r="Z9" s="74">
        <f>'36'!Z$31</f>
        <v>0</v>
      </c>
      <c r="AA9" s="74">
        <f>'36'!AA$31</f>
        <v>0</v>
      </c>
      <c r="AB9" s="74">
        <f>'36'!AB$31</f>
        <v>0</v>
      </c>
      <c r="AC9" s="74">
        <f>'36'!AC$31</f>
        <v>0</v>
      </c>
      <c r="AD9" s="74">
        <f>'36'!AD$31</f>
        <v>0</v>
      </c>
      <c r="AE9" s="74">
        <f>'36'!AE$31</f>
        <v>0</v>
      </c>
      <c r="AF9" s="74">
        <f>'36'!AF$31</f>
        <v>0</v>
      </c>
      <c r="AG9" s="75"/>
      <c r="AH9" s="74">
        <f>'36'!AH$31</f>
        <v>0</v>
      </c>
      <c r="AI9" s="74">
        <f>'36'!AI$31</f>
        <v>0</v>
      </c>
      <c r="AJ9" s="74">
        <f>'36'!AJ$31</f>
        <v>0</v>
      </c>
      <c r="AK9" s="74">
        <f>'36'!AK$31</f>
        <v>0</v>
      </c>
      <c r="AL9" s="74">
        <f>'36'!AL$31</f>
        <v>0</v>
      </c>
      <c r="AM9" s="74">
        <f>'36'!AM$31</f>
        <v>0</v>
      </c>
      <c r="AN9" s="74">
        <f>'36'!AN$31</f>
        <v>0</v>
      </c>
      <c r="AO9" s="74">
        <f>'36'!AO$31</f>
        <v>0</v>
      </c>
      <c r="AP9" s="74">
        <f>'36'!AP$31</f>
        <v>0</v>
      </c>
      <c r="AQ9" s="62"/>
      <c r="AR9" s="74">
        <f>'36'!AR$31</f>
        <v>0</v>
      </c>
      <c r="AS9" s="74">
        <f>'36'!AS$31</f>
        <v>0</v>
      </c>
      <c r="AT9" s="74">
        <f>'36'!AT$31</f>
        <v>0</v>
      </c>
      <c r="AU9" s="74">
        <f>'36'!AU$31</f>
        <v>0</v>
      </c>
      <c r="AV9" s="74">
        <f>'36'!AV$31</f>
        <v>0</v>
      </c>
      <c r="AW9" s="74">
        <f>'36'!AW$31</f>
        <v>0</v>
      </c>
      <c r="AX9" s="74">
        <f>'36'!AX$31</f>
        <v>0</v>
      </c>
      <c r="AY9" s="74">
        <f>'36'!AY$31</f>
        <v>0</v>
      </c>
      <c r="AZ9" s="74">
        <f>'36'!AZ$31</f>
        <v>0</v>
      </c>
      <c r="BB9" s="76">
        <f t="shared" si="3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2"/>
        <v>0</v>
      </c>
      <c r="BJ9" s="77">
        <f t="shared" si="4"/>
        <v>0</v>
      </c>
    </row>
    <row r="10" spans="1:62" ht="18" customHeight="1" x14ac:dyDescent="0.3">
      <c r="B10" s="66">
        <v>37</v>
      </c>
      <c r="C10" s="62"/>
      <c r="D10" s="79">
        <f>'37'!D$31</f>
        <v>0</v>
      </c>
      <c r="E10" s="79">
        <f>'37'!E$31</f>
        <v>0</v>
      </c>
      <c r="F10" s="79">
        <f>'37'!F$31</f>
        <v>0</v>
      </c>
      <c r="G10" s="79">
        <f>'37'!G$31</f>
        <v>0</v>
      </c>
      <c r="H10" s="79">
        <f>'37'!H$31</f>
        <v>0</v>
      </c>
      <c r="I10" s="79">
        <f>'37'!I$31</f>
        <v>0</v>
      </c>
      <c r="J10" s="79">
        <f>'37'!J$31</f>
        <v>0</v>
      </c>
      <c r="K10" s="79">
        <f>'37'!K$31</f>
        <v>0</v>
      </c>
      <c r="L10" s="79">
        <f>'37'!L$31</f>
        <v>0</v>
      </c>
      <c r="M10" s="75"/>
      <c r="N10" s="79">
        <f>'37'!N$31</f>
        <v>0</v>
      </c>
      <c r="O10" s="79">
        <f>'37'!O$31</f>
        <v>0</v>
      </c>
      <c r="P10" s="79">
        <f>'37'!P$31</f>
        <v>0</v>
      </c>
      <c r="Q10" s="79">
        <f>'37'!Q$31</f>
        <v>0</v>
      </c>
      <c r="R10" s="79">
        <f>'37'!R$31</f>
        <v>0</v>
      </c>
      <c r="S10" s="79">
        <f>'37'!S$31</f>
        <v>0</v>
      </c>
      <c r="T10" s="79">
        <f>'37'!T$31</f>
        <v>0</v>
      </c>
      <c r="U10" s="79">
        <f>'37'!U$31</f>
        <v>0</v>
      </c>
      <c r="V10" s="79">
        <f>'37'!V$31</f>
        <v>0</v>
      </c>
      <c r="W10" s="75"/>
      <c r="X10" s="79">
        <f>'37'!X$31</f>
        <v>0</v>
      </c>
      <c r="Y10" s="79">
        <f>'37'!Y$31</f>
        <v>0</v>
      </c>
      <c r="Z10" s="79">
        <f>'37'!Z$31</f>
        <v>0</v>
      </c>
      <c r="AA10" s="79">
        <f>'37'!AA$31</f>
        <v>0</v>
      </c>
      <c r="AB10" s="79">
        <f>'37'!AB$31</f>
        <v>0</v>
      </c>
      <c r="AC10" s="79">
        <f>'37'!AC$31</f>
        <v>0</v>
      </c>
      <c r="AD10" s="79">
        <f>'37'!AD$31</f>
        <v>0</v>
      </c>
      <c r="AE10" s="79">
        <f>'37'!AE$31</f>
        <v>0</v>
      </c>
      <c r="AF10" s="79">
        <f>'37'!AF$31</f>
        <v>0</v>
      </c>
      <c r="AG10" s="75"/>
      <c r="AH10" s="79">
        <f>'37'!AH$31</f>
        <v>0</v>
      </c>
      <c r="AI10" s="79">
        <f>'37'!AI$31</f>
        <v>0</v>
      </c>
      <c r="AJ10" s="79">
        <f>'37'!AJ$31</f>
        <v>0</v>
      </c>
      <c r="AK10" s="79">
        <f>'37'!AK$31</f>
        <v>0</v>
      </c>
      <c r="AL10" s="79">
        <f>'37'!AL$31</f>
        <v>0</v>
      </c>
      <c r="AM10" s="79">
        <f>'37'!AM$31</f>
        <v>0</v>
      </c>
      <c r="AN10" s="79">
        <f>'37'!AN$31</f>
        <v>0</v>
      </c>
      <c r="AO10" s="79">
        <f>'37'!AO$31</f>
        <v>0</v>
      </c>
      <c r="AP10" s="79">
        <f>'37'!AP$31</f>
        <v>0</v>
      </c>
      <c r="AQ10" s="62"/>
      <c r="AR10" s="79">
        <f>'37'!AR$31</f>
        <v>0</v>
      </c>
      <c r="AS10" s="79">
        <f>'37'!AS$31</f>
        <v>0</v>
      </c>
      <c r="AT10" s="79">
        <f>'37'!AT$31</f>
        <v>0</v>
      </c>
      <c r="AU10" s="79">
        <f>'37'!AU$31</f>
        <v>0</v>
      </c>
      <c r="AV10" s="79">
        <f>'37'!AV$31</f>
        <v>0</v>
      </c>
      <c r="AW10" s="79">
        <f>'37'!AW$31</f>
        <v>0</v>
      </c>
      <c r="AX10" s="79">
        <f>'37'!AX$31</f>
        <v>0</v>
      </c>
      <c r="AY10" s="79">
        <f>'37'!AY$31</f>
        <v>0</v>
      </c>
      <c r="AZ10" s="79">
        <f>'37'!AZ$31</f>
        <v>0</v>
      </c>
      <c r="BB10" s="80">
        <f t="shared" si="3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2"/>
        <v>0</v>
      </c>
      <c r="BJ10" s="81">
        <f t="shared" si="4"/>
        <v>0</v>
      </c>
    </row>
    <row r="11" spans="1:62" ht="18" customHeight="1" x14ac:dyDescent="0.3">
      <c r="B11" s="61">
        <v>38</v>
      </c>
      <c r="C11" s="62"/>
      <c r="D11" s="74">
        <f>'38'!D$31</f>
        <v>0</v>
      </c>
      <c r="E11" s="74">
        <f>'38'!E$31</f>
        <v>0</v>
      </c>
      <c r="F11" s="74">
        <f>'38'!F$31</f>
        <v>0</v>
      </c>
      <c r="G11" s="74">
        <f>'38'!G$31</f>
        <v>0</v>
      </c>
      <c r="H11" s="74">
        <f>'38'!H$31</f>
        <v>0</v>
      </c>
      <c r="I11" s="74">
        <f>'38'!I$31</f>
        <v>0</v>
      </c>
      <c r="J11" s="74">
        <f>'38'!J$31</f>
        <v>0</v>
      </c>
      <c r="K11" s="74">
        <f>'38'!K$31</f>
        <v>0</v>
      </c>
      <c r="L11" s="74">
        <f>'38'!L$31</f>
        <v>0</v>
      </c>
      <c r="M11" s="75"/>
      <c r="N11" s="74">
        <f>'38'!N$31</f>
        <v>0</v>
      </c>
      <c r="O11" s="74">
        <f>'38'!O$31</f>
        <v>0</v>
      </c>
      <c r="P11" s="74">
        <f>'38'!P$31</f>
        <v>0</v>
      </c>
      <c r="Q11" s="74">
        <f>'38'!Q$31</f>
        <v>0</v>
      </c>
      <c r="R11" s="74">
        <f>'38'!R$31</f>
        <v>0</v>
      </c>
      <c r="S11" s="74">
        <f>'38'!S$31</f>
        <v>0</v>
      </c>
      <c r="T11" s="74">
        <f>'38'!T$31</f>
        <v>0</v>
      </c>
      <c r="U11" s="74">
        <f>'38'!U$31</f>
        <v>0</v>
      </c>
      <c r="V11" s="74">
        <f>'38'!V$31</f>
        <v>0</v>
      </c>
      <c r="W11" s="75"/>
      <c r="X11" s="74">
        <f>'38'!X$31</f>
        <v>0</v>
      </c>
      <c r="Y11" s="74">
        <f>'38'!Y$31</f>
        <v>0</v>
      </c>
      <c r="Z11" s="74">
        <f>'38'!Z$31</f>
        <v>0</v>
      </c>
      <c r="AA11" s="74">
        <f>'38'!AA$31</f>
        <v>0</v>
      </c>
      <c r="AB11" s="74">
        <f>'38'!AB$31</f>
        <v>0</v>
      </c>
      <c r="AC11" s="74">
        <f>'38'!AC$31</f>
        <v>0</v>
      </c>
      <c r="AD11" s="74">
        <f>'38'!AD$31</f>
        <v>0</v>
      </c>
      <c r="AE11" s="74">
        <f>'38'!AE$31</f>
        <v>0</v>
      </c>
      <c r="AF11" s="74">
        <f>'38'!AF$31</f>
        <v>0</v>
      </c>
      <c r="AG11" s="75"/>
      <c r="AH11" s="74">
        <f>'38'!AH$31</f>
        <v>0</v>
      </c>
      <c r="AI11" s="74">
        <f>'38'!AI$31</f>
        <v>0</v>
      </c>
      <c r="AJ11" s="74">
        <f>'38'!AJ$31</f>
        <v>0</v>
      </c>
      <c r="AK11" s="74">
        <f>'38'!AK$31</f>
        <v>0</v>
      </c>
      <c r="AL11" s="74">
        <f>'38'!AL$31</f>
        <v>0</v>
      </c>
      <c r="AM11" s="74">
        <f>'38'!AM$31</f>
        <v>0</v>
      </c>
      <c r="AN11" s="74">
        <f>'38'!AN$31</f>
        <v>0</v>
      </c>
      <c r="AO11" s="74">
        <f>'38'!AO$31</f>
        <v>0</v>
      </c>
      <c r="AP11" s="74">
        <f>'38'!AP$31</f>
        <v>0</v>
      </c>
      <c r="AQ11" s="62"/>
      <c r="AR11" s="74">
        <f>'38'!AR$31</f>
        <v>0</v>
      </c>
      <c r="AS11" s="74">
        <f>'38'!AS$31</f>
        <v>0</v>
      </c>
      <c r="AT11" s="74">
        <f>'38'!AT$31</f>
        <v>0</v>
      </c>
      <c r="AU11" s="74">
        <f>'38'!AU$31</f>
        <v>0</v>
      </c>
      <c r="AV11" s="74">
        <f>'38'!AV$31</f>
        <v>0</v>
      </c>
      <c r="AW11" s="74">
        <f>'38'!AW$31</f>
        <v>0</v>
      </c>
      <c r="AX11" s="74">
        <f>'38'!AX$31</f>
        <v>0</v>
      </c>
      <c r="AY11" s="74">
        <f>'38'!AY$31</f>
        <v>0</v>
      </c>
      <c r="AZ11" s="74">
        <f>'38'!AZ$31</f>
        <v>0</v>
      </c>
      <c r="BB11" s="76">
        <f t="shared" si="3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2"/>
        <v>0</v>
      </c>
      <c r="BJ11" s="77">
        <f t="shared" si="4"/>
        <v>0</v>
      </c>
    </row>
    <row r="12" spans="1:62" ht="18" customHeight="1" x14ac:dyDescent="0.3">
      <c r="B12" s="66">
        <v>39</v>
      </c>
      <c r="C12" s="62"/>
      <c r="D12" s="79">
        <f>'39'!D$31</f>
        <v>0</v>
      </c>
      <c r="E12" s="79">
        <f>'39'!E$31</f>
        <v>0</v>
      </c>
      <c r="F12" s="79">
        <f>'39'!F$31</f>
        <v>0</v>
      </c>
      <c r="G12" s="79">
        <f>'39'!G$31</f>
        <v>0</v>
      </c>
      <c r="H12" s="79">
        <f>'39'!H$31</f>
        <v>0</v>
      </c>
      <c r="I12" s="79">
        <f>'39'!I$31</f>
        <v>0</v>
      </c>
      <c r="J12" s="79">
        <f>'39'!J$31</f>
        <v>0</v>
      </c>
      <c r="K12" s="79">
        <f>'39'!K$31</f>
        <v>0</v>
      </c>
      <c r="L12" s="79">
        <f>'39'!L$31</f>
        <v>0</v>
      </c>
      <c r="M12" s="75"/>
      <c r="N12" s="79">
        <f>'39'!N$31</f>
        <v>0</v>
      </c>
      <c r="O12" s="79">
        <f>'39'!O$31</f>
        <v>0</v>
      </c>
      <c r="P12" s="79">
        <f>'39'!P$31</f>
        <v>0</v>
      </c>
      <c r="Q12" s="79">
        <f>'39'!Q$31</f>
        <v>0</v>
      </c>
      <c r="R12" s="79">
        <f>'39'!R$31</f>
        <v>0</v>
      </c>
      <c r="S12" s="79">
        <f>'39'!S$31</f>
        <v>0</v>
      </c>
      <c r="T12" s="79">
        <f>'39'!T$31</f>
        <v>0</v>
      </c>
      <c r="U12" s="79">
        <f>'39'!U$31</f>
        <v>0</v>
      </c>
      <c r="V12" s="74">
        <f>'39'!V$31</f>
        <v>0</v>
      </c>
      <c r="W12" s="75"/>
      <c r="X12" s="79">
        <f>'39'!X$31</f>
        <v>0</v>
      </c>
      <c r="Y12" s="79">
        <f>'39'!Y$31</f>
        <v>0</v>
      </c>
      <c r="Z12" s="79">
        <f>'39'!Z$31</f>
        <v>0</v>
      </c>
      <c r="AA12" s="79">
        <f>'39'!AA$31</f>
        <v>0</v>
      </c>
      <c r="AB12" s="79">
        <f>'39'!AB$31</f>
        <v>0</v>
      </c>
      <c r="AC12" s="79">
        <f>'39'!AC$31</f>
        <v>0</v>
      </c>
      <c r="AD12" s="79">
        <f>'39'!AD$31</f>
        <v>0</v>
      </c>
      <c r="AE12" s="79">
        <f>'39'!AE$31</f>
        <v>0</v>
      </c>
      <c r="AF12" s="79">
        <f>'39'!AF$31</f>
        <v>0</v>
      </c>
      <c r="AG12" s="75"/>
      <c r="AH12" s="79">
        <f>'39'!AH$31</f>
        <v>0</v>
      </c>
      <c r="AI12" s="79">
        <f>'39'!AI$31</f>
        <v>0</v>
      </c>
      <c r="AJ12" s="79">
        <f>'39'!AJ$31</f>
        <v>0</v>
      </c>
      <c r="AK12" s="79">
        <f>'39'!AK$31</f>
        <v>0</v>
      </c>
      <c r="AL12" s="79">
        <f>'39'!AL$31</f>
        <v>0</v>
      </c>
      <c r="AM12" s="79">
        <f>'39'!AM$31</f>
        <v>0</v>
      </c>
      <c r="AN12" s="79">
        <f>'39'!AN$31</f>
        <v>0</v>
      </c>
      <c r="AO12" s="79">
        <f>'39'!AO$31</f>
        <v>0</v>
      </c>
      <c r="AP12" s="79">
        <f>'39'!AP$31</f>
        <v>0</v>
      </c>
      <c r="AQ12" s="62"/>
      <c r="AR12" s="79">
        <f>'39'!AR$31</f>
        <v>0</v>
      </c>
      <c r="AS12" s="79">
        <f>'39'!AS$31</f>
        <v>0</v>
      </c>
      <c r="AT12" s="79">
        <f>'39'!AT$31</f>
        <v>0</v>
      </c>
      <c r="AU12" s="79">
        <f>'39'!AU$31</f>
        <v>0</v>
      </c>
      <c r="AV12" s="79">
        <f>'39'!AV$31</f>
        <v>0</v>
      </c>
      <c r="AW12" s="79">
        <f>'39'!AW$31</f>
        <v>0</v>
      </c>
      <c r="AX12" s="79">
        <f>'39'!AX$31</f>
        <v>0</v>
      </c>
      <c r="AY12" s="79">
        <f>'39'!AY$31</f>
        <v>0</v>
      </c>
      <c r="AZ12" s="79">
        <f>'39'!AZ$31</f>
        <v>0</v>
      </c>
      <c r="BB12" s="80">
        <f t="shared" si="3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2"/>
        <v>0</v>
      </c>
      <c r="BJ12" s="81">
        <f t="shared" si="4"/>
        <v>0</v>
      </c>
    </row>
    <row r="13" spans="1:62" ht="18" customHeight="1" x14ac:dyDescent="0.3">
      <c r="B13" s="61">
        <v>40</v>
      </c>
      <c r="C13" s="62"/>
      <c r="D13" s="74">
        <f>'40'!D$31</f>
        <v>0</v>
      </c>
      <c r="E13" s="74">
        <f>'40'!E$31</f>
        <v>0</v>
      </c>
      <c r="F13" s="74">
        <f>'40'!F$31</f>
        <v>0</v>
      </c>
      <c r="G13" s="74">
        <f>'40'!G$31</f>
        <v>0</v>
      </c>
      <c r="H13" s="74">
        <f>'40'!H$31</f>
        <v>0</v>
      </c>
      <c r="I13" s="74">
        <f>'40'!I$31</f>
        <v>0</v>
      </c>
      <c r="J13" s="74">
        <f>'40'!J$31</f>
        <v>0</v>
      </c>
      <c r="K13" s="74">
        <f>'40'!K$31</f>
        <v>0</v>
      </c>
      <c r="L13" s="74">
        <f>'40'!L$31</f>
        <v>0</v>
      </c>
      <c r="M13" s="75"/>
      <c r="N13" s="74">
        <f>'40'!N$31</f>
        <v>0</v>
      </c>
      <c r="O13" s="74">
        <f>'40'!O$31</f>
        <v>0</v>
      </c>
      <c r="P13" s="74">
        <f>'40'!P$31</f>
        <v>0</v>
      </c>
      <c r="Q13" s="74">
        <f>'40'!Q$31</f>
        <v>0</v>
      </c>
      <c r="R13" s="74">
        <f>'40'!R$31</f>
        <v>0</v>
      </c>
      <c r="S13" s="74">
        <f>'40'!S$31</f>
        <v>0</v>
      </c>
      <c r="T13" s="74">
        <f>'40'!T$31</f>
        <v>0</v>
      </c>
      <c r="U13" s="74">
        <f>'40'!U$31</f>
        <v>0</v>
      </c>
      <c r="V13" s="74">
        <f>'40'!V$31</f>
        <v>0</v>
      </c>
      <c r="W13" s="75"/>
      <c r="X13" s="74">
        <f>'40'!X$31</f>
        <v>0</v>
      </c>
      <c r="Y13" s="74">
        <f>'40'!Y$31</f>
        <v>0</v>
      </c>
      <c r="Z13" s="74">
        <f>'40'!Z$31</f>
        <v>0</v>
      </c>
      <c r="AA13" s="74">
        <f>'40'!AA$31</f>
        <v>0</v>
      </c>
      <c r="AB13" s="74">
        <f>'40'!AB$31</f>
        <v>0</v>
      </c>
      <c r="AC13" s="74">
        <f>'40'!AC$31</f>
        <v>0</v>
      </c>
      <c r="AD13" s="74">
        <f>'40'!AD$31</f>
        <v>0</v>
      </c>
      <c r="AE13" s="74">
        <f>'40'!AE$31</f>
        <v>0</v>
      </c>
      <c r="AF13" s="74">
        <f>'40'!AF$31</f>
        <v>0</v>
      </c>
      <c r="AG13" s="75"/>
      <c r="AH13" s="74">
        <f>'40'!AH$31</f>
        <v>0</v>
      </c>
      <c r="AI13" s="74">
        <f>'40'!AI$31</f>
        <v>0</v>
      </c>
      <c r="AJ13" s="74">
        <f>'40'!AJ$31</f>
        <v>0</v>
      </c>
      <c r="AK13" s="74">
        <f>'40'!AK$31</f>
        <v>0</v>
      </c>
      <c r="AL13" s="74">
        <f>'40'!AL$31</f>
        <v>0</v>
      </c>
      <c r="AM13" s="74">
        <f>'40'!AM$31</f>
        <v>0</v>
      </c>
      <c r="AN13" s="74">
        <f>'40'!AN$31</f>
        <v>0</v>
      </c>
      <c r="AO13" s="74">
        <f>'40'!AO$31</f>
        <v>0</v>
      </c>
      <c r="AP13" s="74">
        <f>'40'!AP$31</f>
        <v>0</v>
      </c>
      <c r="AQ13" s="62"/>
      <c r="AR13" s="74">
        <f>'40'!AR$31</f>
        <v>0</v>
      </c>
      <c r="AS13" s="74">
        <f>'40'!AS$31</f>
        <v>0</v>
      </c>
      <c r="AT13" s="74">
        <f>'40'!AT$31</f>
        <v>0</v>
      </c>
      <c r="AU13" s="74">
        <f>'40'!AU$31</f>
        <v>0</v>
      </c>
      <c r="AV13" s="74">
        <f>'40'!AV$31</f>
        <v>0</v>
      </c>
      <c r="AW13" s="74">
        <f>'40'!AW$31</f>
        <v>0</v>
      </c>
      <c r="AX13" s="74">
        <f>'40'!AX$31</f>
        <v>0</v>
      </c>
      <c r="AY13" s="74">
        <f>'40'!AY$31</f>
        <v>0</v>
      </c>
      <c r="AZ13" s="74">
        <f>'40'!AZ$31</f>
        <v>0</v>
      </c>
      <c r="BB13" s="76">
        <f t="shared" si="3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2"/>
        <v>0</v>
      </c>
      <c r="BJ13" s="77">
        <f t="shared" si="4"/>
        <v>0</v>
      </c>
    </row>
    <row r="14" spans="1:62" ht="18" customHeight="1" x14ac:dyDescent="0.3">
      <c r="B14" s="66">
        <v>41</v>
      </c>
      <c r="C14" s="62"/>
      <c r="D14" s="79">
        <f>'41'!D$31</f>
        <v>0</v>
      </c>
      <c r="E14" s="79">
        <f>'41'!E$31</f>
        <v>0</v>
      </c>
      <c r="F14" s="79">
        <f>'41'!F$31</f>
        <v>0</v>
      </c>
      <c r="G14" s="79">
        <f>'41'!G$31</f>
        <v>0</v>
      </c>
      <c r="H14" s="79">
        <f>'41'!H$31</f>
        <v>0</v>
      </c>
      <c r="I14" s="79">
        <f>'41'!I$31</f>
        <v>0</v>
      </c>
      <c r="J14" s="79">
        <f>'41'!J$31</f>
        <v>0</v>
      </c>
      <c r="K14" s="79">
        <f>'41'!K$31</f>
        <v>0</v>
      </c>
      <c r="L14" s="79">
        <f>'41'!L$31</f>
        <v>0</v>
      </c>
      <c r="M14" s="75"/>
      <c r="N14" s="79">
        <f>'41'!N$31</f>
        <v>0</v>
      </c>
      <c r="O14" s="79">
        <f>'41'!O$31</f>
        <v>0</v>
      </c>
      <c r="P14" s="79">
        <f>'41'!P$31</f>
        <v>0</v>
      </c>
      <c r="Q14" s="79">
        <f>'41'!Q$31</f>
        <v>0</v>
      </c>
      <c r="R14" s="79">
        <f>'41'!R$31</f>
        <v>0</v>
      </c>
      <c r="S14" s="79">
        <f>'41'!S$31</f>
        <v>0</v>
      </c>
      <c r="T14" s="79">
        <f>'41'!T$31</f>
        <v>0</v>
      </c>
      <c r="U14" s="79">
        <f>'41'!U$31</f>
        <v>0</v>
      </c>
      <c r="V14" s="79">
        <f>'41'!V$31</f>
        <v>0</v>
      </c>
      <c r="W14" s="75"/>
      <c r="X14" s="79">
        <f>'41'!X$31</f>
        <v>0</v>
      </c>
      <c r="Y14" s="79">
        <f>'41'!Y$31</f>
        <v>0</v>
      </c>
      <c r="Z14" s="79">
        <f>'41'!Z$31</f>
        <v>0</v>
      </c>
      <c r="AA14" s="79">
        <f>'41'!AA$31</f>
        <v>0</v>
      </c>
      <c r="AB14" s="79">
        <f>'41'!AB$31</f>
        <v>0</v>
      </c>
      <c r="AC14" s="79">
        <f>'41'!AC$31</f>
        <v>0</v>
      </c>
      <c r="AD14" s="79">
        <f>'41'!AD$31</f>
        <v>0</v>
      </c>
      <c r="AE14" s="79">
        <f>'41'!AE$31</f>
        <v>0</v>
      </c>
      <c r="AF14" s="79">
        <f>'41'!AF$31</f>
        <v>0</v>
      </c>
      <c r="AG14" s="75"/>
      <c r="AH14" s="79">
        <f>'41'!AH$31</f>
        <v>0</v>
      </c>
      <c r="AI14" s="79">
        <f>'41'!AI$31</f>
        <v>0</v>
      </c>
      <c r="AJ14" s="79">
        <f>'41'!AJ$31</f>
        <v>0</v>
      </c>
      <c r="AK14" s="79">
        <f>'41'!AK$31</f>
        <v>0</v>
      </c>
      <c r="AL14" s="79">
        <f>'41'!AL$31</f>
        <v>0</v>
      </c>
      <c r="AM14" s="79">
        <f>'41'!AM$31</f>
        <v>0</v>
      </c>
      <c r="AN14" s="79">
        <f>'41'!AN$31</f>
        <v>0</v>
      </c>
      <c r="AO14" s="79">
        <f>'41'!AO$31</f>
        <v>0</v>
      </c>
      <c r="AP14" s="79">
        <f>'41'!AP$31</f>
        <v>0</v>
      </c>
      <c r="AQ14" s="62"/>
      <c r="AR14" s="79">
        <f>'41'!AR$31</f>
        <v>0</v>
      </c>
      <c r="AS14" s="79">
        <f>'41'!AS$31</f>
        <v>0</v>
      </c>
      <c r="AT14" s="79">
        <f>'41'!AT$31</f>
        <v>0</v>
      </c>
      <c r="AU14" s="79">
        <f>'41'!AU$31</f>
        <v>0</v>
      </c>
      <c r="AV14" s="79">
        <f>'41'!AV$31</f>
        <v>0</v>
      </c>
      <c r="AW14" s="79">
        <f>'41'!AW$31</f>
        <v>0</v>
      </c>
      <c r="AX14" s="79">
        <f>'41'!AX$31</f>
        <v>0</v>
      </c>
      <c r="AY14" s="79">
        <f>'41'!AY$31</f>
        <v>0</v>
      </c>
      <c r="AZ14" s="79">
        <f>'41'!AZ$31</f>
        <v>0</v>
      </c>
      <c r="BB14" s="80">
        <f t="shared" si="3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2"/>
        <v>0</v>
      </c>
      <c r="BJ14" s="81">
        <f t="shared" si="4"/>
        <v>0</v>
      </c>
    </row>
    <row r="15" spans="1:62" ht="18" customHeight="1" x14ac:dyDescent="0.3">
      <c r="B15" s="61">
        <v>42</v>
      </c>
      <c r="C15" s="62"/>
      <c r="D15" s="74">
        <f>'42'!D$31</f>
        <v>0</v>
      </c>
      <c r="E15" s="74">
        <f>'42'!E$31</f>
        <v>0</v>
      </c>
      <c r="F15" s="74">
        <f>'42'!F$31</f>
        <v>0</v>
      </c>
      <c r="G15" s="74">
        <f>'42'!G$31</f>
        <v>0</v>
      </c>
      <c r="H15" s="74">
        <f>'42'!H$31</f>
        <v>0</v>
      </c>
      <c r="I15" s="74">
        <f>'42'!I$31</f>
        <v>0</v>
      </c>
      <c r="J15" s="74">
        <f>'42'!J$31</f>
        <v>0</v>
      </c>
      <c r="K15" s="74">
        <f>'42'!K$31</f>
        <v>0</v>
      </c>
      <c r="L15" s="74">
        <f>'42'!L$31</f>
        <v>0</v>
      </c>
      <c r="M15" s="75"/>
      <c r="N15" s="74">
        <f>'42'!N$31</f>
        <v>0</v>
      </c>
      <c r="O15" s="74">
        <f>'42'!O$31</f>
        <v>0</v>
      </c>
      <c r="P15" s="74">
        <f>'42'!P$31</f>
        <v>0</v>
      </c>
      <c r="Q15" s="74">
        <f>'42'!Q$31</f>
        <v>0</v>
      </c>
      <c r="R15" s="74">
        <f>'42'!R$31</f>
        <v>0</v>
      </c>
      <c r="S15" s="74">
        <f>'42'!S$31</f>
        <v>0</v>
      </c>
      <c r="T15" s="74">
        <f>'42'!T$31</f>
        <v>0</v>
      </c>
      <c r="U15" s="74">
        <f>'42'!U$31</f>
        <v>0</v>
      </c>
      <c r="V15" s="74">
        <f>'42'!V$31</f>
        <v>0</v>
      </c>
      <c r="W15" s="75"/>
      <c r="X15" s="74">
        <f>'42'!X$31</f>
        <v>0</v>
      </c>
      <c r="Y15" s="74">
        <f>'42'!Y$31</f>
        <v>0</v>
      </c>
      <c r="Z15" s="74">
        <f>'42'!Z$31</f>
        <v>0</v>
      </c>
      <c r="AA15" s="74">
        <f>'42'!AA$31</f>
        <v>0</v>
      </c>
      <c r="AB15" s="74">
        <f>'42'!AB$31</f>
        <v>0</v>
      </c>
      <c r="AC15" s="74">
        <f>'42'!AC$31</f>
        <v>0</v>
      </c>
      <c r="AD15" s="74">
        <f>'42'!AD$31</f>
        <v>0</v>
      </c>
      <c r="AE15" s="74">
        <f>'42'!AE$31</f>
        <v>0</v>
      </c>
      <c r="AF15" s="74">
        <f>'42'!AF$31</f>
        <v>0</v>
      </c>
      <c r="AG15" s="75"/>
      <c r="AH15" s="74">
        <f>'42'!AH$31</f>
        <v>0</v>
      </c>
      <c r="AI15" s="74">
        <f>'42'!AI$31</f>
        <v>0</v>
      </c>
      <c r="AJ15" s="74">
        <f>'42'!AJ$31</f>
        <v>0</v>
      </c>
      <c r="AK15" s="74">
        <f>'42'!AK$31</f>
        <v>0</v>
      </c>
      <c r="AL15" s="74">
        <f>'42'!AL$31</f>
        <v>0</v>
      </c>
      <c r="AM15" s="74">
        <f>'42'!AM$31</f>
        <v>0</v>
      </c>
      <c r="AN15" s="74">
        <f>'42'!AN$31</f>
        <v>0</v>
      </c>
      <c r="AO15" s="74">
        <f>'42'!AO$31</f>
        <v>0</v>
      </c>
      <c r="AP15" s="74">
        <f>'42'!AP$31</f>
        <v>0</v>
      </c>
      <c r="AQ15" s="62"/>
      <c r="AR15" s="74">
        <f>'42'!AR$31</f>
        <v>0</v>
      </c>
      <c r="AS15" s="74">
        <f>'42'!AS$31</f>
        <v>0</v>
      </c>
      <c r="AT15" s="74">
        <f>'42'!AT$31</f>
        <v>0</v>
      </c>
      <c r="AU15" s="74">
        <f>'42'!AU$31</f>
        <v>0</v>
      </c>
      <c r="AV15" s="74">
        <f>'42'!AV$31</f>
        <v>0</v>
      </c>
      <c r="AW15" s="74">
        <f>'42'!AW$31</f>
        <v>0</v>
      </c>
      <c r="AX15" s="74">
        <f>'42'!AX$31</f>
        <v>0</v>
      </c>
      <c r="AY15" s="74">
        <f>'42'!AY$31</f>
        <v>0</v>
      </c>
      <c r="AZ15" s="74">
        <f>'42'!AZ$31</f>
        <v>0</v>
      </c>
      <c r="BB15" s="76">
        <f t="shared" si="3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2"/>
        <v>0</v>
      </c>
      <c r="BJ15" s="77">
        <f t="shared" si="4"/>
        <v>0</v>
      </c>
    </row>
    <row r="16" spans="1:62" ht="18" customHeight="1" x14ac:dyDescent="0.3">
      <c r="B16" s="66">
        <v>43</v>
      </c>
      <c r="C16" s="62"/>
      <c r="D16" s="79">
        <f>'43'!D$31</f>
        <v>0</v>
      </c>
      <c r="E16" s="79">
        <f>'43'!E$31</f>
        <v>0</v>
      </c>
      <c r="F16" s="79">
        <f>'43'!F$31</f>
        <v>0</v>
      </c>
      <c r="G16" s="79">
        <f>'43'!G$31</f>
        <v>0</v>
      </c>
      <c r="H16" s="79">
        <f>'43'!H$31</f>
        <v>0</v>
      </c>
      <c r="I16" s="79">
        <f>'43'!I$31</f>
        <v>0</v>
      </c>
      <c r="J16" s="79">
        <f>'43'!J$31</f>
        <v>0</v>
      </c>
      <c r="K16" s="79">
        <f>'43'!K$31</f>
        <v>0</v>
      </c>
      <c r="L16" s="79">
        <f>'43'!L$31</f>
        <v>0</v>
      </c>
      <c r="M16" s="75"/>
      <c r="N16" s="79">
        <f>'43'!N$31</f>
        <v>0</v>
      </c>
      <c r="O16" s="79">
        <f>'43'!O$31</f>
        <v>0</v>
      </c>
      <c r="P16" s="79">
        <f>'43'!P$31</f>
        <v>0</v>
      </c>
      <c r="Q16" s="79">
        <f>'43'!Q$31</f>
        <v>0</v>
      </c>
      <c r="R16" s="79">
        <f>'43'!R$31</f>
        <v>0</v>
      </c>
      <c r="S16" s="79">
        <f>'43'!S$31</f>
        <v>0</v>
      </c>
      <c r="T16" s="79">
        <f>'43'!T$31</f>
        <v>0</v>
      </c>
      <c r="U16" s="79">
        <f>'43'!U$31</f>
        <v>0</v>
      </c>
      <c r="V16" s="79">
        <f>'43'!V$31</f>
        <v>0</v>
      </c>
      <c r="W16" s="75"/>
      <c r="X16" s="79">
        <f>'43'!X$31</f>
        <v>0</v>
      </c>
      <c r="Y16" s="79">
        <f>'43'!Y$31</f>
        <v>0</v>
      </c>
      <c r="Z16" s="79">
        <f>'43'!Z$31</f>
        <v>0</v>
      </c>
      <c r="AA16" s="79">
        <f>'43'!AA$31</f>
        <v>0</v>
      </c>
      <c r="AB16" s="79">
        <f>'43'!AB$31</f>
        <v>0</v>
      </c>
      <c r="AC16" s="79">
        <f>'43'!AC$31</f>
        <v>0</v>
      </c>
      <c r="AD16" s="79">
        <f>'43'!AD$31</f>
        <v>0</v>
      </c>
      <c r="AE16" s="79">
        <f>'43'!AE$31</f>
        <v>0</v>
      </c>
      <c r="AF16" s="79">
        <f>'43'!AF$31</f>
        <v>0</v>
      </c>
      <c r="AG16" s="75"/>
      <c r="AH16" s="79">
        <f>'43'!AH$31</f>
        <v>0</v>
      </c>
      <c r="AI16" s="79">
        <f>'43'!AI$31</f>
        <v>0</v>
      </c>
      <c r="AJ16" s="79">
        <f>'43'!AJ$31</f>
        <v>0</v>
      </c>
      <c r="AK16" s="79">
        <f>'43'!AK$31</f>
        <v>0</v>
      </c>
      <c r="AL16" s="79">
        <f>'43'!AL$31</f>
        <v>0</v>
      </c>
      <c r="AM16" s="79">
        <f>'43'!AM$31</f>
        <v>0</v>
      </c>
      <c r="AN16" s="79">
        <f>'43'!AN$31</f>
        <v>0</v>
      </c>
      <c r="AO16" s="79">
        <f>'43'!AO$31</f>
        <v>0</v>
      </c>
      <c r="AP16" s="79">
        <f>'43'!AP$31</f>
        <v>0</v>
      </c>
      <c r="AQ16" s="62"/>
      <c r="AR16" s="79">
        <f>'43'!AR$31</f>
        <v>0</v>
      </c>
      <c r="AS16" s="79">
        <f>'43'!AS$31</f>
        <v>0</v>
      </c>
      <c r="AT16" s="79">
        <f>'43'!AT$31</f>
        <v>0</v>
      </c>
      <c r="AU16" s="79">
        <f>'43'!AU$31</f>
        <v>0</v>
      </c>
      <c r="AV16" s="79">
        <f>'43'!AV$31</f>
        <v>0</v>
      </c>
      <c r="AW16" s="79">
        <f>'43'!AW$31</f>
        <v>0</v>
      </c>
      <c r="AX16" s="79">
        <f>'43'!AX$31</f>
        <v>0</v>
      </c>
      <c r="AY16" s="79">
        <f>'43'!AY$31</f>
        <v>0</v>
      </c>
      <c r="AZ16" s="79">
        <f>'43'!AZ$31</f>
        <v>0</v>
      </c>
      <c r="BB16" s="80">
        <f t="shared" si="3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2"/>
        <v>0</v>
      </c>
      <c r="BJ16" s="81">
        <f t="shared" si="4"/>
        <v>0</v>
      </c>
    </row>
    <row r="17" spans="2:62" ht="18" customHeight="1" x14ac:dyDescent="0.3">
      <c r="B17" s="61">
        <v>44</v>
      </c>
      <c r="C17" s="62"/>
      <c r="D17" s="74">
        <f>'44'!D$31</f>
        <v>0</v>
      </c>
      <c r="E17" s="74">
        <f>'44'!E$31</f>
        <v>0</v>
      </c>
      <c r="F17" s="74">
        <f>'44'!F$31</f>
        <v>0</v>
      </c>
      <c r="G17" s="74">
        <f>'44'!G$31</f>
        <v>0</v>
      </c>
      <c r="H17" s="74">
        <f>'44'!H$31</f>
        <v>0</v>
      </c>
      <c r="I17" s="74">
        <f>'44'!I$31</f>
        <v>0</v>
      </c>
      <c r="J17" s="74">
        <f>'44'!J$31</f>
        <v>0</v>
      </c>
      <c r="K17" s="74">
        <f>'44'!K$31</f>
        <v>0</v>
      </c>
      <c r="L17" s="74">
        <f>'44'!L$31</f>
        <v>0</v>
      </c>
      <c r="M17" s="75"/>
      <c r="N17" s="74">
        <f>'44'!N$31</f>
        <v>0</v>
      </c>
      <c r="O17" s="74">
        <f>'44'!O$31</f>
        <v>0</v>
      </c>
      <c r="P17" s="74">
        <f>'44'!P$31</f>
        <v>0</v>
      </c>
      <c r="Q17" s="74">
        <f>'44'!Q$31</f>
        <v>0</v>
      </c>
      <c r="R17" s="74">
        <f>'44'!R$31</f>
        <v>0</v>
      </c>
      <c r="S17" s="74">
        <f>'44'!S$31</f>
        <v>0</v>
      </c>
      <c r="T17" s="74">
        <f>'44'!T$31</f>
        <v>0</v>
      </c>
      <c r="U17" s="74">
        <f>'44'!U$31</f>
        <v>0</v>
      </c>
      <c r="V17" s="74">
        <f>'44'!V$31</f>
        <v>0</v>
      </c>
      <c r="W17" s="75"/>
      <c r="X17" s="74">
        <f>'44'!X$31</f>
        <v>0</v>
      </c>
      <c r="Y17" s="74">
        <f>'44'!Y$31</f>
        <v>0</v>
      </c>
      <c r="Z17" s="74">
        <f>'44'!Z$31</f>
        <v>0</v>
      </c>
      <c r="AA17" s="74">
        <f>'44'!AA$31</f>
        <v>0</v>
      </c>
      <c r="AB17" s="74">
        <f>'44'!AB$31</f>
        <v>0</v>
      </c>
      <c r="AC17" s="74">
        <f>'44'!AC$31</f>
        <v>0</v>
      </c>
      <c r="AD17" s="74">
        <f>'44'!AD$31</f>
        <v>0</v>
      </c>
      <c r="AE17" s="74">
        <f>'44'!AE$31</f>
        <v>0</v>
      </c>
      <c r="AF17" s="74">
        <f>'44'!AF$31</f>
        <v>0</v>
      </c>
      <c r="AG17" s="75"/>
      <c r="AH17" s="74">
        <f>'44'!AH$31</f>
        <v>0</v>
      </c>
      <c r="AI17" s="74">
        <f>'44'!AI$31</f>
        <v>0</v>
      </c>
      <c r="AJ17" s="74">
        <f>'44'!AJ$31</f>
        <v>0</v>
      </c>
      <c r="AK17" s="74">
        <f>'44'!AK$31</f>
        <v>0</v>
      </c>
      <c r="AL17" s="74">
        <f>'44'!AL$31</f>
        <v>0</v>
      </c>
      <c r="AM17" s="74">
        <f>'44'!AM$31</f>
        <v>0</v>
      </c>
      <c r="AN17" s="74">
        <f>'44'!AN$31</f>
        <v>0</v>
      </c>
      <c r="AO17" s="74">
        <f>'44'!AO$31</f>
        <v>0</v>
      </c>
      <c r="AP17" s="74">
        <f>'44'!AP$31</f>
        <v>0</v>
      </c>
      <c r="AQ17" s="62"/>
      <c r="AR17" s="74">
        <f>'44'!AR$31</f>
        <v>0</v>
      </c>
      <c r="AS17" s="74">
        <f>'44'!AS$31</f>
        <v>0</v>
      </c>
      <c r="AT17" s="74">
        <f>'44'!AT$31</f>
        <v>0</v>
      </c>
      <c r="AU17" s="74">
        <f>'44'!AU$31</f>
        <v>0</v>
      </c>
      <c r="AV17" s="74">
        <f>'44'!AV$31</f>
        <v>0</v>
      </c>
      <c r="AW17" s="74">
        <f>'44'!AW$31</f>
        <v>0</v>
      </c>
      <c r="AX17" s="74">
        <f>'44'!AX$31</f>
        <v>0</v>
      </c>
      <c r="AY17" s="74">
        <f>'44'!AY$31</f>
        <v>0</v>
      </c>
      <c r="AZ17" s="74">
        <f>'44'!AZ$31</f>
        <v>0</v>
      </c>
      <c r="BB17" s="76">
        <f t="shared" si="3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2"/>
        <v>0</v>
      </c>
      <c r="BJ17" s="77">
        <f t="shared" si="4"/>
        <v>0</v>
      </c>
    </row>
    <row r="18" spans="2:62" ht="18" customHeight="1" x14ac:dyDescent="0.3">
      <c r="B18" s="66">
        <v>45</v>
      </c>
      <c r="C18" s="62"/>
      <c r="D18" s="79">
        <f>'45'!D$31</f>
        <v>0</v>
      </c>
      <c r="E18" s="79">
        <f>'45'!E$31</f>
        <v>0</v>
      </c>
      <c r="F18" s="79">
        <f>'45'!F$31</f>
        <v>0</v>
      </c>
      <c r="G18" s="79">
        <f>'45'!G$31</f>
        <v>0</v>
      </c>
      <c r="H18" s="79">
        <f>'45'!H$31</f>
        <v>0</v>
      </c>
      <c r="I18" s="79">
        <f>'45'!I$31</f>
        <v>0</v>
      </c>
      <c r="J18" s="79">
        <f>'45'!J$31</f>
        <v>0</v>
      </c>
      <c r="K18" s="79">
        <f>'45'!K$31</f>
        <v>0</v>
      </c>
      <c r="L18" s="79">
        <f>'45'!L$31</f>
        <v>0</v>
      </c>
      <c r="M18" s="75"/>
      <c r="N18" s="79">
        <f>'45'!N$31</f>
        <v>0</v>
      </c>
      <c r="O18" s="79">
        <f>'45'!O$31</f>
        <v>0</v>
      </c>
      <c r="P18" s="79">
        <f>'45'!P$31</f>
        <v>0</v>
      </c>
      <c r="Q18" s="79">
        <f>'45'!Q$31</f>
        <v>0</v>
      </c>
      <c r="R18" s="79">
        <f>'45'!R$31</f>
        <v>0</v>
      </c>
      <c r="S18" s="79">
        <f>'45'!S$31</f>
        <v>0</v>
      </c>
      <c r="T18" s="79">
        <f>'45'!T$31</f>
        <v>0</v>
      </c>
      <c r="U18" s="79">
        <f>'45'!U$31</f>
        <v>0</v>
      </c>
      <c r="V18" s="79">
        <f>'45'!V$31</f>
        <v>0</v>
      </c>
      <c r="W18" s="75"/>
      <c r="X18" s="79">
        <f>'45'!X$31</f>
        <v>0</v>
      </c>
      <c r="Y18" s="79">
        <f>'45'!Y$31</f>
        <v>0</v>
      </c>
      <c r="Z18" s="79">
        <f>'45'!Z$31</f>
        <v>0</v>
      </c>
      <c r="AA18" s="79">
        <f>'45'!AA$31</f>
        <v>0</v>
      </c>
      <c r="AB18" s="79">
        <f>'45'!AB$31</f>
        <v>0</v>
      </c>
      <c r="AC18" s="79">
        <f>'45'!AC$31</f>
        <v>0</v>
      </c>
      <c r="AD18" s="79">
        <f>'45'!AD$31</f>
        <v>0</v>
      </c>
      <c r="AE18" s="79">
        <f>'45'!AE$31</f>
        <v>0</v>
      </c>
      <c r="AF18" s="79">
        <f>'45'!AF$31</f>
        <v>0</v>
      </c>
      <c r="AG18" s="75"/>
      <c r="AH18" s="79">
        <f>'45'!AH$31</f>
        <v>0</v>
      </c>
      <c r="AI18" s="79">
        <f>'45'!AI$31</f>
        <v>0</v>
      </c>
      <c r="AJ18" s="79">
        <f>'45'!AJ$31</f>
        <v>0</v>
      </c>
      <c r="AK18" s="79">
        <f>'45'!AK$31</f>
        <v>0</v>
      </c>
      <c r="AL18" s="79">
        <f>'45'!AL$31</f>
        <v>0</v>
      </c>
      <c r="AM18" s="79">
        <f>'45'!AM$31</f>
        <v>0</v>
      </c>
      <c r="AN18" s="79">
        <f>'45'!AN$31</f>
        <v>0</v>
      </c>
      <c r="AO18" s="79">
        <f>'45'!AO$31</f>
        <v>0</v>
      </c>
      <c r="AP18" s="79">
        <f>'45'!AP$31</f>
        <v>0</v>
      </c>
      <c r="AQ18" s="62"/>
      <c r="AR18" s="79">
        <f>'45'!AR$31</f>
        <v>0</v>
      </c>
      <c r="AS18" s="79">
        <f>'45'!AS$31</f>
        <v>0</v>
      </c>
      <c r="AT18" s="79">
        <f>'45'!AT$31</f>
        <v>0</v>
      </c>
      <c r="AU18" s="79">
        <f>'45'!AU$31</f>
        <v>0</v>
      </c>
      <c r="AV18" s="79">
        <f>'45'!AV$31</f>
        <v>0</v>
      </c>
      <c r="AW18" s="79">
        <f>'45'!AW$31</f>
        <v>0</v>
      </c>
      <c r="AX18" s="79">
        <f>'45'!AX$31</f>
        <v>0</v>
      </c>
      <c r="AY18" s="79">
        <f>'45'!AY$31</f>
        <v>0</v>
      </c>
      <c r="AZ18" s="79">
        <f>'45'!AZ$31</f>
        <v>0</v>
      </c>
      <c r="BB18" s="80">
        <f t="shared" si="3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2"/>
        <v>0</v>
      </c>
      <c r="BJ18" s="81">
        <f t="shared" si="4"/>
        <v>0</v>
      </c>
    </row>
    <row r="19" spans="2:62" ht="18" customHeight="1" x14ac:dyDescent="0.3">
      <c r="B19" s="61">
        <v>46</v>
      </c>
      <c r="C19" s="62"/>
      <c r="D19" s="74">
        <f>'46'!D$31</f>
        <v>0</v>
      </c>
      <c r="E19" s="74">
        <f>'46'!E$31</f>
        <v>0</v>
      </c>
      <c r="F19" s="74">
        <f>'46'!F$31</f>
        <v>0</v>
      </c>
      <c r="G19" s="74">
        <f>'46'!G$31</f>
        <v>0</v>
      </c>
      <c r="H19" s="74">
        <f>'46'!H$31</f>
        <v>0</v>
      </c>
      <c r="I19" s="74">
        <f>'46'!I$31</f>
        <v>0</v>
      </c>
      <c r="J19" s="74">
        <f>'46'!J$31</f>
        <v>0</v>
      </c>
      <c r="K19" s="74">
        <f>'46'!K$31</f>
        <v>0</v>
      </c>
      <c r="L19" s="74">
        <f>'46'!L$31</f>
        <v>0</v>
      </c>
      <c r="M19" s="75"/>
      <c r="N19" s="74">
        <f>'46'!N$31</f>
        <v>0</v>
      </c>
      <c r="O19" s="74">
        <f>'46'!O$31</f>
        <v>0</v>
      </c>
      <c r="P19" s="74">
        <f>'46'!P$31</f>
        <v>0</v>
      </c>
      <c r="Q19" s="74">
        <f>'46'!Q$31</f>
        <v>0</v>
      </c>
      <c r="R19" s="74">
        <f>'46'!R$31</f>
        <v>0</v>
      </c>
      <c r="S19" s="74">
        <f>'46'!S$31</f>
        <v>0</v>
      </c>
      <c r="T19" s="74">
        <f>'46'!T$31</f>
        <v>0</v>
      </c>
      <c r="U19" s="74">
        <f>'46'!U$31</f>
        <v>0</v>
      </c>
      <c r="V19" s="74">
        <f>'46'!V$31</f>
        <v>0</v>
      </c>
      <c r="W19" s="75"/>
      <c r="X19" s="74">
        <f>'46'!X$31</f>
        <v>0</v>
      </c>
      <c r="Y19" s="74">
        <f>'46'!Y$31</f>
        <v>0</v>
      </c>
      <c r="Z19" s="74">
        <f>'46'!Z$31</f>
        <v>0</v>
      </c>
      <c r="AA19" s="74">
        <f>'46'!AA$31</f>
        <v>0</v>
      </c>
      <c r="AB19" s="74">
        <f>'46'!AB$31</f>
        <v>0</v>
      </c>
      <c r="AC19" s="74">
        <f>'46'!AC$31</f>
        <v>0</v>
      </c>
      <c r="AD19" s="74">
        <f>'46'!AD$31</f>
        <v>0</v>
      </c>
      <c r="AE19" s="74">
        <f>'46'!AE$31</f>
        <v>0</v>
      </c>
      <c r="AF19" s="74">
        <f>'46'!AF$31</f>
        <v>0</v>
      </c>
      <c r="AG19" s="75"/>
      <c r="AH19" s="74">
        <f>'46'!AH$31</f>
        <v>0</v>
      </c>
      <c r="AI19" s="74">
        <f>'46'!AI$31</f>
        <v>0</v>
      </c>
      <c r="AJ19" s="74">
        <f>'46'!AJ$31</f>
        <v>0</v>
      </c>
      <c r="AK19" s="74">
        <f>'46'!AK$31</f>
        <v>0</v>
      </c>
      <c r="AL19" s="74">
        <f>'46'!AL$31</f>
        <v>0</v>
      </c>
      <c r="AM19" s="74">
        <f>'46'!AM$31</f>
        <v>0</v>
      </c>
      <c r="AN19" s="74">
        <f>'46'!AN$31</f>
        <v>0</v>
      </c>
      <c r="AO19" s="74">
        <f>'46'!AO$31</f>
        <v>0</v>
      </c>
      <c r="AP19" s="74">
        <f>'46'!AP$31</f>
        <v>0</v>
      </c>
      <c r="AQ19" s="62"/>
      <c r="AR19" s="74">
        <f>'46'!AR$31</f>
        <v>0</v>
      </c>
      <c r="AS19" s="74">
        <f>'46'!AS$31</f>
        <v>0</v>
      </c>
      <c r="AT19" s="74">
        <f>'46'!AT$31</f>
        <v>0</v>
      </c>
      <c r="AU19" s="74">
        <f>'46'!AU$31</f>
        <v>0</v>
      </c>
      <c r="AV19" s="74">
        <f>'46'!AV$31</f>
        <v>0</v>
      </c>
      <c r="AW19" s="74">
        <f>'46'!AW$31</f>
        <v>0</v>
      </c>
      <c r="AX19" s="74">
        <f>'46'!AX$31</f>
        <v>0</v>
      </c>
      <c r="AY19" s="74">
        <f>'46'!AY$31</f>
        <v>0</v>
      </c>
      <c r="AZ19" s="74">
        <f>'46'!AZ$31</f>
        <v>0</v>
      </c>
      <c r="BB19" s="76">
        <f t="shared" si="3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2"/>
        <v>0</v>
      </c>
      <c r="BJ19" s="77">
        <f t="shared" si="4"/>
        <v>0</v>
      </c>
    </row>
    <row r="20" spans="2:62" ht="18" customHeight="1" x14ac:dyDescent="0.3">
      <c r="B20" s="66">
        <v>47</v>
      </c>
      <c r="C20" s="62"/>
      <c r="D20" s="79">
        <f>'47'!D$31</f>
        <v>0</v>
      </c>
      <c r="E20" s="79">
        <f>'47'!E$31</f>
        <v>0</v>
      </c>
      <c r="F20" s="79">
        <f>'47'!F$31</f>
        <v>0</v>
      </c>
      <c r="G20" s="79">
        <f>'47'!G$31</f>
        <v>0</v>
      </c>
      <c r="H20" s="79">
        <f>'47'!H$31</f>
        <v>0</v>
      </c>
      <c r="I20" s="79">
        <f>'47'!I$31</f>
        <v>0</v>
      </c>
      <c r="J20" s="79">
        <f>'47'!J$31</f>
        <v>0</v>
      </c>
      <c r="K20" s="79">
        <f>'47'!K$31</f>
        <v>0</v>
      </c>
      <c r="L20" s="79">
        <f>'47'!L$31</f>
        <v>0</v>
      </c>
      <c r="M20" s="75"/>
      <c r="N20" s="79">
        <f>'47'!N$31</f>
        <v>0</v>
      </c>
      <c r="O20" s="79">
        <f>'47'!O$31</f>
        <v>0</v>
      </c>
      <c r="P20" s="79">
        <f>'47'!P$31</f>
        <v>0</v>
      </c>
      <c r="Q20" s="79">
        <f>'47'!Q$31</f>
        <v>0</v>
      </c>
      <c r="R20" s="79">
        <f>'47'!R$31</f>
        <v>0</v>
      </c>
      <c r="S20" s="79">
        <f>'47'!S$31</f>
        <v>0</v>
      </c>
      <c r="T20" s="79">
        <f>'47'!T$31</f>
        <v>0</v>
      </c>
      <c r="U20" s="79">
        <f>'47'!U$31</f>
        <v>0</v>
      </c>
      <c r="V20" s="79">
        <f>'47'!V$31</f>
        <v>0</v>
      </c>
      <c r="W20" s="75"/>
      <c r="X20" s="79">
        <f>'47'!X$31</f>
        <v>0</v>
      </c>
      <c r="Y20" s="79">
        <f>'47'!Y$31</f>
        <v>0</v>
      </c>
      <c r="Z20" s="79">
        <f>'47'!Z$31</f>
        <v>0</v>
      </c>
      <c r="AA20" s="79">
        <f>'47'!AA$31</f>
        <v>0</v>
      </c>
      <c r="AB20" s="79">
        <f>'47'!AB$31</f>
        <v>0</v>
      </c>
      <c r="AC20" s="79">
        <f>'47'!AC$31</f>
        <v>0</v>
      </c>
      <c r="AD20" s="79">
        <f>'47'!AD$31</f>
        <v>0</v>
      </c>
      <c r="AE20" s="79">
        <f>'47'!AE$31</f>
        <v>0</v>
      </c>
      <c r="AF20" s="79">
        <f>'47'!AF$31</f>
        <v>0</v>
      </c>
      <c r="AG20" s="75"/>
      <c r="AH20" s="79">
        <f>'47'!AH$31</f>
        <v>0</v>
      </c>
      <c r="AI20" s="79">
        <f>'47'!AI$31</f>
        <v>0</v>
      </c>
      <c r="AJ20" s="79">
        <f>'47'!AJ$31</f>
        <v>0</v>
      </c>
      <c r="AK20" s="79">
        <f>'47'!AK$31</f>
        <v>0</v>
      </c>
      <c r="AL20" s="79">
        <f>'47'!AL$31</f>
        <v>0</v>
      </c>
      <c r="AM20" s="79">
        <f>'47'!AM$31</f>
        <v>0</v>
      </c>
      <c r="AN20" s="79">
        <f>'47'!AN$31</f>
        <v>0</v>
      </c>
      <c r="AO20" s="79">
        <f>'47'!AO$31</f>
        <v>0</v>
      </c>
      <c r="AP20" s="79">
        <f>'47'!AP$31</f>
        <v>0</v>
      </c>
      <c r="AQ20" s="62"/>
      <c r="AR20" s="79">
        <f>'47'!AR$31</f>
        <v>0</v>
      </c>
      <c r="AS20" s="79">
        <f>'47'!AS$31</f>
        <v>0</v>
      </c>
      <c r="AT20" s="79">
        <f>'47'!AT$31</f>
        <v>0</v>
      </c>
      <c r="AU20" s="79">
        <f>'47'!AU$31</f>
        <v>0</v>
      </c>
      <c r="AV20" s="79">
        <f>'47'!AV$31</f>
        <v>0</v>
      </c>
      <c r="AW20" s="79">
        <f>'47'!AW$31</f>
        <v>0</v>
      </c>
      <c r="AX20" s="79">
        <f>'47'!AX$31</f>
        <v>0</v>
      </c>
      <c r="AY20" s="79">
        <f>'47'!AY$31</f>
        <v>0</v>
      </c>
      <c r="AZ20" s="79">
        <f>'47'!AZ$31</f>
        <v>0</v>
      </c>
      <c r="BB20" s="80">
        <f t="shared" si="3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2"/>
        <v>0</v>
      </c>
      <c r="BJ20" s="81">
        <f t="shared" si="4"/>
        <v>0</v>
      </c>
    </row>
    <row r="21" spans="2:62" ht="18" customHeight="1" x14ac:dyDescent="0.3">
      <c r="B21" s="61">
        <v>48</v>
      </c>
      <c r="C21" s="62"/>
      <c r="D21" s="74">
        <f>'48'!D$31</f>
        <v>0</v>
      </c>
      <c r="E21" s="74">
        <f>'48'!E$31</f>
        <v>0</v>
      </c>
      <c r="F21" s="74">
        <f>'48'!F$31</f>
        <v>0</v>
      </c>
      <c r="G21" s="74">
        <f>'48'!G$31</f>
        <v>0</v>
      </c>
      <c r="H21" s="74">
        <f>'48'!H$31</f>
        <v>0</v>
      </c>
      <c r="I21" s="74">
        <f>'48'!I$31</f>
        <v>0</v>
      </c>
      <c r="J21" s="74">
        <f>'48'!J$31</f>
        <v>0</v>
      </c>
      <c r="K21" s="74">
        <f>'48'!K$31</f>
        <v>0</v>
      </c>
      <c r="L21" s="74">
        <f>'48'!L$31</f>
        <v>0</v>
      </c>
      <c r="M21" s="75"/>
      <c r="N21" s="74">
        <f>'48'!N$31</f>
        <v>0</v>
      </c>
      <c r="O21" s="74">
        <f>'48'!O$31</f>
        <v>0</v>
      </c>
      <c r="P21" s="74">
        <f>'48'!P$31</f>
        <v>0</v>
      </c>
      <c r="Q21" s="74">
        <f>'48'!Q$31</f>
        <v>0</v>
      </c>
      <c r="R21" s="74">
        <f>'48'!R$31</f>
        <v>0</v>
      </c>
      <c r="S21" s="74">
        <f>'48'!S$31</f>
        <v>0</v>
      </c>
      <c r="T21" s="74">
        <f>'48'!T$31</f>
        <v>0</v>
      </c>
      <c r="U21" s="74">
        <f>'48'!U$31</f>
        <v>0</v>
      </c>
      <c r="V21" s="74">
        <f>'48'!V$31</f>
        <v>0</v>
      </c>
      <c r="W21" s="75"/>
      <c r="X21" s="74">
        <f>'48'!X$31</f>
        <v>0</v>
      </c>
      <c r="Y21" s="74">
        <f>'48'!Y$31</f>
        <v>0</v>
      </c>
      <c r="Z21" s="74">
        <f>'48'!Z$31</f>
        <v>0</v>
      </c>
      <c r="AA21" s="74">
        <f>'48'!AA$31</f>
        <v>0</v>
      </c>
      <c r="AB21" s="74">
        <f>'48'!AB$31</f>
        <v>0</v>
      </c>
      <c r="AC21" s="74">
        <f>'48'!AC$31</f>
        <v>0</v>
      </c>
      <c r="AD21" s="74">
        <f>'48'!AD$31</f>
        <v>0</v>
      </c>
      <c r="AE21" s="74">
        <f>'48'!AE$31</f>
        <v>0</v>
      </c>
      <c r="AF21" s="74">
        <f>'48'!AF$31</f>
        <v>0</v>
      </c>
      <c r="AG21" s="75"/>
      <c r="AH21" s="74">
        <f>'48'!AH$31</f>
        <v>0</v>
      </c>
      <c r="AI21" s="74">
        <f>'48'!AI$31</f>
        <v>0</v>
      </c>
      <c r="AJ21" s="74">
        <f>'48'!AJ$31</f>
        <v>0</v>
      </c>
      <c r="AK21" s="74">
        <f>'48'!AK$31</f>
        <v>0</v>
      </c>
      <c r="AL21" s="74">
        <f>'48'!AL$31</f>
        <v>0</v>
      </c>
      <c r="AM21" s="74">
        <f>'48'!AM$31</f>
        <v>0</v>
      </c>
      <c r="AN21" s="74">
        <f>'48'!AN$31</f>
        <v>0</v>
      </c>
      <c r="AO21" s="74">
        <f>'48'!AO$31</f>
        <v>0</v>
      </c>
      <c r="AP21" s="74">
        <f>'48'!AP$31</f>
        <v>0</v>
      </c>
      <c r="AQ21" s="62"/>
      <c r="AR21" s="74">
        <f>'48'!AR$31</f>
        <v>0</v>
      </c>
      <c r="AS21" s="74">
        <f>'48'!AS$31</f>
        <v>0</v>
      </c>
      <c r="AT21" s="74">
        <f>'48'!AT$31</f>
        <v>0</v>
      </c>
      <c r="AU21" s="74">
        <f>'48'!AU$31</f>
        <v>0</v>
      </c>
      <c r="AV21" s="74">
        <f>'48'!AV$31</f>
        <v>0</v>
      </c>
      <c r="AW21" s="74">
        <f>'48'!AW$31</f>
        <v>0</v>
      </c>
      <c r="AX21" s="74">
        <f>'48'!AX$31</f>
        <v>0</v>
      </c>
      <c r="AY21" s="74">
        <f>'48'!AY$31</f>
        <v>0</v>
      </c>
      <c r="AZ21" s="74">
        <f>'48'!AZ$31</f>
        <v>0</v>
      </c>
      <c r="BB21" s="76">
        <f t="shared" si="3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2"/>
        <v>0</v>
      </c>
      <c r="BJ21" s="77">
        <f t="shared" si="4"/>
        <v>0</v>
      </c>
    </row>
    <row r="22" spans="2:62" ht="18" customHeight="1" x14ac:dyDescent="0.3">
      <c r="B22" s="66">
        <v>49</v>
      </c>
      <c r="C22" s="62"/>
      <c r="D22" s="79">
        <f>'49'!D$31</f>
        <v>0</v>
      </c>
      <c r="E22" s="79">
        <f>'49'!E$31</f>
        <v>0</v>
      </c>
      <c r="F22" s="79">
        <f>'49'!F$31</f>
        <v>0</v>
      </c>
      <c r="G22" s="79">
        <f>'49'!G$31</f>
        <v>0</v>
      </c>
      <c r="H22" s="79">
        <f>'49'!H$31</f>
        <v>0</v>
      </c>
      <c r="I22" s="79">
        <f>'49'!I$31</f>
        <v>0</v>
      </c>
      <c r="J22" s="79">
        <f>'49'!J$31</f>
        <v>0</v>
      </c>
      <c r="K22" s="79">
        <f>'49'!K$31</f>
        <v>0</v>
      </c>
      <c r="L22" s="79">
        <f>'49'!L$31</f>
        <v>0</v>
      </c>
      <c r="M22" s="75"/>
      <c r="N22" s="79">
        <f>'49'!N$31</f>
        <v>0</v>
      </c>
      <c r="O22" s="79">
        <f>'49'!O$31</f>
        <v>0</v>
      </c>
      <c r="P22" s="79">
        <f>'49'!P$31</f>
        <v>0</v>
      </c>
      <c r="Q22" s="79">
        <f>'49'!Q$31</f>
        <v>0</v>
      </c>
      <c r="R22" s="79">
        <f>'49'!R$31</f>
        <v>0</v>
      </c>
      <c r="S22" s="79">
        <f>'49'!S$31</f>
        <v>0</v>
      </c>
      <c r="T22" s="79">
        <f>'49'!T$31</f>
        <v>0</v>
      </c>
      <c r="U22" s="79">
        <f>'49'!U$31</f>
        <v>0</v>
      </c>
      <c r="V22" s="79">
        <f>'49'!V$31</f>
        <v>0</v>
      </c>
      <c r="W22" s="75"/>
      <c r="X22" s="79">
        <f>'49'!X$31</f>
        <v>0</v>
      </c>
      <c r="Y22" s="79">
        <f>'49'!Y$31</f>
        <v>0</v>
      </c>
      <c r="Z22" s="79">
        <f>'49'!Z$31</f>
        <v>0</v>
      </c>
      <c r="AA22" s="79">
        <f>'49'!AA$31</f>
        <v>0</v>
      </c>
      <c r="AB22" s="79">
        <f>'49'!AB$31</f>
        <v>0</v>
      </c>
      <c r="AC22" s="79">
        <f>'49'!AC$31</f>
        <v>0</v>
      </c>
      <c r="AD22" s="79">
        <f>'49'!AD$31</f>
        <v>0</v>
      </c>
      <c r="AE22" s="79">
        <f>'49'!AE$31</f>
        <v>0</v>
      </c>
      <c r="AF22" s="79">
        <f>'49'!AF$31</f>
        <v>0</v>
      </c>
      <c r="AG22" s="75"/>
      <c r="AH22" s="79">
        <f>'49'!AH$31</f>
        <v>0</v>
      </c>
      <c r="AI22" s="79">
        <f>'49'!AI$31</f>
        <v>0</v>
      </c>
      <c r="AJ22" s="79">
        <f>'49'!AJ$31</f>
        <v>0</v>
      </c>
      <c r="AK22" s="79">
        <f>'49'!AK$31</f>
        <v>0</v>
      </c>
      <c r="AL22" s="79">
        <f>'49'!AL$31</f>
        <v>0</v>
      </c>
      <c r="AM22" s="79">
        <f>'49'!AM$31</f>
        <v>0</v>
      </c>
      <c r="AN22" s="79">
        <f>'49'!AN$31</f>
        <v>0</v>
      </c>
      <c r="AO22" s="79">
        <f>'49'!AO$31</f>
        <v>0</v>
      </c>
      <c r="AP22" s="79">
        <f>'49'!AP$31</f>
        <v>0</v>
      </c>
      <c r="AQ22" s="62"/>
      <c r="AR22" s="79">
        <f>'49'!AR$31</f>
        <v>0</v>
      </c>
      <c r="AS22" s="79">
        <f>'49'!AS$31</f>
        <v>0</v>
      </c>
      <c r="AT22" s="79">
        <f>'49'!AT$31</f>
        <v>0</v>
      </c>
      <c r="AU22" s="79">
        <f>'49'!AU$31</f>
        <v>0</v>
      </c>
      <c r="AV22" s="79">
        <f>'49'!AV$31</f>
        <v>0</v>
      </c>
      <c r="AW22" s="79">
        <f>'49'!AW$31</f>
        <v>0</v>
      </c>
      <c r="AX22" s="79">
        <f>'49'!AX$31</f>
        <v>0</v>
      </c>
      <c r="AY22" s="79">
        <f>'49'!AY$31</f>
        <v>0</v>
      </c>
      <c r="AZ22" s="79">
        <f>'49'!AZ$31</f>
        <v>0</v>
      </c>
      <c r="BB22" s="80">
        <f t="shared" si="3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2"/>
        <v>0</v>
      </c>
      <c r="BJ22" s="81">
        <f t="shared" si="4"/>
        <v>0</v>
      </c>
    </row>
    <row r="23" spans="2:62" ht="18" customHeight="1" x14ac:dyDescent="0.3">
      <c r="B23" s="61">
        <v>50</v>
      </c>
      <c r="C23" s="62"/>
      <c r="D23" s="74">
        <f>'50'!D$31</f>
        <v>0</v>
      </c>
      <c r="E23" s="74">
        <f>'50'!E$31</f>
        <v>0</v>
      </c>
      <c r="F23" s="74">
        <f>'50'!F$31</f>
        <v>0</v>
      </c>
      <c r="G23" s="74">
        <f>'50'!G$31</f>
        <v>0</v>
      </c>
      <c r="H23" s="74">
        <f>'50'!H$31</f>
        <v>0</v>
      </c>
      <c r="I23" s="74">
        <f>'50'!I$31</f>
        <v>0</v>
      </c>
      <c r="J23" s="74">
        <f>'50'!J$31</f>
        <v>0</v>
      </c>
      <c r="K23" s="74">
        <f>'50'!K$31</f>
        <v>0</v>
      </c>
      <c r="L23" s="74">
        <f>'50'!L$31</f>
        <v>0</v>
      </c>
      <c r="M23" s="75"/>
      <c r="N23" s="74">
        <f>'50'!N$31</f>
        <v>0</v>
      </c>
      <c r="O23" s="74">
        <f>'50'!O$31</f>
        <v>0</v>
      </c>
      <c r="P23" s="74">
        <f>'50'!P$31</f>
        <v>0</v>
      </c>
      <c r="Q23" s="74">
        <f>'50'!Q$31</f>
        <v>0</v>
      </c>
      <c r="R23" s="74">
        <f>'50'!R$31</f>
        <v>0</v>
      </c>
      <c r="S23" s="74">
        <f>'50'!S$31</f>
        <v>0</v>
      </c>
      <c r="T23" s="74">
        <f>'50'!T$31</f>
        <v>0</v>
      </c>
      <c r="U23" s="74">
        <f>'50'!U$31</f>
        <v>0</v>
      </c>
      <c r="V23" s="74">
        <f>'50'!V$31</f>
        <v>0</v>
      </c>
      <c r="W23" s="75"/>
      <c r="X23" s="74">
        <f>'50'!X$31</f>
        <v>0</v>
      </c>
      <c r="Y23" s="74">
        <f>'50'!Y$31</f>
        <v>0</v>
      </c>
      <c r="Z23" s="74">
        <f>'50'!Z$31</f>
        <v>0</v>
      </c>
      <c r="AA23" s="74">
        <f>'50'!AA$31</f>
        <v>0</v>
      </c>
      <c r="AB23" s="74">
        <f>'50'!AB$31</f>
        <v>0</v>
      </c>
      <c r="AC23" s="74">
        <f>'50'!AC$31</f>
        <v>0</v>
      </c>
      <c r="AD23" s="74">
        <f>'50'!AD$31</f>
        <v>0</v>
      </c>
      <c r="AE23" s="74">
        <f>'50'!AE$31</f>
        <v>0</v>
      </c>
      <c r="AF23" s="74">
        <f>'50'!AF$31</f>
        <v>0</v>
      </c>
      <c r="AG23" s="75"/>
      <c r="AH23" s="74">
        <f>'50'!AH$31</f>
        <v>0</v>
      </c>
      <c r="AI23" s="74">
        <f>'50'!AI$31</f>
        <v>0</v>
      </c>
      <c r="AJ23" s="74">
        <f>'50'!AJ$31</f>
        <v>0</v>
      </c>
      <c r="AK23" s="74">
        <f>'50'!AK$31</f>
        <v>0</v>
      </c>
      <c r="AL23" s="74">
        <f>'50'!AL$31</f>
        <v>0</v>
      </c>
      <c r="AM23" s="74">
        <f>'50'!AM$31</f>
        <v>0</v>
      </c>
      <c r="AN23" s="74">
        <f>'50'!AN$31</f>
        <v>0</v>
      </c>
      <c r="AO23" s="74">
        <f>'50'!AO$31</f>
        <v>0</v>
      </c>
      <c r="AP23" s="74">
        <f>'50'!AP$31</f>
        <v>0</v>
      </c>
      <c r="AQ23" s="62"/>
      <c r="AR23" s="74">
        <f>'50'!AR$31</f>
        <v>0</v>
      </c>
      <c r="AS23" s="74">
        <f>'50'!AS$31</f>
        <v>0</v>
      </c>
      <c r="AT23" s="74">
        <f>'50'!AT$31</f>
        <v>0</v>
      </c>
      <c r="AU23" s="74">
        <f>'50'!AU$31</f>
        <v>0</v>
      </c>
      <c r="AV23" s="74">
        <f>'50'!AV$31</f>
        <v>0</v>
      </c>
      <c r="AW23" s="74">
        <f>'50'!AW$31</f>
        <v>0</v>
      </c>
      <c r="AX23" s="74">
        <f>'50'!AX$31</f>
        <v>0</v>
      </c>
      <c r="AY23" s="74">
        <f>'50'!AY$31</f>
        <v>0</v>
      </c>
      <c r="AZ23" s="74">
        <f>'50'!AZ$31</f>
        <v>0</v>
      </c>
      <c r="BB23" s="76">
        <f t="shared" si="3"/>
        <v>0</v>
      </c>
      <c r="BC23" s="76">
        <f t="shared" si="3"/>
        <v>0</v>
      </c>
      <c r="BD23" s="76">
        <f t="shared" si="3"/>
        <v>0</v>
      </c>
      <c r="BE23" s="76">
        <f t="shared" si="3"/>
        <v>0</v>
      </c>
      <c r="BF23" s="76">
        <f t="shared" si="3"/>
        <v>0</v>
      </c>
      <c r="BH23" s="62">
        <f t="shared" si="1"/>
        <v>0</v>
      </c>
      <c r="BI23" s="62">
        <f t="shared" si="2"/>
        <v>0</v>
      </c>
      <c r="BJ23" s="77">
        <f t="shared" si="4"/>
        <v>0</v>
      </c>
    </row>
    <row r="24" spans="2:62" ht="18" customHeight="1" x14ac:dyDescent="0.3">
      <c r="B24" s="66">
        <v>51</v>
      </c>
      <c r="C24" s="62"/>
      <c r="D24" s="79">
        <f>'51'!D$31</f>
        <v>0</v>
      </c>
      <c r="E24" s="79">
        <f>'51'!E$31</f>
        <v>0</v>
      </c>
      <c r="F24" s="79">
        <f>'51'!F$31</f>
        <v>0</v>
      </c>
      <c r="G24" s="79">
        <f>'51'!G$31</f>
        <v>0</v>
      </c>
      <c r="H24" s="79">
        <f>'51'!H$31</f>
        <v>0</v>
      </c>
      <c r="I24" s="79">
        <f>'51'!I$31</f>
        <v>0</v>
      </c>
      <c r="J24" s="79">
        <f>'51'!J$31</f>
        <v>0</v>
      </c>
      <c r="K24" s="79">
        <f>'51'!K$31</f>
        <v>0</v>
      </c>
      <c r="L24" s="79">
        <f>'51'!L$31</f>
        <v>0</v>
      </c>
      <c r="M24" s="75"/>
      <c r="N24" s="79">
        <f>'51'!N$31</f>
        <v>0</v>
      </c>
      <c r="O24" s="79">
        <f>'51'!O$31</f>
        <v>0</v>
      </c>
      <c r="P24" s="79">
        <f>'51'!P$31</f>
        <v>0</v>
      </c>
      <c r="Q24" s="79">
        <f>'51'!Q$31</f>
        <v>0</v>
      </c>
      <c r="R24" s="79">
        <f>'51'!R$31</f>
        <v>0</v>
      </c>
      <c r="S24" s="79">
        <f>'51'!S$31</f>
        <v>0</v>
      </c>
      <c r="T24" s="79">
        <f>'51'!T$31</f>
        <v>0</v>
      </c>
      <c r="U24" s="79">
        <f>'51'!U$31</f>
        <v>0</v>
      </c>
      <c r="V24" s="79">
        <f>'51'!V$31</f>
        <v>0</v>
      </c>
      <c r="W24" s="75"/>
      <c r="X24" s="79">
        <f>'51'!X$31</f>
        <v>0</v>
      </c>
      <c r="Y24" s="79">
        <f>'51'!Y$31</f>
        <v>0</v>
      </c>
      <c r="Z24" s="79">
        <f>'51'!Z$31</f>
        <v>0</v>
      </c>
      <c r="AA24" s="79">
        <f>'51'!AA$31</f>
        <v>0</v>
      </c>
      <c r="AB24" s="79">
        <f>'51'!AB$31</f>
        <v>0</v>
      </c>
      <c r="AC24" s="79">
        <f>'51'!AC$31</f>
        <v>0</v>
      </c>
      <c r="AD24" s="79">
        <f>'51'!AD$31</f>
        <v>0</v>
      </c>
      <c r="AE24" s="79">
        <f>'51'!AE$31</f>
        <v>0</v>
      </c>
      <c r="AF24" s="79">
        <f>'51'!AF$31</f>
        <v>0</v>
      </c>
      <c r="AG24" s="75"/>
      <c r="AH24" s="79">
        <f>'51'!AH$31</f>
        <v>0</v>
      </c>
      <c r="AI24" s="79">
        <f>'51'!AI$31</f>
        <v>0</v>
      </c>
      <c r="AJ24" s="79">
        <f>'51'!AJ$31</f>
        <v>0</v>
      </c>
      <c r="AK24" s="79">
        <f>'51'!AK$31</f>
        <v>0</v>
      </c>
      <c r="AL24" s="79">
        <f>'51'!AL$31</f>
        <v>0</v>
      </c>
      <c r="AM24" s="79">
        <f>'51'!AM$31</f>
        <v>0</v>
      </c>
      <c r="AN24" s="79">
        <f>'51'!AN$31</f>
        <v>0</v>
      </c>
      <c r="AO24" s="79">
        <f>'51'!AO$31</f>
        <v>0</v>
      </c>
      <c r="AP24" s="79">
        <f>'51'!AP$31</f>
        <v>0</v>
      </c>
      <c r="AQ24" s="62"/>
      <c r="AR24" s="79">
        <f>'51'!AR$31</f>
        <v>0</v>
      </c>
      <c r="AS24" s="79">
        <f>'51'!AS$31</f>
        <v>0</v>
      </c>
      <c r="AT24" s="79">
        <f>'51'!AT$31</f>
        <v>0</v>
      </c>
      <c r="AU24" s="79">
        <f>'51'!AU$31</f>
        <v>0</v>
      </c>
      <c r="AV24" s="79">
        <f>'51'!AV$31</f>
        <v>0</v>
      </c>
      <c r="AW24" s="79">
        <f>'51'!AW$31</f>
        <v>0</v>
      </c>
      <c r="AX24" s="79">
        <f>'51'!AX$31</f>
        <v>0</v>
      </c>
      <c r="AY24" s="79">
        <f>'51'!AY$31</f>
        <v>0</v>
      </c>
      <c r="AZ24" s="79">
        <f>'51'!AZ$31</f>
        <v>0</v>
      </c>
      <c r="BB24" s="80">
        <f t="shared" si="3"/>
        <v>0</v>
      </c>
      <c r="BC24" s="80">
        <f t="shared" si="3"/>
        <v>0</v>
      </c>
      <c r="BD24" s="80">
        <f t="shared" si="3"/>
        <v>0</v>
      </c>
      <c r="BE24" s="80">
        <f t="shared" si="3"/>
        <v>0</v>
      </c>
      <c r="BF24" s="80">
        <f t="shared" si="3"/>
        <v>0</v>
      </c>
      <c r="BH24" s="62">
        <f t="shared" si="1"/>
        <v>0</v>
      </c>
      <c r="BI24" s="62">
        <f t="shared" si="2"/>
        <v>0</v>
      </c>
      <c r="BJ24" s="81">
        <f t="shared" si="4"/>
        <v>0</v>
      </c>
    </row>
  </sheetData>
  <sheetProtection sheet="1" objects="1" scenarios="1"/>
  <mergeCells count="1">
    <mergeCell ref="AZ2:BJ2"/>
  </mergeCells>
  <conditionalFormatting sqref="B7:B24">
    <cfRule type="cellIs" dxfId="10" priority="10" operator="equal">
      <formula>1</formula>
    </cfRule>
  </conditionalFormatting>
  <conditionalFormatting sqref="B7:AZ24">
    <cfRule type="cellIs" dxfId="9" priority="6" operator="equal">
      <formula>5</formula>
    </cfRule>
    <cfRule type="cellIs" dxfId="8" priority="7" operator="equal">
      <formula>4</formula>
    </cfRule>
    <cfRule type="cellIs" dxfId="7" priority="8" operator="equal">
      <formula>3</formula>
    </cfRule>
    <cfRule type="cellIs" dxfId="6" priority="9" operator="equal">
      <formula>2</formula>
    </cfRule>
  </conditionalFormatting>
  <conditionalFormatting sqref="D7:L24 N7:V24 X7:AF24 AH7:AP24 AR7:AZ24">
    <cfRule type="cellIs" dxfId="5" priority="11" operator="equal">
      <formula>1</formula>
    </cfRule>
  </conditionalFormatting>
  <conditionalFormatting sqref="BB5:BF5">
    <cfRule type="cellIs" dxfId="4" priority="1" operator="equal">
      <formula>5</formula>
    </cfRule>
    <cfRule type="cellIs" dxfId="3" priority="2" operator="equal">
      <formula>4</formula>
    </cfRule>
    <cfRule type="cellIs" dxfId="2" priority="3" operator="equal">
      <formula>3</formula>
    </cfRule>
    <cfRule type="cellIs" dxfId="1" priority="4" operator="equal">
      <formula>2</formula>
    </cfRule>
    <cfRule type="cellIs" dxfId="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FF7C-39F7-40F4-AA9B-D603D7885B4C}">
  <sheetPr>
    <tabColor rgb="FFBDBDBD"/>
  </sheetPr>
  <dimension ref="A1:BA31"/>
  <sheetViews>
    <sheetView showGridLines="0" showZeros="0" tabSelected="1" workbookViewId="0">
      <selection activeCell="P2" sqref="P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34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4"/>
      <c r="N7" s="63"/>
      <c r="O7" s="63"/>
      <c r="P7" s="63"/>
      <c r="Q7" s="63"/>
      <c r="R7" s="63"/>
      <c r="S7" s="63"/>
      <c r="T7" s="63"/>
      <c r="U7" s="63"/>
      <c r="V7" s="63"/>
      <c r="W7" s="64"/>
      <c r="X7" s="63"/>
      <c r="Y7" s="63"/>
      <c r="Z7" s="63"/>
      <c r="AA7" s="63"/>
      <c r="AB7" s="63"/>
      <c r="AC7" s="63"/>
      <c r="AD7" s="63"/>
      <c r="AE7" s="63"/>
      <c r="AF7" s="63"/>
      <c r="AG7" s="64"/>
      <c r="AH7" s="63"/>
      <c r="AI7" s="63"/>
      <c r="AJ7" s="63"/>
      <c r="AK7" s="63"/>
      <c r="AL7" s="63"/>
      <c r="AM7" s="63"/>
      <c r="AN7" s="63"/>
      <c r="AO7" s="63"/>
      <c r="AP7" s="63"/>
      <c r="AQ7" s="65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4"/>
      <c r="N8" s="67"/>
      <c r="O8" s="67"/>
      <c r="P8" s="67"/>
      <c r="Q8" s="67"/>
      <c r="R8" s="67"/>
      <c r="S8" s="67"/>
      <c r="T8" s="67"/>
      <c r="U8" s="67"/>
      <c r="V8" s="67"/>
      <c r="W8" s="64"/>
      <c r="X8" s="67"/>
      <c r="Y8" s="67"/>
      <c r="Z8" s="67"/>
      <c r="AA8" s="67"/>
      <c r="AB8" s="67"/>
      <c r="AC8" s="67"/>
      <c r="AD8" s="67"/>
      <c r="AE8" s="67"/>
      <c r="AF8" s="67"/>
      <c r="AG8" s="64"/>
      <c r="AH8" s="67"/>
      <c r="AI8" s="67"/>
      <c r="AJ8" s="67"/>
      <c r="AK8" s="67"/>
      <c r="AL8" s="67"/>
      <c r="AM8" s="67"/>
      <c r="AN8" s="67"/>
      <c r="AO8" s="67"/>
      <c r="AP8" s="67"/>
      <c r="AQ8" s="65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4"/>
      <c r="N9" s="63"/>
      <c r="O9" s="63"/>
      <c r="P9" s="63"/>
      <c r="Q9" s="63"/>
      <c r="R9" s="63"/>
      <c r="S9" s="63"/>
      <c r="T9" s="63"/>
      <c r="U9" s="63"/>
      <c r="V9" s="63"/>
      <c r="W9" s="64"/>
      <c r="X9" s="63"/>
      <c r="Y9" s="63"/>
      <c r="Z9" s="63"/>
      <c r="AA9" s="63"/>
      <c r="AB9" s="63"/>
      <c r="AC9" s="63"/>
      <c r="AD9" s="63"/>
      <c r="AE9" s="63"/>
      <c r="AF9" s="63"/>
      <c r="AG9" s="64"/>
      <c r="AH9" s="63"/>
      <c r="AI9" s="63"/>
      <c r="AJ9" s="63"/>
      <c r="AK9" s="63"/>
      <c r="AL9" s="63"/>
      <c r="AM9" s="63"/>
      <c r="AN9" s="63"/>
      <c r="AO9" s="63"/>
      <c r="AP9" s="63"/>
      <c r="AQ9" s="65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4"/>
      <c r="N10" s="67"/>
      <c r="O10" s="67"/>
      <c r="P10" s="67"/>
      <c r="Q10" s="67"/>
      <c r="R10" s="67"/>
      <c r="S10" s="67"/>
      <c r="T10" s="67"/>
      <c r="U10" s="67"/>
      <c r="V10" s="67"/>
      <c r="W10" s="64"/>
      <c r="X10" s="67"/>
      <c r="Y10" s="67"/>
      <c r="Z10" s="67"/>
      <c r="AA10" s="67"/>
      <c r="AB10" s="67"/>
      <c r="AC10" s="67"/>
      <c r="AD10" s="67"/>
      <c r="AE10" s="67"/>
      <c r="AF10" s="67"/>
      <c r="AG10" s="64"/>
      <c r="AH10" s="67"/>
      <c r="AI10" s="67"/>
      <c r="AJ10" s="67"/>
      <c r="AK10" s="67"/>
      <c r="AL10" s="67"/>
      <c r="AM10" s="67"/>
      <c r="AN10" s="67"/>
      <c r="AO10" s="67"/>
      <c r="AP10" s="67"/>
      <c r="AQ10" s="65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4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63"/>
      <c r="Y11" s="63"/>
      <c r="Z11" s="63"/>
      <c r="AA11" s="63"/>
      <c r="AB11" s="63"/>
      <c r="AC11" s="63"/>
      <c r="AD11" s="63"/>
      <c r="AE11" s="63"/>
      <c r="AF11" s="63"/>
      <c r="AG11" s="64"/>
      <c r="AH11" s="63"/>
      <c r="AI11" s="63"/>
      <c r="AJ11" s="63"/>
      <c r="AK11" s="63"/>
      <c r="AL11" s="63"/>
      <c r="AM11" s="63"/>
      <c r="AN11" s="63"/>
      <c r="AO11" s="63"/>
      <c r="AP11" s="63"/>
      <c r="AQ11" s="65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4"/>
      <c r="N12" s="67"/>
      <c r="O12" s="67"/>
      <c r="P12" s="67"/>
      <c r="Q12" s="67"/>
      <c r="R12" s="67"/>
      <c r="S12" s="67"/>
      <c r="T12" s="67"/>
      <c r="U12" s="67"/>
      <c r="V12" s="67"/>
      <c r="W12" s="64"/>
      <c r="X12" s="67"/>
      <c r="Y12" s="67"/>
      <c r="Z12" s="67"/>
      <c r="AA12" s="67"/>
      <c r="AB12" s="67"/>
      <c r="AC12" s="67"/>
      <c r="AD12" s="67"/>
      <c r="AE12" s="67"/>
      <c r="AF12" s="67"/>
      <c r="AG12" s="64"/>
      <c r="AH12" s="67"/>
      <c r="AI12" s="67"/>
      <c r="AJ12" s="67"/>
      <c r="AK12" s="67"/>
      <c r="AL12" s="67"/>
      <c r="AM12" s="67"/>
      <c r="AN12" s="67"/>
      <c r="AO12" s="67"/>
      <c r="AP12" s="67"/>
      <c r="AQ12" s="65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4"/>
      <c r="N13" s="63"/>
      <c r="O13" s="63"/>
      <c r="P13" s="63"/>
      <c r="Q13" s="63"/>
      <c r="R13" s="63"/>
      <c r="S13" s="63"/>
      <c r="T13" s="63"/>
      <c r="U13" s="63"/>
      <c r="V13" s="63"/>
      <c r="W13" s="64"/>
      <c r="X13" s="63"/>
      <c r="Y13" s="63"/>
      <c r="Z13" s="63"/>
      <c r="AA13" s="63"/>
      <c r="AB13" s="63"/>
      <c r="AC13" s="63"/>
      <c r="AD13" s="63"/>
      <c r="AE13" s="63"/>
      <c r="AF13" s="63"/>
      <c r="AG13" s="64"/>
      <c r="AH13" s="63"/>
      <c r="AI13" s="63"/>
      <c r="AJ13" s="63"/>
      <c r="AK13" s="63"/>
      <c r="AL13" s="63"/>
      <c r="AM13" s="63"/>
      <c r="AN13" s="63"/>
      <c r="AO13" s="63"/>
      <c r="AP13" s="63"/>
      <c r="AQ13" s="65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4"/>
      <c r="N14" s="67"/>
      <c r="O14" s="67"/>
      <c r="P14" s="67"/>
      <c r="Q14" s="67"/>
      <c r="R14" s="67"/>
      <c r="S14" s="67"/>
      <c r="T14" s="67"/>
      <c r="U14" s="67"/>
      <c r="V14" s="67"/>
      <c r="W14" s="64"/>
      <c r="X14" s="67"/>
      <c r="Y14" s="67"/>
      <c r="Z14" s="67"/>
      <c r="AA14" s="67"/>
      <c r="AB14" s="67"/>
      <c r="AC14" s="67"/>
      <c r="AD14" s="67"/>
      <c r="AE14" s="67"/>
      <c r="AF14" s="67"/>
      <c r="AG14" s="64"/>
      <c r="AH14" s="67"/>
      <c r="AI14" s="67"/>
      <c r="AJ14" s="67"/>
      <c r="AK14" s="67"/>
      <c r="AL14" s="67"/>
      <c r="AM14" s="67"/>
      <c r="AN14" s="67"/>
      <c r="AO14" s="67"/>
      <c r="AP14" s="67"/>
      <c r="AQ14" s="65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4"/>
      <c r="N15" s="63"/>
      <c r="O15" s="63"/>
      <c r="P15" s="63"/>
      <c r="Q15" s="63"/>
      <c r="R15" s="63"/>
      <c r="S15" s="63"/>
      <c r="T15" s="63"/>
      <c r="U15" s="63"/>
      <c r="V15" s="63"/>
      <c r="W15" s="64"/>
      <c r="X15" s="63"/>
      <c r="Y15" s="63"/>
      <c r="Z15" s="63"/>
      <c r="AA15" s="63"/>
      <c r="AB15" s="63"/>
      <c r="AC15" s="63"/>
      <c r="AD15" s="63"/>
      <c r="AE15" s="63"/>
      <c r="AF15" s="63"/>
      <c r="AG15" s="64"/>
      <c r="AH15" s="63"/>
      <c r="AI15" s="63"/>
      <c r="AJ15" s="63"/>
      <c r="AK15" s="63"/>
      <c r="AL15" s="63"/>
      <c r="AM15" s="63"/>
      <c r="AN15" s="63"/>
      <c r="AO15" s="63"/>
      <c r="AP15" s="63"/>
      <c r="AQ15" s="65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4"/>
      <c r="N16" s="67"/>
      <c r="O16" s="67"/>
      <c r="P16" s="67"/>
      <c r="Q16" s="67"/>
      <c r="R16" s="67"/>
      <c r="S16" s="67"/>
      <c r="T16" s="67"/>
      <c r="U16" s="67"/>
      <c r="V16" s="67"/>
      <c r="W16" s="64"/>
      <c r="X16" s="67"/>
      <c r="Y16" s="67"/>
      <c r="Z16" s="67"/>
      <c r="AA16" s="67"/>
      <c r="AB16" s="67"/>
      <c r="AC16" s="67"/>
      <c r="AD16" s="67"/>
      <c r="AE16" s="67"/>
      <c r="AF16" s="67"/>
      <c r="AG16" s="64"/>
      <c r="AH16" s="67"/>
      <c r="AI16" s="67"/>
      <c r="AJ16" s="67"/>
      <c r="AK16" s="67"/>
      <c r="AL16" s="67"/>
      <c r="AM16" s="67"/>
      <c r="AN16" s="67"/>
      <c r="AO16" s="67"/>
      <c r="AP16" s="67"/>
      <c r="AQ16" s="65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4"/>
      <c r="N17" s="63"/>
      <c r="O17" s="63"/>
      <c r="P17" s="63"/>
      <c r="Q17" s="63"/>
      <c r="R17" s="63"/>
      <c r="S17" s="63"/>
      <c r="T17" s="63"/>
      <c r="U17" s="63"/>
      <c r="V17" s="63"/>
      <c r="W17" s="64"/>
      <c r="X17" s="63"/>
      <c r="Y17" s="63"/>
      <c r="Z17" s="63"/>
      <c r="AA17" s="63"/>
      <c r="AB17" s="63"/>
      <c r="AC17" s="63"/>
      <c r="AD17" s="63"/>
      <c r="AE17" s="63"/>
      <c r="AF17" s="63"/>
      <c r="AG17" s="64"/>
      <c r="AH17" s="63"/>
      <c r="AI17" s="63"/>
      <c r="AJ17" s="63"/>
      <c r="AK17" s="63"/>
      <c r="AL17" s="63"/>
      <c r="AM17" s="63"/>
      <c r="AN17" s="63"/>
      <c r="AO17" s="63"/>
      <c r="AP17" s="63"/>
      <c r="AQ17" s="65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4"/>
      <c r="N18" s="67"/>
      <c r="O18" s="67"/>
      <c r="P18" s="67"/>
      <c r="Q18" s="67"/>
      <c r="R18" s="67"/>
      <c r="S18" s="67"/>
      <c r="T18" s="67"/>
      <c r="U18" s="67"/>
      <c r="V18" s="67"/>
      <c r="W18" s="64"/>
      <c r="X18" s="67"/>
      <c r="Y18" s="67"/>
      <c r="Z18" s="67"/>
      <c r="AA18" s="67"/>
      <c r="AB18" s="67"/>
      <c r="AC18" s="67"/>
      <c r="AD18" s="67"/>
      <c r="AE18" s="67"/>
      <c r="AF18" s="67"/>
      <c r="AG18" s="64"/>
      <c r="AH18" s="67"/>
      <c r="AI18" s="67"/>
      <c r="AJ18" s="67"/>
      <c r="AK18" s="67"/>
      <c r="AL18" s="67"/>
      <c r="AM18" s="67"/>
      <c r="AN18" s="67"/>
      <c r="AO18" s="67"/>
      <c r="AP18" s="67"/>
      <c r="AQ18" s="65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4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3"/>
      <c r="Y19" s="63"/>
      <c r="Z19" s="63"/>
      <c r="AA19" s="63"/>
      <c r="AB19" s="63"/>
      <c r="AC19" s="63"/>
      <c r="AD19" s="63"/>
      <c r="AE19" s="63"/>
      <c r="AF19" s="63"/>
      <c r="AG19" s="64"/>
      <c r="AH19" s="63"/>
      <c r="AI19" s="63"/>
      <c r="AJ19" s="63"/>
      <c r="AK19" s="63"/>
      <c r="AL19" s="63"/>
      <c r="AM19" s="63"/>
      <c r="AN19" s="63"/>
      <c r="AO19" s="63"/>
      <c r="AP19" s="63"/>
      <c r="AQ19" s="65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4"/>
      <c r="N20" s="67"/>
      <c r="O20" s="67"/>
      <c r="P20" s="67"/>
      <c r="Q20" s="67"/>
      <c r="R20" s="67"/>
      <c r="S20" s="67"/>
      <c r="T20" s="67"/>
      <c r="U20" s="67"/>
      <c r="V20" s="67"/>
      <c r="W20" s="64"/>
      <c r="X20" s="67"/>
      <c r="Y20" s="67"/>
      <c r="Z20" s="67"/>
      <c r="AA20" s="67"/>
      <c r="AB20" s="67"/>
      <c r="AC20" s="67"/>
      <c r="AD20" s="67"/>
      <c r="AE20" s="67"/>
      <c r="AF20" s="67"/>
      <c r="AG20" s="64"/>
      <c r="AH20" s="67"/>
      <c r="AI20" s="67"/>
      <c r="AJ20" s="67"/>
      <c r="AK20" s="67"/>
      <c r="AL20" s="67"/>
      <c r="AM20" s="67"/>
      <c r="AN20" s="67"/>
      <c r="AO20" s="67"/>
      <c r="AP20" s="67"/>
      <c r="AQ20" s="65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4"/>
      <c r="N21" s="63"/>
      <c r="O21" s="63"/>
      <c r="P21" s="63"/>
      <c r="Q21" s="63"/>
      <c r="R21" s="63"/>
      <c r="S21" s="63"/>
      <c r="T21" s="63"/>
      <c r="U21" s="63"/>
      <c r="V21" s="63"/>
      <c r="W21" s="64"/>
      <c r="X21" s="63"/>
      <c r="Y21" s="63"/>
      <c r="Z21" s="63"/>
      <c r="AA21" s="63"/>
      <c r="AB21" s="63"/>
      <c r="AC21" s="63"/>
      <c r="AD21" s="63"/>
      <c r="AE21" s="63"/>
      <c r="AF21" s="63"/>
      <c r="AG21" s="64"/>
      <c r="AH21" s="63"/>
      <c r="AI21" s="63"/>
      <c r="AJ21" s="63"/>
      <c r="AK21" s="63"/>
      <c r="AL21" s="63"/>
      <c r="AM21" s="63"/>
      <c r="AN21" s="63"/>
      <c r="AO21" s="63"/>
      <c r="AP21" s="63"/>
      <c r="AQ21" s="65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4"/>
      <c r="N22" s="67"/>
      <c r="O22" s="67"/>
      <c r="P22" s="67"/>
      <c r="Q22" s="67"/>
      <c r="R22" s="67"/>
      <c r="S22" s="67"/>
      <c r="T22" s="67"/>
      <c r="U22" s="67"/>
      <c r="V22" s="67"/>
      <c r="W22" s="64"/>
      <c r="X22" s="67"/>
      <c r="Y22" s="67"/>
      <c r="Z22" s="67"/>
      <c r="AA22" s="67"/>
      <c r="AB22" s="67"/>
      <c r="AC22" s="67"/>
      <c r="AD22" s="67"/>
      <c r="AE22" s="67"/>
      <c r="AF22" s="67"/>
      <c r="AG22" s="64"/>
      <c r="AH22" s="67"/>
      <c r="AI22" s="67"/>
      <c r="AJ22" s="67"/>
      <c r="AK22" s="67"/>
      <c r="AL22" s="67"/>
      <c r="AM22" s="67"/>
      <c r="AN22" s="67"/>
      <c r="AO22" s="67"/>
      <c r="AP22" s="67"/>
      <c r="AQ22" s="65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4"/>
      <c r="N23" s="63"/>
      <c r="O23" s="63"/>
      <c r="P23" s="63"/>
      <c r="Q23" s="63"/>
      <c r="R23" s="63"/>
      <c r="S23" s="63"/>
      <c r="T23" s="63"/>
      <c r="U23" s="63"/>
      <c r="V23" s="63"/>
      <c r="W23" s="64"/>
      <c r="X23" s="63"/>
      <c r="Y23" s="63"/>
      <c r="Z23" s="63"/>
      <c r="AA23" s="63"/>
      <c r="AB23" s="63"/>
      <c r="AC23" s="63"/>
      <c r="AD23" s="63"/>
      <c r="AE23" s="63"/>
      <c r="AF23" s="63"/>
      <c r="AG23" s="64"/>
      <c r="AH23" s="63"/>
      <c r="AI23" s="63"/>
      <c r="AJ23" s="63"/>
      <c r="AK23" s="63"/>
      <c r="AL23" s="63"/>
      <c r="AM23" s="63"/>
      <c r="AN23" s="63"/>
      <c r="AO23" s="63"/>
      <c r="AP23" s="63"/>
      <c r="AQ23" s="65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4"/>
      <c r="N24" s="67"/>
      <c r="O24" s="67"/>
      <c r="P24" s="67"/>
      <c r="Q24" s="67"/>
      <c r="R24" s="67"/>
      <c r="S24" s="67"/>
      <c r="T24" s="67"/>
      <c r="U24" s="67"/>
      <c r="V24" s="67"/>
      <c r="W24" s="64"/>
      <c r="X24" s="67"/>
      <c r="Y24" s="67"/>
      <c r="Z24" s="67"/>
      <c r="AA24" s="67"/>
      <c r="AB24" s="67"/>
      <c r="AC24" s="67"/>
      <c r="AD24" s="67"/>
      <c r="AE24" s="67"/>
      <c r="AF24" s="67"/>
      <c r="AG24" s="64"/>
      <c r="AH24" s="67"/>
      <c r="AI24" s="67"/>
      <c r="AJ24" s="67"/>
      <c r="AK24" s="67"/>
      <c r="AL24" s="67"/>
      <c r="AM24" s="67"/>
      <c r="AN24" s="67"/>
      <c r="AO24" s="67"/>
      <c r="AP24" s="67"/>
      <c r="AQ24" s="65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4"/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3"/>
      <c r="Y25" s="63"/>
      <c r="Z25" s="63"/>
      <c r="AA25" s="63"/>
      <c r="AB25" s="63"/>
      <c r="AC25" s="63"/>
      <c r="AD25" s="63"/>
      <c r="AE25" s="63"/>
      <c r="AF25" s="63"/>
      <c r="AG25" s="64"/>
      <c r="AH25" s="63"/>
      <c r="AI25" s="63"/>
      <c r="AJ25" s="63"/>
      <c r="AK25" s="63"/>
      <c r="AL25" s="63"/>
      <c r="AM25" s="63"/>
      <c r="AN25" s="63"/>
      <c r="AO25" s="63"/>
      <c r="AP25" s="63"/>
      <c r="AQ25" s="65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4"/>
      <c r="N26" s="67"/>
      <c r="O26" s="67"/>
      <c r="P26" s="67"/>
      <c r="Q26" s="67"/>
      <c r="R26" s="67"/>
      <c r="S26" s="67"/>
      <c r="T26" s="67"/>
      <c r="U26" s="67"/>
      <c r="V26" s="67"/>
      <c r="W26" s="64"/>
      <c r="X26" s="67"/>
      <c r="Y26" s="67"/>
      <c r="Z26" s="67"/>
      <c r="AA26" s="67"/>
      <c r="AB26" s="67"/>
      <c r="AC26" s="67"/>
      <c r="AD26" s="67"/>
      <c r="AE26" s="67"/>
      <c r="AF26" s="67"/>
      <c r="AG26" s="64"/>
      <c r="AH26" s="67"/>
      <c r="AI26" s="67"/>
      <c r="AJ26" s="67"/>
      <c r="AK26" s="67"/>
      <c r="AL26" s="67"/>
      <c r="AM26" s="67"/>
      <c r="AN26" s="67"/>
      <c r="AO26" s="67"/>
      <c r="AP26" s="67"/>
      <c r="AQ26" s="65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4"/>
      <c r="N27" s="63"/>
      <c r="O27" s="63"/>
      <c r="P27" s="63"/>
      <c r="Q27" s="63"/>
      <c r="R27" s="63"/>
      <c r="S27" s="63"/>
      <c r="T27" s="63"/>
      <c r="U27" s="63"/>
      <c r="V27" s="63"/>
      <c r="W27" s="64"/>
      <c r="X27" s="63"/>
      <c r="Y27" s="63"/>
      <c r="Z27" s="63"/>
      <c r="AA27" s="63"/>
      <c r="AB27" s="63"/>
      <c r="AC27" s="63"/>
      <c r="AD27" s="63"/>
      <c r="AE27" s="63"/>
      <c r="AF27" s="63"/>
      <c r="AG27" s="64"/>
      <c r="AH27" s="63"/>
      <c r="AI27" s="63"/>
      <c r="AJ27" s="63"/>
      <c r="AK27" s="63"/>
      <c r="AL27" s="63"/>
      <c r="AM27" s="63"/>
      <c r="AN27" s="63"/>
      <c r="AO27" s="63"/>
      <c r="AP27" s="63"/>
      <c r="AQ27" s="65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4"/>
      <c r="N28" s="67"/>
      <c r="O28" s="67"/>
      <c r="P28" s="67"/>
      <c r="Q28" s="67"/>
      <c r="R28" s="67"/>
      <c r="S28" s="67"/>
      <c r="T28" s="67"/>
      <c r="U28" s="67"/>
      <c r="V28" s="67"/>
      <c r="W28" s="64"/>
      <c r="X28" s="67"/>
      <c r="Y28" s="67"/>
      <c r="Z28" s="67"/>
      <c r="AA28" s="67"/>
      <c r="AB28" s="67"/>
      <c r="AC28" s="67"/>
      <c r="AD28" s="67"/>
      <c r="AE28" s="67"/>
      <c r="AF28" s="67"/>
      <c r="AG28" s="64"/>
      <c r="AH28" s="67"/>
      <c r="AI28" s="67"/>
      <c r="AJ28" s="67"/>
      <c r="AK28" s="67"/>
      <c r="AL28" s="67"/>
      <c r="AM28" s="67"/>
      <c r="AN28" s="67"/>
      <c r="AO28" s="67"/>
      <c r="AP28" s="67"/>
      <c r="AQ28" s="65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4"/>
      <c r="N29" s="63"/>
      <c r="O29" s="63"/>
      <c r="P29" s="63"/>
      <c r="Q29" s="63"/>
      <c r="R29" s="63"/>
      <c r="S29" s="63"/>
      <c r="T29" s="63"/>
      <c r="U29" s="63"/>
      <c r="V29" s="63"/>
      <c r="W29" s="64"/>
      <c r="X29" s="63"/>
      <c r="Y29" s="63"/>
      <c r="Z29" s="63"/>
      <c r="AA29" s="63"/>
      <c r="AB29" s="63"/>
      <c r="AC29" s="63"/>
      <c r="AD29" s="63"/>
      <c r="AE29" s="63"/>
      <c r="AF29" s="63"/>
      <c r="AG29" s="64"/>
      <c r="AH29" s="63"/>
      <c r="AI29" s="63"/>
      <c r="AJ29" s="63"/>
      <c r="AK29" s="63"/>
      <c r="AL29" s="63"/>
      <c r="AM29" s="63"/>
      <c r="AN29" s="63"/>
      <c r="AO29" s="63"/>
      <c r="AP29" s="63"/>
      <c r="AQ29" s="65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4"/>
      <c r="N30" s="67"/>
      <c r="O30" s="67"/>
      <c r="P30" s="67"/>
      <c r="Q30" s="67"/>
      <c r="R30" s="67"/>
      <c r="S30" s="67"/>
      <c r="T30" s="67"/>
      <c r="U30" s="67"/>
      <c r="V30" s="67"/>
      <c r="W30" s="64"/>
      <c r="X30" s="67"/>
      <c r="Y30" s="67"/>
      <c r="Z30" s="67"/>
      <c r="AA30" s="67"/>
      <c r="AB30" s="67"/>
      <c r="AC30" s="67"/>
      <c r="AD30" s="67"/>
      <c r="AE30" s="67"/>
      <c r="AF30" s="67"/>
      <c r="AG30" s="64"/>
      <c r="AH30" s="67"/>
      <c r="AI30" s="67"/>
      <c r="AJ30" s="67"/>
      <c r="AK30" s="67"/>
      <c r="AL30" s="67"/>
      <c r="AM30" s="67"/>
      <c r="AN30" s="67"/>
      <c r="AO30" s="67"/>
      <c r="AP30" s="67"/>
      <c r="AQ30" s="65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4"/>
      <c r="N31" s="63"/>
      <c r="O31" s="63"/>
      <c r="P31" s="63"/>
      <c r="Q31" s="63"/>
      <c r="R31" s="63"/>
      <c r="S31" s="63"/>
      <c r="T31" s="63"/>
      <c r="U31" s="63"/>
      <c r="V31" s="63"/>
      <c r="W31" s="64"/>
      <c r="X31" s="63"/>
      <c r="Y31" s="63"/>
      <c r="Z31" s="63"/>
      <c r="AA31" s="63"/>
      <c r="AB31" s="63"/>
      <c r="AC31" s="63"/>
      <c r="AD31" s="63"/>
      <c r="AE31" s="63"/>
      <c r="AF31" s="63"/>
      <c r="AG31" s="64"/>
      <c r="AH31" s="63"/>
      <c r="AI31" s="63"/>
      <c r="AJ31" s="63"/>
      <c r="AK31" s="63"/>
      <c r="AL31" s="63"/>
      <c r="AM31" s="63"/>
      <c r="AN31" s="63"/>
      <c r="AO31" s="63"/>
      <c r="AP31" s="63"/>
      <c r="AQ31" s="65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mergeCells count="1">
    <mergeCell ref="AP2:AZ2"/>
  </mergeCells>
  <conditionalFormatting sqref="C7:BA31">
    <cfRule type="cellIs" dxfId="364" priority="1" operator="equal">
      <formula>5</formula>
    </cfRule>
    <cfRule type="cellIs" dxfId="363" priority="2" operator="equal">
      <formula>4</formula>
    </cfRule>
    <cfRule type="cellIs" dxfId="362" priority="3" operator="equal">
      <formula>3</formula>
    </cfRule>
    <cfRule type="cellIs" dxfId="361" priority="4" operator="equal">
      <formula>2</formula>
    </cfRule>
  </conditionalFormatting>
  <conditionalFormatting sqref="D7:L31 N7:V31 X7:AF31 AH7:AP31 AR7:AZ31">
    <cfRule type="cellIs" dxfId="36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A302-A2A2-40C3-B5A0-444625F6A459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35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9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59" priority="1" operator="equal">
      <formula>5</formula>
    </cfRule>
    <cfRule type="cellIs" dxfId="358" priority="2" operator="equal">
      <formula>4</formula>
    </cfRule>
    <cfRule type="cellIs" dxfId="357" priority="3" operator="equal">
      <formula>3</formula>
    </cfRule>
    <cfRule type="cellIs" dxfId="356" priority="4" operator="equal">
      <formula>2</formula>
    </cfRule>
  </conditionalFormatting>
  <conditionalFormatting sqref="D7:L31 N7:V31 X7:AF31 AH7:AP31 AR7:AZ31">
    <cfRule type="cellIs" dxfId="35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D192-67B4-47C8-AAFB-01E3E6F2F9D6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36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54" priority="1" operator="equal">
      <formula>5</formula>
    </cfRule>
    <cfRule type="cellIs" dxfId="353" priority="2" operator="equal">
      <formula>4</formula>
    </cfRule>
    <cfRule type="cellIs" dxfId="352" priority="3" operator="equal">
      <formula>3</formula>
    </cfRule>
    <cfRule type="cellIs" dxfId="351" priority="4" operator="equal">
      <formula>2</formula>
    </cfRule>
  </conditionalFormatting>
  <conditionalFormatting sqref="D7:L31 N7:V31 X7:AF31 AH7:AP31 AR7:AZ31">
    <cfRule type="cellIs" dxfId="35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3ABE-4D3D-402C-A19A-F4A485366965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37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49" priority="1" operator="equal">
      <formula>5</formula>
    </cfRule>
    <cfRule type="cellIs" dxfId="348" priority="2" operator="equal">
      <formula>4</formula>
    </cfRule>
    <cfRule type="cellIs" dxfId="347" priority="3" operator="equal">
      <formula>3</formula>
    </cfRule>
    <cfRule type="cellIs" dxfId="346" priority="4" operator="equal">
      <formula>2</formula>
    </cfRule>
  </conditionalFormatting>
  <conditionalFormatting sqref="D7:L31 N7:V31 X7:AF31 AH7:AP31 AR7:AZ31">
    <cfRule type="cellIs" dxfId="34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0FB31-7B20-4525-8422-D542D9C38760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38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44" priority="1" operator="equal">
      <formula>5</formula>
    </cfRule>
    <cfRule type="cellIs" dxfId="343" priority="2" operator="equal">
      <formula>4</formula>
    </cfRule>
    <cfRule type="cellIs" dxfId="342" priority="3" operator="equal">
      <formula>3</formula>
    </cfRule>
    <cfRule type="cellIs" dxfId="341" priority="4" operator="equal">
      <formula>2</formula>
    </cfRule>
  </conditionalFormatting>
  <conditionalFormatting sqref="D7:L31 N7:V31 X7:AF31 AH7:AP31 AR7:AZ31">
    <cfRule type="cellIs" dxfId="34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47</vt:i4>
      </vt:variant>
      <vt:variant>
        <vt:lpstr>Namngivna områden</vt:lpstr>
      </vt:variant>
      <vt:variant>
        <vt:i4>4</vt:i4>
      </vt:variant>
    </vt:vector>
  </HeadingPairs>
  <TitlesOfParts>
    <vt:vector size="51" baseType="lpstr">
      <vt:lpstr>gör så här</vt:lpstr>
      <vt:lpstr>anpassa</vt:lpstr>
      <vt:lpstr>översikt</vt:lpstr>
      <vt:lpstr>om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e1</vt:lpstr>
      <vt:lpstr>e2</vt:lpstr>
      <vt:lpstr>e3</vt:lpstr>
      <vt:lpstr>e4</vt:lpstr>
      <vt:lpstr>e5</vt:lpstr>
      <vt:lpstr>e6</vt:lpstr>
      <vt:lpstr>e7</vt:lpstr>
      <vt:lpstr>e8</vt:lpstr>
      <vt:lpstr>e9</vt:lpstr>
      <vt:lpstr>e10</vt:lpstr>
      <vt:lpstr>e11</vt:lpstr>
      <vt:lpstr>e12</vt:lpstr>
      <vt:lpstr>e13</vt:lpstr>
      <vt:lpstr>e14</vt:lpstr>
      <vt:lpstr>e15</vt:lpstr>
      <vt:lpstr>e16</vt:lpstr>
      <vt:lpstr>e17</vt:lpstr>
      <vt:lpstr>e18</vt:lpstr>
      <vt:lpstr>e19</vt:lpstr>
      <vt:lpstr>e20</vt:lpstr>
      <vt:lpstr>e21</vt:lpstr>
      <vt:lpstr>e22</vt:lpstr>
      <vt:lpstr>e23</vt:lpstr>
      <vt:lpstr>e24</vt:lpstr>
      <vt:lpstr>e25</vt:lpstr>
      <vt:lpstr>anpassa!Utskriftsrubriker</vt:lpstr>
      <vt:lpstr>'gör så här'!Utskriftsrubriker</vt:lpstr>
      <vt:lpstr>om!Utskriftsrubriker</vt:lpstr>
      <vt:lpstr>översikt!Utskriftsrubriker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Hansson</dc:creator>
  <cp:lastModifiedBy>Per Hansson</cp:lastModifiedBy>
  <dcterms:created xsi:type="dcterms:W3CDTF">2024-11-03T09:03:18Z</dcterms:created>
  <dcterms:modified xsi:type="dcterms:W3CDTF">2024-12-20T07:24:16Z</dcterms:modified>
</cp:coreProperties>
</file>