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_content\content\004-elevnarvaro\"/>
    </mc:Choice>
  </mc:AlternateContent>
  <xr:revisionPtr revIDLastSave="0" documentId="13_ncr:1_{C38B5470-C183-4C6D-A65E-7AEDC8B33131}" xr6:coauthVersionLast="47" xr6:coauthVersionMax="47" xr10:uidLastSave="{00000000-0000-0000-0000-000000000000}"/>
  <workbookProtection lockStructure="1"/>
  <bookViews>
    <workbookView xWindow="-7240" yWindow="-21710" windowWidth="38620" windowHeight="21100" tabRatio="706" activeTab="4" xr2:uid="{1EC39288-E226-4096-B9F4-CB2BD519D590}"/>
  </bookViews>
  <sheets>
    <sheet name="gör så här" sheetId="1" r:id="rId1"/>
    <sheet name="anpassa" sheetId="2" r:id="rId2"/>
    <sheet name="översikt" sheetId="3" r:id="rId3"/>
    <sheet name="om" sheetId="4" r:id="rId4"/>
    <sheet name="2" sheetId="5" r:id="rId5"/>
    <sheet name="3" sheetId="6" r:id="rId6"/>
    <sheet name="4" sheetId="7" r:id="rId7"/>
    <sheet name="5" sheetId="8" r:id="rId8"/>
    <sheet name="6" sheetId="9" r:id="rId9"/>
    <sheet name="7" sheetId="10" r:id="rId10"/>
    <sheet name="8" sheetId="11" r:id="rId11"/>
    <sheet name="9" sheetId="12" r:id="rId12"/>
    <sheet name="10" sheetId="13" r:id="rId13"/>
    <sheet name="11" sheetId="14" r:id="rId14"/>
    <sheet name="12" sheetId="15" r:id="rId15"/>
    <sheet name="13" sheetId="16" r:id="rId16"/>
    <sheet name="14" sheetId="17" r:id="rId17"/>
    <sheet name="15" sheetId="18" r:id="rId18"/>
    <sheet name="16" sheetId="19" r:id="rId19"/>
    <sheet name="17" sheetId="20" r:id="rId20"/>
    <sheet name="18" sheetId="21" r:id="rId21"/>
    <sheet name="19" sheetId="22" r:id="rId22"/>
    <sheet name="20" sheetId="48" r:id="rId23"/>
    <sheet name="21" sheetId="49" r:id="rId24"/>
    <sheet name="22" sheetId="50" r:id="rId25"/>
    <sheet name="23" sheetId="51" r:id="rId26"/>
    <sheet name="24" sheetId="52" r:id="rId27"/>
    <sheet name="e1" sheetId="23" r:id="rId28"/>
    <sheet name="e2" sheetId="53" r:id="rId29"/>
    <sheet name="e3" sheetId="54" r:id="rId30"/>
    <sheet name="e4" sheetId="55" r:id="rId31"/>
    <sheet name="e5" sheetId="56" r:id="rId32"/>
    <sheet name="e6" sheetId="57" r:id="rId33"/>
    <sheet name="e7" sheetId="58" r:id="rId34"/>
    <sheet name="e8" sheetId="59" r:id="rId35"/>
    <sheet name="e9" sheetId="60" r:id="rId36"/>
    <sheet name="e10" sheetId="61" r:id="rId37"/>
    <sheet name="e11" sheetId="62" r:id="rId38"/>
    <sheet name="e12" sheetId="63" r:id="rId39"/>
    <sheet name="e13" sheetId="64" r:id="rId40"/>
    <sheet name="e14" sheetId="65" r:id="rId41"/>
    <sheet name="e15" sheetId="66" r:id="rId42"/>
    <sheet name="e16" sheetId="67" r:id="rId43"/>
    <sheet name="e17" sheetId="68" r:id="rId44"/>
    <sheet name="e18" sheetId="69" r:id="rId45"/>
    <sheet name="e19" sheetId="70" r:id="rId46"/>
    <sheet name="e20" sheetId="71" r:id="rId47"/>
    <sheet name="e21" sheetId="77" r:id="rId48"/>
    <sheet name="e22" sheetId="78" r:id="rId49"/>
    <sheet name="e23" sheetId="79" r:id="rId50"/>
    <sheet name="e24" sheetId="80" r:id="rId51"/>
    <sheet name="e25" sheetId="81" r:id="rId52"/>
  </sheets>
  <definedNames>
    <definedName name="_xlnm._FilterDatabase" localSheetId="1" hidden="1">anpassa!$B$6:$C$26</definedName>
    <definedName name="_xlnm._FilterDatabase" localSheetId="2" hidden="1">översikt!#REF!</definedName>
    <definedName name="_xlnm.Print_Titles" localSheetId="1">anpassa!$2:$6</definedName>
    <definedName name="_xlnm.Print_Titles" localSheetId="0">'gör så här'!$2:$2</definedName>
    <definedName name="_xlnm.Print_Titles" localSheetId="3">om!$2:$2</definedName>
    <definedName name="_xlnm.Print_Titles" localSheetId="2">översikt!$2:$5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" i="3" l="1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A2" i="81"/>
  <c r="AZ29" i="81"/>
  <c r="AY29" i="81"/>
  <c r="AX29" i="81"/>
  <c r="AW29" i="81"/>
  <c r="AV29" i="81"/>
  <c r="AU29" i="81"/>
  <c r="AT29" i="81"/>
  <c r="AS29" i="81"/>
  <c r="AR29" i="81"/>
  <c r="AP29" i="81"/>
  <c r="AO29" i="81"/>
  <c r="AN29" i="81"/>
  <c r="AM29" i="81"/>
  <c r="AL29" i="81"/>
  <c r="AK29" i="81"/>
  <c r="AJ29" i="81"/>
  <c r="AI29" i="81"/>
  <c r="AH29" i="81"/>
  <c r="AF29" i="81"/>
  <c r="AE29" i="81"/>
  <c r="AD29" i="81"/>
  <c r="AC29" i="81"/>
  <c r="AB29" i="81"/>
  <c r="AA29" i="81"/>
  <c r="Z29" i="81"/>
  <c r="Y29" i="81"/>
  <c r="X29" i="81"/>
  <c r="V29" i="81"/>
  <c r="U29" i="81"/>
  <c r="T29" i="81"/>
  <c r="S29" i="81"/>
  <c r="R29" i="81"/>
  <c r="BE29" i="81" s="1"/>
  <c r="Q29" i="81"/>
  <c r="P29" i="81"/>
  <c r="O29" i="81"/>
  <c r="N29" i="81"/>
  <c r="L29" i="81"/>
  <c r="K29" i="81"/>
  <c r="J29" i="81"/>
  <c r="I29" i="81"/>
  <c r="H29" i="81"/>
  <c r="G29" i="81"/>
  <c r="F29" i="81"/>
  <c r="E29" i="81"/>
  <c r="D29" i="81"/>
  <c r="BB29" i="81" s="1"/>
  <c r="AZ28" i="81"/>
  <c r="AY28" i="81"/>
  <c r="AX28" i="81"/>
  <c r="BC28" i="81" s="1"/>
  <c r="AW28" i="81"/>
  <c r="AV28" i="81"/>
  <c r="AU28" i="81"/>
  <c r="AT28" i="81"/>
  <c r="AS28" i="81"/>
  <c r="AR28" i="81"/>
  <c r="AP28" i="81"/>
  <c r="AO28" i="81"/>
  <c r="AN28" i="81"/>
  <c r="AM28" i="81"/>
  <c r="AL28" i="81"/>
  <c r="AK28" i="81"/>
  <c r="AJ28" i="81"/>
  <c r="AI28" i="81"/>
  <c r="AH28" i="81"/>
  <c r="AF28" i="81"/>
  <c r="AE28" i="81"/>
  <c r="AD28" i="81"/>
  <c r="AC28" i="81"/>
  <c r="AB28" i="81"/>
  <c r="AA28" i="81"/>
  <c r="Z28" i="81"/>
  <c r="Y28" i="81"/>
  <c r="X28" i="81"/>
  <c r="V28" i="81"/>
  <c r="U28" i="81"/>
  <c r="T28" i="81"/>
  <c r="S28" i="81"/>
  <c r="R28" i="81"/>
  <c r="Q28" i="81"/>
  <c r="P28" i="81"/>
  <c r="O28" i="81"/>
  <c r="BB28" i="81" s="1"/>
  <c r="N28" i="81"/>
  <c r="L28" i="81"/>
  <c r="K28" i="81"/>
  <c r="J28" i="81"/>
  <c r="I28" i="81"/>
  <c r="H28" i="81"/>
  <c r="G28" i="81"/>
  <c r="F28" i="81"/>
  <c r="E28" i="81"/>
  <c r="D28" i="81"/>
  <c r="BF28" i="81" s="1"/>
  <c r="AZ27" i="81"/>
  <c r="AY27" i="81"/>
  <c r="AX27" i="81"/>
  <c r="AW27" i="81"/>
  <c r="AV27" i="81"/>
  <c r="AU27" i="81"/>
  <c r="AT27" i="81"/>
  <c r="AS27" i="81"/>
  <c r="AR27" i="81"/>
  <c r="AP27" i="81"/>
  <c r="AO27" i="81"/>
  <c r="AN27" i="81"/>
  <c r="AM27" i="81"/>
  <c r="AL27" i="81"/>
  <c r="AK27" i="81"/>
  <c r="AJ27" i="81"/>
  <c r="AI27" i="81"/>
  <c r="AH27" i="81"/>
  <c r="AF27" i="81"/>
  <c r="AE27" i="81"/>
  <c r="AD27" i="81"/>
  <c r="AC27" i="81"/>
  <c r="AB27" i="81"/>
  <c r="AA27" i="81"/>
  <c r="Z27" i="81"/>
  <c r="Y27" i="81"/>
  <c r="X27" i="81"/>
  <c r="V27" i="81"/>
  <c r="U27" i="81"/>
  <c r="T27" i="81"/>
  <c r="S27" i="81"/>
  <c r="R27" i="81"/>
  <c r="Q27" i="81"/>
  <c r="P27" i="81"/>
  <c r="O27" i="81"/>
  <c r="N27" i="81"/>
  <c r="L27" i="81"/>
  <c r="K27" i="81"/>
  <c r="J27" i="81"/>
  <c r="I27" i="81"/>
  <c r="H27" i="81"/>
  <c r="G27" i="81"/>
  <c r="F27" i="81"/>
  <c r="E27" i="81"/>
  <c r="D27" i="81"/>
  <c r="BD27" i="81" s="1"/>
  <c r="AZ26" i="81"/>
  <c r="AY26" i="81"/>
  <c r="AX26" i="81"/>
  <c r="AW26" i="81"/>
  <c r="AV26" i="81"/>
  <c r="AU26" i="81"/>
  <c r="AT26" i="81"/>
  <c r="AS26" i="81"/>
  <c r="AR26" i="81"/>
  <c r="AP26" i="81"/>
  <c r="AO26" i="81"/>
  <c r="AN26" i="81"/>
  <c r="AM26" i="81"/>
  <c r="AL26" i="81"/>
  <c r="AK26" i="81"/>
  <c r="AJ26" i="81"/>
  <c r="AI26" i="81"/>
  <c r="AH26" i="81"/>
  <c r="AF26" i="81"/>
  <c r="AE26" i="81"/>
  <c r="AD26" i="81"/>
  <c r="AC26" i="81"/>
  <c r="AB26" i="81"/>
  <c r="AA26" i="81"/>
  <c r="Z26" i="81"/>
  <c r="Y26" i="81"/>
  <c r="X26" i="81"/>
  <c r="V26" i="81"/>
  <c r="U26" i="81"/>
  <c r="T26" i="81"/>
  <c r="S26" i="81"/>
  <c r="R26" i="81"/>
  <c r="Q26" i="81"/>
  <c r="P26" i="81"/>
  <c r="O26" i="81"/>
  <c r="N26" i="81"/>
  <c r="L26" i="81"/>
  <c r="K26" i="81"/>
  <c r="J26" i="81"/>
  <c r="I26" i="81"/>
  <c r="H26" i="81"/>
  <c r="BF26" i="81" s="1"/>
  <c r="G26" i="81"/>
  <c r="F26" i="81"/>
  <c r="E26" i="81"/>
  <c r="D26" i="81"/>
  <c r="AZ25" i="81"/>
  <c r="AY25" i="81"/>
  <c r="AX25" i="81"/>
  <c r="AW25" i="81"/>
  <c r="AV25" i="81"/>
  <c r="AU25" i="81"/>
  <c r="AT25" i="81"/>
  <c r="AS25" i="81"/>
  <c r="AR25" i="81"/>
  <c r="AP25" i="81"/>
  <c r="AO25" i="81"/>
  <c r="AN25" i="81"/>
  <c r="AM25" i="81"/>
  <c r="AL25" i="81"/>
  <c r="AK25" i="81"/>
  <c r="AJ25" i="81"/>
  <c r="AI25" i="81"/>
  <c r="AH25" i="81"/>
  <c r="AF25" i="81"/>
  <c r="AE25" i="81"/>
  <c r="AD25" i="81"/>
  <c r="AC25" i="81"/>
  <c r="AB25" i="81"/>
  <c r="AA25" i="81"/>
  <c r="Z25" i="81"/>
  <c r="Y25" i="81"/>
  <c r="X25" i="81"/>
  <c r="V25" i="81"/>
  <c r="U25" i="81"/>
  <c r="T25" i="81"/>
  <c r="S25" i="81"/>
  <c r="R25" i="81"/>
  <c r="Q25" i="81"/>
  <c r="P25" i="81"/>
  <c r="O25" i="81"/>
  <c r="N25" i="81"/>
  <c r="L25" i="81"/>
  <c r="K25" i="81"/>
  <c r="J25" i="81"/>
  <c r="I25" i="81"/>
  <c r="H25" i="81"/>
  <c r="G25" i="81"/>
  <c r="F25" i="81"/>
  <c r="E25" i="81"/>
  <c r="BD25" i="81" s="1"/>
  <c r="D25" i="81"/>
  <c r="AZ24" i="81"/>
  <c r="AY24" i="81"/>
  <c r="AX24" i="81"/>
  <c r="AW24" i="81"/>
  <c r="AV24" i="81"/>
  <c r="AU24" i="81"/>
  <c r="AT24" i="81"/>
  <c r="AS24" i="81"/>
  <c r="AR24" i="81"/>
  <c r="AP24" i="81"/>
  <c r="AO24" i="81"/>
  <c r="AN24" i="81"/>
  <c r="AM24" i="81"/>
  <c r="AL24" i="81"/>
  <c r="AK24" i="81"/>
  <c r="AJ24" i="81"/>
  <c r="AI24" i="81"/>
  <c r="AH24" i="81"/>
  <c r="AF24" i="81"/>
  <c r="AE24" i="81"/>
  <c r="AD24" i="81"/>
  <c r="AC24" i="81"/>
  <c r="AB24" i="81"/>
  <c r="AA24" i="81"/>
  <c r="Z24" i="81"/>
  <c r="Y24" i="81"/>
  <c r="X24" i="81"/>
  <c r="V24" i="81"/>
  <c r="U24" i="81"/>
  <c r="T24" i="81"/>
  <c r="S24" i="81"/>
  <c r="R24" i="81"/>
  <c r="Q24" i="81"/>
  <c r="P24" i="81"/>
  <c r="O24" i="81"/>
  <c r="N24" i="81"/>
  <c r="L24" i="81"/>
  <c r="K24" i="81"/>
  <c r="J24" i="81"/>
  <c r="I24" i="81"/>
  <c r="H24" i="81"/>
  <c r="G24" i="81"/>
  <c r="F24" i="81"/>
  <c r="E24" i="81"/>
  <c r="D24" i="81"/>
  <c r="BF24" i="81" s="1"/>
  <c r="AZ23" i="81"/>
  <c r="AY23" i="81"/>
  <c r="AX23" i="81"/>
  <c r="AW23" i="81"/>
  <c r="AV23" i="81"/>
  <c r="AU23" i="81"/>
  <c r="AT23" i="81"/>
  <c r="AS23" i="81"/>
  <c r="AR23" i="81"/>
  <c r="AP23" i="81"/>
  <c r="AO23" i="81"/>
  <c r="AN23" i="81"/>
  <c r="AM23" i="81"/>
  <c r="AL23" i="81"/>
  <c r="AK23" i="81"/>
  <c r="AJ23" i="81"/>
  <c r="AI23" i="81"/>
  <c r="AH23" i="81"/>
  <c r="AF23" i="81"/>
  <c r="AE23" i="81"/>
  <c r="AD23" i="81"/>
  <c r="AC23" i="81"/>
  <c r="AB23" i="81"/>
  <c r="AA23" i="81"/>
  <c r="Z23" i="81"/>
  <c r="Y23" i="81"/>
  <c r="X23" i="81"/>
  <c r="V23" i="81"/>
  <c r="U23" i="81"/>
  <c r="T23" i="81"/>
  <c r="S23" i="81"/>
  <c r="R23" i="81"/>
  <c r="Q23" i="81"/>
  <c r="P23" i="81"/>
  <c r="BF23" i="81" s="1"/>
  <c r="O23" i="81"/>
  <c r="N23" i="81"/>
  <c r="L23" i="81"/>
  <c r="K23" i="81"/>
  <c r="J23" i="81"/>
  <c r="I23" i="81"/>
  <c r="H23" i="81"/>
  <c r="G23" i="81"/>
  <c r="F23" i="81"/>
  <c r="E23" i="81"/>
  <c r="D23" i="81"/>
  <c r="AZ22" i="81"/>
  <c r="AY22" i="81"/>
  <c r="AX22" i="81"/>
  <c r="AW22" i="81"/>
  <c r="AV22" i="81"/>
  <c r="AU22" i="81"/>
  <c r="AT22" i="81"/>
  <c r="AS22" i="81"/>
  <c r="AR22" i="81"/>
  <c r="AP22" i="81"/>
  <c r="AO22" i="81"/>
  <c r="AN22" i="81"/>
  <c r="AM22" i="81"/>
  <c r="AL22" i="81"/>
  <c r="AK22" i="81"/>
  <c r="AJ22" i="81"/>
  <c r="AI22" i="81"/>
  <c r="AH22" i="81"/>
  <c r="AF22" i="81"/>
  <c r="AE22" i="81"/>
  <c r="AD22" i="81"/>
  <c r="AC22" i="81"/>
  <c r="AB22" i="81"/>
  <c r="AA22" i="81"/>
  <c r="Z22" i="81"/>
  <c r="Y22" i="81"/>
  <c r="X22" i="81"/>
  <c r="V22" i="81"/>
  <c r="U22" i="81"/>
  <c r="T22" i="81"/>
  <c r="S22" i="81"/>
  <c r="R22" i="81"/>
  <c r="Q22" i="81"/>
  <c r="P22" i="81"/>
  <c r="O22" i="81"/>
  <c r="N22" i="81"/>
  <c r="L22" i="81"/>
  <c r="BE22" i="81" s="1"/>
  <c r="K22" i="81"/>
  <c r="J22" i="81"/>
  <c r="I22" i="81"/>
  <c r="H22" i="81"/>
  <c r="G22" i="81"/>
  <c r="F22" i="81"/>
  <c r="E22" i="81"/>
  <c r="D22" i="81"/>
  <c r="AZ21" i="81"/>
  <c r="AY21" i="81"/>
  <c r="AX21" i="81"/>
  <c r="AW21" i="81"/>
  <c r="AV21" i="81"/>
  <c r="AU21" i="81"/>
  <c r="AT21" i="81"/>
  <c r="AS21" i="81"/>
  <c r="AR21" i="81"/>
  <c r="AP21" i="81"/>
  <c r="AO21" i="81"/>
  <c r="AN21" i="81"/>
  <c r="AM21" i="81"/>
  <c r="AL21" i="81"/>
  <c r="AK21" i="81"/>
  <c r="AJ21" i="81"/>
  <c r="AI21" i="81"/>
  <c r="AH21" i="81"/>
  <c r="AF21" i="81"/>
  <c r="AE21" i="81"/>
  <c r="AD21" i="81"/>
  <c r="AC21" i="81"/>
  <c r="AB21" i="81"/>
  <c r="AA21" i="81"/>
  <c r="Z21" i="81"/>
  <c r="Y21" i="81"/>
  <c r="X21" i="81"/>
  <c r="V21" i="81"/>
  <c r="U21" i="81"/>
  <c r="T21" i="81"/>
  <c r="S21" i="81"/>
  <c r="R21" i="81"/>
  <c r="Q21" i="81"/>
  <c r="P21" i="81"/>
  <c r="O21" i="81"/>
  <c r="N21" i="81"/>
  <c r="L21" i="81"/>
  <c r="K21" i="81"/>
  <c r="J21" i="81"/>
  <c r="I21" i="81"/>
  <c r="BF21" i="81" s="1"/>
  <c r="H21" i="81"/>
  <c r="G21" i="81"/>
  <c r="F21" i="81"/>
  <c r="E21" i="81"/>
  <c r="D21" i="81"/>
  <c r="AZ20" i="81"/>
  <c r="AY20" i="81"/>
  <c r="AX20" i="81"/>
  <c r="AW20" i="81"/>
  <c r="AV20" i="81"/>
  <c r="AU20" i="81"/>
  <c r="AT20" i="81"/>
  <c r="AS20" i="81"/>
  <c r="AR20" i="81"/>
  <c r="AP20" i="81"/>
  <c r="BD20" i="81" s="1"/>
  <c r="AO20" i="81"/>
  <c r="AN20" i="81"/>
  <c r="AM20" i="81"/>
  <c r="AL20" i="81"/>
  <c r="AK20" i="81"/>
  <c r="AJ20" i="81"/>
  <c r="AI20" i="81"/>
  <c r="AH20" i="81"/>
  <c r="AF20" i="81"/>
  <c r="AE20" i="81"/>
  <c r="AD20" i="81"/>
  <c r="AC20" i="81"/>
  <c r="AB20" i="81"/>
  <c r="AA20" i="81"/>
  <c r="Z20" i="81"/>
  <c r="Y20" i="81"/>
  <c r="X20" i="81"/>
  <c r="V20" i="81"/>
  <c r="U20" i="81"/>
  <c r="T20" i="81"/>
  <c r="S20" i="81"/>
  <c r="R20" i="81"/>
  <c r="Q20" i="81"/>
  <c r="P20" i="81"/>
  <c r="O20" i="81"/>
  <c r="N20" i="81"/>
  <c r="L20" i="81"/>
  <c r="K20" i="81"/>
  <c r="J20" i="81"/>
  <c r="I20" i="81"/>
  <c r="H20" i="81"/>
  <c r="G20" i="81"/>
  <c r="F20" i="81"/>
  <c r="BF20" i="81" s="1"/>
  <c r="E20" i="81"/>
  <c r="D20" i="81"/>
  <c r="AZ19" i="81"/>
  <c r="AY19" i="81"/>
  <c r="AX19" i="81"/>
  <c r="AW19" i="81"/>
  <c r="AV19" i="81"/>
  <c r="AU19" i="81"/>
  <c r="AT19" i="81"/>
  <c r="AS19" i="81"/>
  <c r="AR19" i="81"/>
  <c r="AP19" i="81"/>
  <c r="AO19" i="81"/>
  <c r="AN19" i="81"/>
  <c r="AM19" i="81"/>
  <c r="AL19" i="81"/>
  <c r="AK19" i="81"/>
  <c r="AJ19" i="81"/>
  <c r="AI19" i="81"/>
  <c r="AH19" i="81"/>
  <c r="AF19" i="81"/>
  <c r="AE19" i="81"/>
  <c r="AD19" i="81"/>
  <c r="AC19" i="81"/>
  <c r="AB19" i="81"/>
  <c r="AA19" i="81"/>
  <c r="Z19" i="81"/>
  <c r="Y19" i="81"/>
  <c r="X19" i="81"/>
  <c r="V19" i="81"/>
  <c r="U19" i="81"/>
  <c r="T19" i="81"/>
  <c r="S19" i="81"/>
  <c r="R19" i="81"/>
  <c r="Q19" i="81"/>
  <c r="P19" i="81"/>
  <c r="O19" i="81"/>
  <c r="N19" i="81"/>
  <c r="L19" i="81"/>
  <c r="K19" i="81"/>
  <c r="J19" i="81"/>
  <c r="I19" i="81"/>
  <c r="H19" i="81"/>
  <c r="G19" i="81"/>
  <c r="F19" i="81"/>
  <c r="E19" i="81"/>
  <c r="D19" i="81"/>
  <c r="BD19" i="81" s="1"/>
  <c r="AZ18" i="81"/>
  <c r="AY18" i="81"/>
  <c r="AX18" i="81"/>
  <c r="AW18" i="81"/>
  <c r="AV18" i="81"/>
  <c r="AU18" i="81"/>
  <c r="AT18" i="81"/>
  <c r="AS18" i="81"/>
  <c r="AR18" i="81"/>
  <c r="AP18" i="81"/>
  <c r="AO18" i="81"/>
  <c r="AN18" i="81"/>
  <c r="AM18" i="81"/>
  <c r="AL18" i="81"/>
  <c r="AK18" i="81"/>
  <c r="AJ18" i="81"/>
  <c r="AI18" i="81"/>
  <c r="AH18" i="81"/>
  <c r="AF18" i="81"/>
  <c r="AE18" i="81"/>
  <c r="AD18" i="81"/>
  <c r="AC18" i="81"/>
  <c r="AB18" i="81"/>
  <c r="AA18" i="81"/>
  <c r="Z18" i="81"/>
  <c r="Y18" i="81"/>
  <c r="X18" i="81"/>
  <c r="V18" i="81"/>
  <c r="U18" i="81"/>
  <c r="T18" i="81"/>
  <c r="S18" i="81"/>
  <c r="R18" i="81"/>
  <c r="Q18" i="81"/>
  <c r="P18" i="81"/>
  <c r="O18" i="81"/>
  <c r="N18" i="81"/>
  <c r="L18" i="81"/>
  <c r="K18" i="81"/>
  <c r="J18" i="81"/>
  <c r="I18" i="81"/>
  <c r="H18" i="81"/>
  <c r="G18" i="81"/>
  <c r="F18" i="81"/>
  <c r="E18" i="81"/>
  <c r="D18" i="81"/>
  <c r="BC18" i="81" s="1"/>
  <c r="AZ17" i="81"/>
  <c r="AY17" i="81"/>
  <c r="AX17" i="81"/>
  <c r="AW17" i="81"/>
  <c r="AV17" i="81"/>
  <c r="AU17" i="81"/>
  <c r="AT17" i="81"/>
  <c r="AS17" i="81"/>
  <c r="AR17" i="81"/>
  <c r="AP17" i="81"/>
  <c r="AO17" i="81"/>
  <c r="AN17" i="81"/>
  <c r="AM17" i="81"/>
  <c r="AL17" i="81"/>
  <c r="AK17" i="81"/>
  <c r="AJ17" i="81"/>
  <c r="AI17" i="81"/>
  <c r="AH17" i="81"/>
  <c r="AF17" i="81"/>
  <c r="AE17" i="81"/>
  <c r="AD17" i="81"/>
  <c r="AC17" i="81"/>
  <c r="AB17" i="81"/>
  <c r="AA17" i="81"/>
  <c r="Z17" i="81"/>
  <c r="Y17" i="81"/>
  <c r="X17" i="81"/>
  <c r="V17" i="81"/>
  <c r="U17" i="81"/>
  <c r="T17" i="81"/>
  <c r="S17" i="81"/>
  <c r="R17" i="81"/>
  <c r="Q17" i="81"/>
  <c r="P17" i="81"/>
  <c r="O17" i="81"/>
  <c r="N17" i="81"/>
  <c r="BC17" i="81" s="1"/>
  <c r="L17" i="81"/>
  <c r="K17" i="81"/>
  <c r="J17" i="81"/>
  <c r="I17" i="81"/>
  <c r="H17" i="81"/>
  <c r="G17" i="81"/>
  <c r="F17" i="81"/>
  <c r="E17" i="81"/>
  <c r="D17" i="81"/>
  <c r="AZ16" i="81"/>
  <c r="AY16" i="81"/>
  <c r="AX16" i="81"/>
  <c r="AW16" i="81"/>
  <c r="AV16" i="81"/>
  <c r="AU16" i="81"/>
  <c r="AT16" i="81"/>
  <c r="AS16" i="81"/>
  <c r="AR16" i="81"/>
  <c r="AP16" i="81"/>
  <c r="AO16" i="81"/>
  <c r="AN16" i="81"/>
  <c r="AM16" i="81"/>
  <c r="AL16" i="81"/>
  <c r="AK16" i="81"/>
  <c r="AJ16" i="81"/>
  <c r="AI16" i="81"/>
  <c r="AH16" i="81"/>
  <c r="AF16" i="81"/>
  <c r="AE16" i="81"/>
  <c r="AD16" i="81"/>
  <c r="AC16" i="81"/>
  <c r="AB16" i="81"/>
  <c r="AA16" i="81"/>
  <c r="Z16" i="81"/>
  <c r="Y16" i="81"/>
  <c r="X16" i="81"/>
  <c r="V16" i="81"/>
  <c r="U16" i="81"/>
  <c r="T16" i="81"/>
  <c r="S16" i="81"/>
  <c r="R16" i="81"/>
  <c r="Q16" i="81"/>
  <c r="P16" i="81"/>
  <c r="O16" i="81"/>
  <c r="N16" i="81"/>
  <c r="L16" i="81"/>
  <c r="K16" i="81"/>
  <c r="J16" i="81"/>
  <c r="BC16" i="81" s="1"/>
  <c r="I16" i="81"/>
  <c r="H16" i="81"/>
  <c r="G16" i="81"/>
  <c r="F16" i="81"/>
  <c r="E16" i="81"/>
  <c r="D16" i="81"/>
  <c r="AZ15" i="81"/>
  <c r="AY15" i="81"/>
  <c r="AX15" i="81"/>
  <c r="AW15" i="81"/>
  <c r="AV15" i="81"/>
  <c r="AU15" i="81"/>
  <c r="AT15" i="81"/>
  <c r="AS15" i="81"/>
  <c r="AR15" i="81"/>
  <c r="AP15" i="81"/>
  <c r="AO15" i="81"/>
  <c r="AN15" i="81"/>
  <c r="AM15" i="81"/>
  <c r="AL15" i="81"/>
  <c r="AK15" i="81"/>
  <c r="AJ15" i="81"/>
  <c r="AI15" i="81"/>
  <c r="AH15" i="81"/>
  <c r="AF15" i="81"/>
  <c r="AE15" i="81"/>
  <c r="AD15" i="81"/>
  <c r="AC15" i="81"/>
  <c r="AB15" i="81"/>
  <c r="AA15" i="81"/>
  <c r="Z15" i="81"/>
  <c r="Y15" i="81"/>
  <c r="X15" i="81"/>
  <c r="V15" i="81"/>
  <c r="U15" i="81"/>
  <c r="T15" i="81"/>
  <c r="S15" i="81"/>
  <c r="R15" i="81"/>
  <c r="Q15" i="81"/>
  <c r="P15" i="81"/>
  <c r="O15" i="81"/>
  <c r="N15" i="81"/>
  <c r="L15" i="81"/>
  <c r="K15" i="81"/>
  <c r="J15" i="81"/>
  <c r="I15" i="81"/>
  <c r="H15" i="81"/>
  <c r="G15" i="81"/>
  <c r="BD15" i="81" s="1"/>
  <c r="F15" i="81"/>
  <c r="E15" i="81"/>
  <c r="D15" i="81"/>
  <c r="AZ14" i="81"/>
  <c r="AY14" i="81"/>
  <c r="AX14" i="81"/>
  <c r="AW14" i="81"/>
  <c r="AV14" i="81"/>
  <c r="AU14" i="81"/>
  <c r="AT14" i="81"/>
  <c r="AS14" i="81"/>
  <c r="AR14" i="81"/>
  <c r="AP14" i="81"/>
  <c r="AO14" i="81"/>
  <c r="AN14" i="81"/>
  <c r="AM14" i="81"/>
  <c r="AL14" i="81"/>
  <c r="AK14" i="81"/>
  <c r="AJ14" i="81"/>
  <c r="AI14" i="81"/>
  <c r="AH14" i="81"/>
  <c r="AF14" i="81"/>
  <c r="AE14" i="81"/>
  <c r="AD14" i="81"/>
  <c r="AC14" i="81"/>
  <c r="AB14" i="81"/>
  <c r="AA14" i="81"/>
  <c r="Z14" i="81"/>
  <c r="Y14" i="81"/>
  <c r="X14" i="81"/>
  <c r="V14" i="81"/>
  <c r="U14" i="81"/>
  <c r="T14" i="81"/>
  <c r="S14" i="81"/>
  <c r="R14" i="81"/>
  <c r="Q14" i="81"/>
  <c r="P14" i="81"/>
  <c r="O14" i="81"/>
  <c r="N14" i="81"/>
  <c r="L14" i="81"/>
  <c r="K14" i="81"/>
  <c r="J14" i="81"/>
  <c r="I14" i="81"/>
  <c r="H14" i="81"/>
  <c r="G14" i="81"/>
  <c r="F14" i="81"/>
  <c r="E14" i="81"/>
  <c r="D14" i="81"/>
  <c r="BD14" i="81" s="1"/>
  <c r="AZ13" i="81"/>
  <c r="AY13" i="81"/>
  <c r="AX13" i="81"/>
  <c r="AW13" i="81"/>
  <c r="AV13" i="81"/>
  <c r="AU13" i="81"/>
  <c r="AT13" i="81"/>
  <c r="AS13" i="81"/>
  <c r="AR13" i="81"/>
  <c r="AP13" i="81"/>
  <c r="AO13" i="81"/>
  <c r="AN13" i="81"/>
  <c r="AM13" i="81"/>
  <c r="AL13" i="81"/>
  <c r="AK13" i="81"/>
  <c r="AJ13" i="81"/>
  <c r="AI13" i="81"/>
  <c r="AH13" i="81"/>
  <c r="AF13" i="81"/>
  <c r="AE13" i="81"/>
  <c r="AD13" i="81"/>
  <c r="AC13" i="81"/>
  <c r="AB13" i="81"/>
  <c r="AA13" i="81"/>
  <c r="Z13" i="81"/>
  <c r="Y13" i="81"/>
  <c r="X13" i="81"/>
  <c r="V13" i="81"/>
  <c r="U13" i="81"/>
  <c r="T13" i="81"/>
  <c r="S13" i="81"/>
  <c r="R13" i="81"/>
  <c r="Q13" i="81"/>
  <c r="P13" i="81"/>
  <c r="O13" i="81"/>
  <c r="N13" i="81"/>
  <c r="L13" i="81"/>
  <c r="K13" i="81"/>
  <c r="J13" i="81"/>
  <c r="I13" i="81"/>
  <c r="H13" i="81"/>
  <c r="G13" i="81"/>
  <c r="F13" i="81"/>
  <c r="E13" i="81"/>
  <c r="D13" i="81"/>
  <c r="BB13" i="81" s="1"/>
  <c r="AZ12" i="81"/>
  <c r="AY12" i="81"/>
  <c r="AX12" i="81"/>
  <c r="AW12" i="81"/>
  <c r="AV12" i="81"/>
  <c r="AU12" i="81"/>
  <c r="AT12" i="81"/>
  <c r="AS12" i="81"/>
  <c r="AR12" i="81"/>
  <c r="AP12" i="81"/>
  <c r="AO12" i="81"/>
  <c r="AN12" i="81"/>
  <c r="AM12" i="81"/>
  <c r="AL12" i="81"/>
  <c r="AK12" i="81"/>
  <c r="AJ12" i="81"/>
  <c r="AI12" i="81"/>
  <c r="AH12" i="81"/>
  <c r="AF12" i="81"/>
  <c r="AE12" i="81"/>
  <c r="AD12" i="81"/>
  <c r="AC12" i="81"/>
  <c r="AB12" i="81"/>
  <c r="AA12" i="81"/>
  <c r="Z12" i="81"/>
  <c r="Y12" i="81"/>
  <c r="X12" i="81"/>
  <c r="V12" i="81"/>
  <c r="U12" i="81"/>
  <c r="T12" i="81"/>
  <c r="S12" i="81"/>
  <c r="R12" i="81"/>
  <c r="Q12" i="81"/>
  <c r="P12" i="81"/>
  <c r="O12" i="81"/>
  <c r="N12" i="81"/>
  <c r="L12" i="81"/>
  <c r="K12" i="81"/>
  <c r="J12" i="81"/>
  <c r="I12" i="81"/>
  <c r="H12" i="81"/>
  <c r="G12" i="81"/>
  <c r="F12" i="81"/>
  <c r="E12" i="81"/>
  <c r="D12" i="81"/>
  <c r="BD12" i="81" s="1"/>
  <c r="AZ11" i="81"/>
  <c r="AY11" i="81"/>
  <c r="AX11" i="81"/>
  <c r="AW11" i="81"/>
  <c r="AV11" i="81"/>
  <c r="AU11" i="81"/>
  <c r="AT11" i="81"/>
  <c r="AS11" i="81"/>
  <c r="AR11" i="81"/>
  <c r="AP11" i="81"/>
  <c r="AO11" i="81"/>
  <c r="AN11" i="81"/>
  <c r="AM11" i="81"/>
  <c r="AL11" i="81"/>
  <c r="AK11" i="81"/>
  <c r="AJ11" i="81"/>
  <c r="AI11" i="81"/>
  <c r="AH11" i="81"/>
  <c r="AF11" i="81"/>
  <c r="AE11" i="81"/>
  <c r="AD11" i="81"/>
  <c r="AC11" i="81"/>
  <c r="AB11" i="81"/>
  <c r="AA11" i="81"/>
  <c r="Z11" i="81"/>
  <c r="Y11" i="81"/>
  <c r="X11" i="81"/>
  <c r="V11" i="81"/>
  <c r="U11" i="81"/>
  <c r="T11" i="81"/>
  <c r="S11" i="81"/>
  <c r="R11" i="81"/>
  <c r="Q11" i="81"/>
  <c r="P11" i="81"/>
  <c r="O11" i="81"/>
  <c r="N11" i="81"/>
  <c r="L11" i="81"/>
  <c r="K11" i="81"/>
  <c r="BD11" i="81" s="1"/>
  <c r="J11" i="81"/>
  <c r="I11" i="81"/>
  <c r="H11" i="81"/>
  <c r="G11" i="81"/>
  <c r="F11" i="81"/>
  <c r="E11" i="81"/>
  <c r="D11" i="81"/>
  <c r="AZ10" i="81"/>
  <c r="AY10" i="81"/>
  <c r="AX10" i="81"/>
  <c r="AW10" i="81"/>
  <c r="AV10" i="81"/>
  <c r="AU10" i="81"/>
  <c r="AT10" i="81"/>
  <c r="AS10" i="81"/>
  <c r="AR10" i="81"/>
  <c r="AP10" i="81"/>
  <c r="AO10" i="81"/>
  <c r="AN10" i="81"/>
  <c r="AM10" i="81"/>
  <c r="AL10" i="81"/>
  <c r="AK10" i="81"/>
  <c r="AJ10" i="81"/>
  <c r="AI10" i="81"/>
  <c r="AH10" i="81"/>
  <c r="AF10" i="81"/>
  <c r="AE10" i="81"/>
  <c r="AD10" i="81"/>
  <c r="AC10" i="81"/>
  <c r="AB10" i="81"/>
  <c r="AA10" i="81"/>
  <c r="Z10" i="81"/>
  <c r="Y10" i="81"/>
  <c r="X10" i="81"/>
  <c r="V10" i="81"/>
  <c r="U10" i="81"/>
  <c r="T10" i="81"/>
  <c r="S10" i="81"/>
  <c r="R10" i="81"/>
  <c r="Q10" i="81"/>
  <c r="P10" i="81"/>
  <c r="O10" i="81"/>
  <c r="N10" i="81"/>
  <c r="L10" i="81"/>
  <c r="K10" i="81"/>
  <c r="J10" i="81"/>
  <c r="I10" i="81"/>
  <c r="H10" i="81"/>
  <c r="BF10" i="81" s="1"/>
  <c r="G10" i="81"/>
  <c r="F10" i="81"/>
  <c r="E10" i="81"/>
  <c r="D10" i="81"/>
  <c r="AZ9" i="81"/>
  <c r="AY9" i="81"/>
  <c r="AX9" i="81"/>
  <c r="AW9" i="81"/>
  <c r="AV9" i="81"/>
  <c r="AU9" i="81"/>
  <c r="AT9" i="81"/>
  <c r="AS9" i="81"/>
  <c r="AR9" i="81"/>
  <c r="AP9" i="81"/>
  <c r="AO9" i="81"/>
  <c r="AN9" i="81"/>
  <c r="AM9" i="81"/>
  <c r="AL9" i="81"/>
  <c r="AK9" i="81"/>
  <c r="AJ9" i="81"/>
  <c r="AI9" i="81"/>
  <c r="AH9" i="81"/>
  <c r="AF9" i="81"/>
  <c r="AE9" i="81"/>
  <c r="AD9" i="81"/>
  <c r="AC9" i="81"/>
  <c r="AB9" i="81"/>
  <c r="AA9" i="81"/>
  <c r="Z9" i="81"/>
  <c r="Y9" i="81"/>
  <c r="X9" i="81"/>
  <c r="V9" i="81"/>
  <c r="U9" i="81"/>
  <c r="T9" i="81"/>
  <c r="S9" i="81"/>
  <c r="R9" i="81"/>
  <c r="Q9" i="81"/>
  <c r="P9" i="81"/>
  <c r="O9" i="81"/>
  <c r="N9" i="81"/>
  <c r="L9" i="81"/>
  <c r="K9" i="81"/>
  <c r="J9" i="81"/>
  <c r="I9" i="81"/>
  <c r="H9" i="81"/>
  <c r="G9" i="81"/>
  <c r="F9" i="81"/>
  <c r="E9" i="81"/>
  <c r="BF9" i="81" s="1"/>
  <c r="D9" i="81"/>
  <c r="AZ8" i="81"/>
  <c r="AY8" i="81"/>
  <c r="AX8" i="81"/>
  <c r="AW8" i="81"/>
  <c r="AV8" i="81"/>
  <c r="AU8" i="81"/>
  <c r="AT8" i="81"/>
  <c r="AS8" i="81"/>
  <c r="AR8" i="81"/>
  <c r="AP8" i="81"/>
  <c r="AO8" i="81"/>
  <c r="AN8" i="81"/>
  <c r="AM8" i="81"/>
  <c r="AL8" i="81"/>
  <c r="AK8" i="81"/>
  <c r="AJ8" i="81"/>
  <c r="AI8" i="81"/>
  <c r="AH8" i="81"/>
  <c r="AF8" i="81"/>
  <c r="AE8" i="81"/>
  <c r="AD8" i="81"/>
  <c r="AC8" i="81"/>
  <c r="AB8" i="81"/>
  <c r="AA8" i="81"/>
  <c r="Z8" i="81"/>
  <c r="Y8" i="81"/>
  <c r="X8" i="81"/>
  <c r="V8" i="81"/>
  <c r="U8" i="81"/>
  <c r="T8" i="81"/>
  <c r="S8" i="81"/>
  <c r="R8" i="81"/>
  <c r="Q8" i="81"/>
  <c r="P8" i="81"/>
  <c r="O8" i="81"/>
  <c r="N8" i="81"/>
  <c r="L8" i="81"/>
  <c r="K8" i="81"/>
  <c r="J8" i="81"/>
  <c r="I8" i="81"/>
  <c r="H8" i="81"/>
  <c r="G8" i="81"/>
  <c r="F8" i="81"/>
  <c r="E8" i="81"/>
  <c r="D8" i="81"/>
  <c r="BF8" i="81" s="1"/>
  <c r="AZ7" i="81"/>
  <c r="AY7" i="81"/>
  <c r="AX7" i="81"/>
  <c r="AW7" i="81"/>
  <c r="AV7" i="81"/>
  <c r="AU7" i="81"/>
  <c r="AT7" i="81"/>
  <c r="AS7" i="81"/>
  <c r="AR7" i="81"/>
  <c r="AP7" i="81"/>
  <c r="AO7" i="81"/>
  <c r="AN7" i="81"/>
  <c r="AM7" i="81"/>
  <c r="AL7" i="81"/>
  <c r="AK7" i="81"/>
  <c r="AJ7" i="81"/>
  <c r="AI7" i="81"/>
  <c r="AH7" i="81"/>
  <c r="AF7" i="81"/>
  <c r="AE7" i="81"/>
  <c r="AD7" i="81"/>
  <c r="AC7" i="81"/>
  <c r="AB7" i="81"/>
  <c r="AA7" i="81"/>
  <c r="Z7" i="81"/>
  <c r="Y7" i="81"/>
  <c r="X7" i="81"/>
  <c r="V7" i="81"/>
  <c r="U7" i="81"/>
  <c r="T7" i="81"/>
  <c r="S7" i="81"/>
  <c r="R7" i="81"/>
  <c r="Q7" i="81"/>
  <c r="P7" i="81"/>
  <c r="O7" i="81"/>
  <c r="N7" i="81"/>
  <c r="L7" i="81"/>
  <c r="K7" i="81"/>
  <c r="J7" i="81"/>
  <c r="I7" i="81"/>
  <c r="H7" i="81"/>
  <c r="G7" i="81"/>
  <c r="F7" i="81"/>
  <c r="E7" i="81"/>
  <c r="D7" i="81"/>
  <c r="BF7" i="81" s="1"/>
  <c r="AA2" i="80"/>
  <c r="AZ29" i="80"/>
  <c r="AY29" i="80"/>
  <c r="AX29" i="80"/>
  <c r="AW29" i="80"/>
  <c r="AV29" i="80"/>
  <c r="AU29" i="80"/>
  <c r="AT29" i="80"/>
  <c r="AS29" i="80"/>
  <c r="AR29" i="80"/>
  <c r="AP29" i="80"/>
  <c r="AO29" i="80"/>
  <c r="AN29" i="80"/>
  <c r="AM29" i="80"/>
  <c r="AL29" i="80"/>
  <c r="AK29" i="80"/>
  <c r="AJ29" i="80"/>
  <c r="AI29" i="80"/>
  <c r="AH29" i="80"/>
  <c r="AF29" i="80"/>
  <c r="AE29" i="80"/>
  <c r="AD29" i="80"/>
  <c r="AC29" i="80"/>
  <c r="AB29" i="80"/>
  <c r="AA29" i="80"/>
  <c r="Z29" i="80"/>
  <c r="Y29" i="80"/>
  <c r="X29" i="80"/>
  <c r="V29" i="80"/>
  <c r="U29" i="80"/>
  <c r="T29" i="80"/>
  <c r="S29" i="80"/>
  <c r="R29" i="80"/>
  <c r="Q29" i="80"/>
  <c r="P29" i="80"/>
  <c r="O29" i="80"/>
  <c r="N29" i="80"/>
  <c r="L29" i="80"/>
  <c r="K29" i="80"/>
  <c r="J29" i="80"/>
  <c r="I29" i="80"/>
  <c r="H29" i="80"/>
  <c r="G29" i="80"/>
  <c r="F29" i="80"/>
  <c r="E29" i="80"/>
  <c r="D29" i="80"/>
  <c r="BF29" i="80" s="1"/>
  <c r="AZ28" i="80"/>
  <c r="AY28" i="80"/>
  <c r="AX28" i="80"/>
  <c r="AW28" i="80"/>
  <c r="AV28" i="80"/>
  <c r="AU28" i="80"/>
  <c r="AT28" i="80"/>
  <c r="AS28" i="80"/>
  <c r="AR28" i="80"/>
  <c r="AP28" i="80"/>
  <c r="AO28" i="80"/>
  <c r="AN28" i="80"/>
  <c r="AM28" i="80"/>
  <c r="AL28" i="80"/>
  <c r="AK28" i="80"/>
  <c r="AJ28" i="80"/>
  <c r="AI28" i="80"/>
  <c r="AH28" i="80"/>
  <c r="AF28" i="80"/>
  <c r="AE28" i="80"/>
  <c r="AD28" i="80"/>
  <c r="AC28" i="80"/>
  <c r="AB28" i="80"/>
  <c r="AA28" i="80"/>
  <c r="Z28" i="80"/>
  <c r="Y28" i="80"/>
  <c r="X28" i="80"/>
  <c r="V28" i="80"/>
  <c r="U28" i="80"/>
  <c r="T28" i="80"/>
  <c r="S28" i="80"/>
  <c r="R28" i="80"/>
  <c r="Q28" i="80"/>
  <c r="P28" i="80"/>
  <c r="O28" i="80"/>
  <c r="BE28" i="80" s="1"/>
  <c r="N28" i="80"/>
  <c r="L28" i="80"/>
  <c r="K28" i="80"/>
  <c r="J28" i="80"/>
  <c r="I28" i="80"/>
  <c r="BD28" i="80" s="1"/>
  <c r="H28" i="80"/>
  <c r="G28" i="80"/>
  <c r="F28" i="80"/>
  <c r="E28" i="80"/>
  <c r="D28" i="80"/>
  <c r="AZ27" i="80"/>
  <c r="AY27" i="80"/>
  <c r="AX27" i="80"/>
  <c r="AW27" i="80"/>
  <c r="AV27" i="80"/>
  <c r="AU27" i="80"/>
  <c r="AT27" i="80"/>
  <c r="AS27" i="80"/>
  <c r="AR27" i="80"/>
  <c r="AP27" i="80"/>
  <c r="AO27" i="80"/>
  <c r="AN27" i="80"/>
  <c r="AM27" i="80"/>
  <c r="AL27" i="80"/>
  <c r="AK27" i="80"/>
  <c r="AJ27" i="80"/>
  <c r="AI27" i="80"/>
  <c r="AH27" i="80"/>
  <c r="AF27" i="80"/>
  <c r="AE27" i="80"/>
  <c r="AD27" i="80"/>
  <c r="AC27" i="80"/>
  <c r="AB27" i="80"/>
  <c r="AA27" i="80"/>
  <c r="Z27" i="80"/>
  <c r="Y27" i="80"/>
  <c r="X27" i="80"/>
  <c r="V27" i="80"/>
  <c r="U27" i="80"/>
  <c r="T27" i="80"/>
  <c r="S27" i="80"/>
  <c r="R27" i="80"/>
  <c r="Q27" i="80"/>
  <c r="P27" i="80"/>
  <c r="O27" i="80"/>
  <c r="N27" i="80"/>
  <c r="L27" i="80"/>
  <c r="K27" i="80"/>
  <c r="J27" i="80"/>
  <c r="I27" i="80"/>
  <c r="H27" i="80"/>
  <c r="G27" i="80"/>
  <c r="F27" i="80"/>
  <c r="BC27" i="80" s="1"/>
  <c r="E27" i="80"/>
  <c r="D27" i="80"/>
  <c r="BD27" i="80" s="1"/>
  <c r="AZ26" i="80"/>
  <c r="AY26" i="80"/>
  <c r="AX26" i="80"/>
  <c r="AW26" i="80"/>
  <c r="AV26" i="80"/>
  <c r="AU26" i="80"/>
  <c r="AT26" i="80"/>
  <c r="AS26" i="80"/>
  <c r="AR26" i="80"/>
  <c r="AP26" i="80"/>
  <c r="AO26" i="80"/>
  <c r="AN26" i="80"/>
  <c r="AM26" i="80"/>
  <c r="AL26" i="80"/>
  <c r="AK26" i="80"/>
  <c r="AJ26" i="80"/>
  <c r="AI26" i="80"/>
  <c r="AH26" i="80"/>
  <c r="AF26" i="80"/>
  <c r="AE26" i="80"/>
  <c r="AD26" i="80"/>
  <c r="AC26" i="80"/>
  <c r="AB26" i="80"/>
  <c r="AA26" i="80"/>
  <c r="Z26" i="80"/>
  <c r="Y26" i="80"/>
  <c r="X26" i="80"/>
  <c r="V26" i="80"/>
  <c r="U26" i="80"/>
  <c r="T26" i="80"/>
  <c r="S26" i="80"/>
  <c r="R26" i="80"/>
  <c r="Q26" i="80"/>
  <c r="P26" i="80"/>
  <c r="O26" i="80"/>
  <c r="N26" i="80"/>
  <c r="L26" i="80"/>
  <c r="K26" i="80"/>
  <c r="J26" i="80"/>
  <c r="I26" i="80"/>
  <c r="H26" i="80"/>
  <c r="G26" i="80"/>
  <c r="F26" i="80"/>
  <c r="E26" i="80"/>
  <c r="D26" i="80"/>
  <c r="BB26" i="80" s="1"/>
  <c r="AZ25" i="80"/>
  <c r="AY25" i="80"/>
  <c r="AX25" i="80"/>
  <c r="AW25" i="80"/>
  <c r="AV25" i="80"/>
  <c r="AU25" i="80"/>
  <c r="AT25" i="80"/>
  <c r="AS25" i="80"/>
  <c r="AR25" i="80"/>
  <c r="AP25" i="80"/>
  <c r="AO25" i="80"/>
  <c r="AN25" i="80"/>
  <c r="AM25" i="80"/>
  <c r="AL25" i="80"/>
  <c r="AK25" i="80"/>
  <c r="AJ25" i="80"/>
  <c r="AI25" i="80"/>
  <c r="AH25" i="80"/>
  <c r="AF25" i="80"/>
  <c r="AE25" i="80"/>
  <c r="AD25" i="80"/>
  <c r="AC25" i="80"/>
  <c r="AB25" i="80"/>
  <c r="AA25" i="80"/>
  <c r="Z25" i="80"/>
  <c r="Y25" i="80"/>
  <c r="X25" i="80"/>
  <c r="V25" i="80"/>
  <c r="U25" i="80"/>
  <c r="T25" i="80"/>
  <c r="S25" i="80"/>
  <c r="R25" i="80"/>
  <c r="Q25" i="80"/>
  <c r="P25" i="80"/>
  <c r="O25" i="80"/>
  <c r="N25" i="80"/>
  <c r="L25" i="80"/>
  <c r="K25" i="80"/>
  <c r="J25" i="80"/>
  <c r="I25" i="80"/>
  <c r="H25" i="80"/>
  <c r="G25" i="80"/>
  <c r="F25" i="80"/>
  <c r="E25" i="80"/>
  <c r="BC25" i="80" s="1"/>
  <c r="D25" i="80"/>
  <c r="AZ24" i="80"/>
  <c r="AY24" i="80"/>
  <c r="AX24" i="80"/>
  <c r="AW24" i="80"/>
  <c r="AV24" i="80"/>
  <c r="AU24" i="80"/>
  <c r="AT24" i="80"/>
  <c r="AS24" i="80"/>
  <c r="AR24" i="80"/>
  <c r="AP24" i="80"/>
  <c r="AO24" i="80"/>
  <c r="AN24" i="80"/>
  <c r="AM24" i="80"/>
  <c r="AL24" i="80"/>
  <c r="AK24" i="80"/>
  <c r="AJ24" i="80"/>
  <c r="AI24" i="80"/>
  <c r="AH24" i="80"/>
  <c r="AF24" i="80"/>
  <c r="AE24" i="80"/>
  <c r="AD24" i="80"/>
  <c r="AC24" i="80"/>
  <c r="AB24" i="80"/>
  <c r="AA24" i="80"/>
  <c r="Z24" i="80"/>
  <c r="Y24" i="80"/>
  <c r="X24" i="80"/>
  <c r="V24" i="80"/>
  <c r="U24" i="80"/>
  <c r="T24" i="80"/>
  <c r="S24" i="80"/>
  <c r="R24" i="80"/>
  <c r="Q24" i="80"/>
  <c r="P24" i="80"/>
  <c r="O24" i="80"/>
  <c r="N24" i="80"/>
  <c r="L24" i="80"/>
  <c r="K24" i="80"/>
  <c r="J24" i="80"/>
  <c r="I24" i="80"/>
  <c r="H24" i="80"/>
  <c r="G24" i="80"/>
  <c r="F24" i="80"/>
  <c r="E24" i="80"/>
  <c r="D24" i="80"/>
  <c r="BB24" i="80" s="1"/>
  <c r="AZ23" i="80"/>
  <c r="AY23" i="80"/>
  <c r="AX23" i="80"/>
  <c r="AW23" i="80"/>
  <c r="AV23" i="80"/>
  <c r="AU23" i="80"/>
  <c r="AT23" i="80"/>
  <c r="AS23" i="80"/>
  <c r="AR23" i="80"/>
  <c r="AP23" i="80"/>
  <c r="AO23" i="80"/>
  <c r="AN23" i="80"/>
  <c r="AM23" i="80"/>
  <c r="AL23" i="80"/>
  <c r="AK23" i="80"/>
  <c r="AJ23" i="80"/>
  <c r="AI23" i="80"/>
  <c r="AH23" i="80"/>
  <c r="AF23" i="80"/>
  <c r="AE23" i="80"/>
  <c r="AD23" i="80"/>
  <c r="AC23" i="80"/>
  <c r="AB23" i="80"/>
  <c r="AA23" i="80"/>
  <c r="Z23" i="80"/>
  <c r="Y23" i="80"/>
  <c r="X23" i="80"/>
  <c r="V23" i="80"/>
  <c r="U23" i="80"/>
  <c r="T23" i="80"/>
  <c r="S23" i="80"/>
  <c r="R23" i="80"/>
  <c r="Q23" i="80"/>
  <c r="P23" i="80"/>
  <c r="BF23" i="80" s="1"/>
  <c r="O23" i="80"/>
  <c r="N23" i="80"/>
  <c r="L23" i="80"/>
  <c r="K23" i="80"/>
  <c r="J23" i="80"/>
  <c r="BB23" i="80" s="1"/>
  <c r="I23" i="80"/>
  <c r="H23" i="80"/>
  <c r="G23" i="80"/>
  <c r="F23" i="80"/>
  <c r="E23" i="80"/>
  <c r="D23" i="80"/>
  <c r="AZ22" i="80"/>
  <c r="AY22" i="80"/>
  <c r="AX22" i="80"/>
  <c r="AW22" i="80"/>
  <c r="AV22" i="80"/>
  <c r="AU22" i="80"/>
  <c r="AT22" i="80"/>
  <c r="AS22" i="80"/>
  <c r="AR22" i="80"/>
  <c r="AP22" i="80"/>
  <c r="AO22" i="80"/>
  <c r="AN22" i="80"/>
  <c r="AM22" i="80"/>
  <c r="AL22" i="80"/>
  <c r="AK22" i="80"/>
  <c r="AJ22" i="80"/>
  <c r="AI22" i="80"/>
  <c r="AH22" i="80"/>
  <c r="AF22" i="80"/>
  <c r="AE22" i="80"/>
  <c r="AD22" i="80"/>
  <c r="AC22" i="80"/>
  <c r="AB22" i="80"/>
  <c r="AA22" i="80"/>
  <c r="Z22" i="80"/>
  <c r="Y22" i="80"/>
  <c r="X22" i="80"/>
  <c r="V22" i="80"/>
  <c r="U22" i="80"/>
  <c r="T22" i="80"/>
  <c r="S22" i="80"/>
  <c r="R22" i="80"/>
  <c r="Q22" i="80"/>
  <c r="P22" i="80"/>
  <c r="O22" i="80"/>
  <c r="N22" i="80"/>
  <c r="L22" i="80"/>
  <c r="K22" i="80"/>
  <c r="J22" i="80"/>
  <c r="I22" i="80"/>
  <c r="H22" i="80"/>
  <c r="G22" i="80"/>
  <c r="F22" i="80"/>
  <c r="E22" i="80"/>
  <c r="D22" i="80"/>
  <c r="BF22" i="80" s="1"/>
  <c r="AZ21" i="80"/>
  <c r="AY21" i="80"/>
  <c r="AX21" i="80"/>
  <c r="AW21" i="80"/>
  <c r="AV21" i="80"/>
  <c r="AU21" i="80"/>
  <c r="AT21" i="80"/>
  <c r="AS21" i="80"/>
  <c r="AR21" i="80"/>
  <c r="AP21" i="80"/>
  <c r="AO21" i="80"/>
  <c r="AN21" i="80"/>
  <c r="AM21" i="80"/>
  <c r="AL21" i="80"/>
  <c r="AK21" i="80"/>
  <c r="AJ21" i="80"/>
  <c r="AI21" i="80"/>
  <c r="AH21" i="80"/>
  <c r="AF21" i="80"/>
  <c r="AE21" i="80"/>
  <c r="AD21" i="80"/>
  <c r="AC21" i="80"/>
  <c r="AB21" i="80"/>
  <c r="AA21" i="80"/>
  <c r="Z21" i="80"/>
  <c r="Y21" i="80"/>
  <c r="X21" i="80"/>
  <c r="V21" i="80"/>
  <c r="U21" i="80"/>
  <c r="T21" i="80"/>
  <c r="S21" i="80"/>
  <c r="R21" i="80"/>
  <c r="Q21" i="80"/>
  <c r="P21" i="80"/>
  <c r="O21" i="80"/>
  <c r="N21" i="80"/>
  <c r="L21" i="80"/>
  <c r="K21" i="80"/>
  <c r="J21" i="80"/>
  <c r="I21" i="80"/>
  <c r="H21" i="80"/>
  <c r="G21" i="80"/>
  <c r="F21" i="80"/>
  <c r="E21" i="80"/>
  <c r="D21" i="80"/>
  <c r="BD21" i="80" s="1"/>
  <c r="AZ20" i="80"/>
  <c r="AY20" i="80"/>
  <c r="AX20" i="80"/>
  <c r="AW20" i="80"/>
  <c r="AV20" i="80"/>
  <c r="AU20" i="80"/>
  <c r="AT20" i="80"/>
  <c r="AS20" i="80"/>
  <c r="AR20" i="80"/>
  <c r="AP20" i="80"/>
  <c r="AO20" i="80"/>
  <c r="AN20" i="80"/>
  <c r="AM20" i="80"/>
  <c r="AL20" i="80"/>
  <c r="AK20" i="80"/>
  <c r="AJ20" i="80"/>
  <c r="AI20" i="80"/>
  <c r="AH20" i="80"/>
  <c r="AF20" i="80"/>
  <c r="AE20" i="80"/>
  <c r="AD20" i="80"/>
  <c r="AC20" i="80"/>
  <c r="AB20" i="80"/>
  <c r="AA20" i="80"/>
  <c r="Z20" i="80"/>
  <c r="Y20" i="80"/>
  <c r="X20" i="80"/>
  <c r="V20" i="80"/>
  <c r="U20" i="80"/>
  <c r="T20" i="80"/>
  <c r="S20" i="80"/>
  <c r="R20" i="80"/>
  <c r="Q20" i="80"/>
  <c r="P20" i="80"/>
  <c r="O20" i="80"/>
  <c r="N20" i="80"/>
  <c r="L20" i="80"/>
  <c r="K20" i="80"/>
  <c r="J20" i="80"/>
  <c r="I20" i="80"/>
  <c r="H20" i="80"/>
  <c r="G20" i="80"/>
  <c r="F20" i="80"/>
  <c r="BD20" i="80" s="1"/>
  <c r="E20" i="80"/>
  <c r="D20" i="80"/>
  <c r="AZ19" i="80"/>
  <c r="AY19" i="80"/>
  <c r="AX19" i="80"/>
  <c r="AW19" i="80"/>
  <c r="AV19" i="80"/>
  <c r="AU19" i="80"/>
  <c r="AT19" i="80"/>
  <c r="AS19" i="80"/>
  <c r="AR19" i="80"/>
  <c r="AP19" i="80"/>
  <c r="AO19" i="80"/>
  <c r="AN19" i="80"/>
  <c r="AM19" i="80"/>
  <c r="AL19" i="80"/>
  <c r="AK19" i="80"/>
  <c r="AJ19" i="80"/>
  <c r="AI19" i="80"/>
  <c r="AH19" i="80"/>
  <c r="AF19" i="80"/>
  <c r="AE19" i="80"/>
  <c r="AD19" i="80"/>
  <c r="AC19" i="80"/>
  <c r="AB19" i="80"/>
  <c r="AA19" i="80"/>
  <c r="Z19" i="80"/>
  <c r="Y19" i="80"/>
  <c r="X19" i="80"/>
  <c r="V19" i="80"/>
  <c r="U19" i="80"/>
  <c r="T19" i="80"/>
  <c r="S19" i="80"/>
  <c r="R19" i="80"/>
  <c r="Q19" i="80"/>
  <c r="P19" i="80"/>
  <c r="O19" i="80"/>
  <c r="N19" i="80"/>
  <c r="L19" i="80"/>
  <c r="K19" i="80"/>
  <c r="J19" i="80"/>
  <c r="I19" i="80"/>
  <c r="H19" i="80"/>
  <c r="G19" i="80"/>
  <c r="F19" i="80"/>
  <c r="E19" i="80"/>
  <c r="D19" i="80"/>
  <c r="BF19" i="80" s="1"/>
  <c r="AZ18" i="80"/>
  <c r="AY18" i="80"/>
  <c r="AX18" i="80"/>
  <c r="AW18" i="80"/>
  <c r="AV18" i="80"/>
  <c r="AU18" i="80"/>
  <c r="AT18" i="80"/>
  <c r="AS18" i="80"/>
  <c r="AR18" i="80"/>
  <c r="AP18" i="80"/>
  <c r="AO18" i="80"/>
  <c r="AN18" i="80"/>
  <c r="AM18" i="80"/>
  <c r="AL18" i="80"/>
  <c r="AK18" i="80"/>
  <c r="AJ18" i="80"/>
  <c r="AI18" i="80"/>
  <c r="AH18" i="80"/>
  <c r="AF18" i="80"/>
  <c r="AE18" i="80"/>
  <c r="AD18" i="80"/>
  <c r="AC18" i="80"/>
  <c r="AB18" i="80"/>
  <c r="AA18" i="80"/>
  <c r="Z18" i="80"/>
  <c r="Y18" i="80"/>
  <c r="X18" i="80"/>
  <c r="V18" i="80"/>
  <c r="U18" i="80"/>
  <c r="T18" i="80"/>
  <c r="S18" i="80"/>
  <c r="R18" i="80"/>
  <c r="Q18" i="80"/>
  <c r="P18" i="80"/>
  <c r="O18" i="80"/>
  <c r="N18" i="80"/>
  <c r="L18" i="80"/>
  <c r="K18" i="80"/>
  <c r="J18" i="80"/>
  <c r="I18" i="80"/>
  <c r="H18" i="80"/>
  <c r="G18" i="80"/>
  <c r="F18" i="80"/>
  <c r="E18" i="80"/>
  <c r="D18" i="80"/>
  <c r="BD18" i="80" s="1"/>
  <c r="AZ17" i="80"/>
  <c r="AY17" i="80"/>
  <c r="AX17" i="80"/>
  <c r="AW17" i="80"/>
  <c r="AV17" i="80"/>
  <c r="AU17" i="80"/>
  <c r="AT17" i="80"/>
  <c r="AS17" i="80"/>
  <c r="AR17" i="80"/>
  <c r="AP17" i="80"/>
  <c r="AO17" i="80"/>
  <c r="AN17" i="80"/>
  <c r="AM17" i="80"/>
  <c r="AL17" i="80"/>
  <c r="AK17" i="80"/>
  <c r="AJ17" i="80"/>
  <c r="AI17" i="80"/>
  <c r="AH17" i="80"/>
  <c r="AF17" i="80"/>
  <c r="AE17" i="80"/>
  <c r="AD17" i="80"/>
  <c r="AC17" i="80"/>
  <c r="AB17" i="80"/>
  <c r="AA17" i="80"/>
  <c r="Z17" i="80"/>
  <c r="Y17" i="80"/>
  <c r="X17" i="80"/>
  <c r="V17" i="80"/>
  <c r="U17" i="80"/>
  <c r="T17" i="80"/>
  <c r="S17" i="80"/>
  <c r="R17" i="80"/>
  <c r="Q17" i="80"/>
  <c r="P17" i="80"/>
  <c r="O17" i="80"/>
  <c r="N17" i="80"/>
  <c r="L17" i="80"/>
  <c r="K17" i="80"/>
  <c r="J17" i="80"/>
  <c r="I17" i="80"/>
  <c r="H17" i="80"/>
  <c r="BD17" i="80" s="1"/>
  <c r="G17" i="80"/>
  <c r="F17" i="80"/>
  <c r="E17" i="80"/>
  <c r="D17" i="80"/>
  <c r="AZ16" i="80"/>
  <c r="AY16" i="80"/>
  <c r="AX16" i="80"/>
  <c r="AW16" i="80"/>
  <c r="AV16" i="80"/>
  <c r="AU16" i="80"/>
  <c r="AT16" i="80"/>
  <c r="AS16" i="80"/>
  <c r="AR16" i="80"/>
  <c r="AP16" i="80"/>
  <c r="AO16" i="80"/>
  <c r="AN16" i="80"/>
  <c r="AM16" i="80"/>
  <c r="AL16" i="80"/>
  <c r="AK16" i="80"/>
  <c r="AJ16" i="80"/>
  <c r="AI16" i="80"/>
  <c r="AH16" i="80"/>
  <c r="AF16" i="80"/>
  <c r="AE16" i="80"/>
  <c r="AD16" i="80"/>
  <c r="AC16" i="80"/>
  <c r="AB16" i="80"/>
  <c r="AA16" i="80"/>
  <c r="Z16" i="80"/>
  <c r="Y16" i="80"/>
  <c r="X16" i="80"/>
  <c r="V16" i="80"/>
  <c r="U16" i="80"/>
  <c r="T16" i="80"/>
  <c r="S16" i="80"/>
  <c r="R16" i="80"/>
  <c r="Q16" i="80"/>
  <c r="P16" i="80"/>
  <c r="O16" i="80"/>
  <c r="N16" i="80"/>
  <c r="L16" i="80"/>
  <c r="K16" i="80"/>
  <c r="J16" i="80"/>
  <c r="I16" i="80"/>
  <c r="H16" i="80"/>
  <c r="G16" i="80"/>
  <c r="F16" i="80"/>
  <c r="E16" i="80"/>
  <c r="BF16" i="80" s="1"/>
  <c r="D16" i="80"/>
  <c r="AZ15" i="80"/>
  <c r="AY15" i="80"/>
  <c r="AX15" i="80"/>
  <c r="AW15" i="80"/>
  <c r="AV15" i="80"/>
  <c r="AU15" i="80"/>
  <c r="AT15" i="80"/>
  <c r="AS15" i="80"/>
  <c r="AR15" i="80"/>
  <c r="AP15" i="80"/>
  <c r="AO15" i="80"/>
  <c r="AN15" i="80"/>
  <c r="AM15" i="80"/>
  <c r="AL15" i="80"/>
  <c r="AK15" i="80"/>
  <c r="AJ15" i="80"/>
  <c r="AI15" i="80"/>
  <c r="AH15" i="80"/>
  <c r="AF15" i="80"/>
  <c r="AE15" i="80"/>
  <c r="AD15" i="80"/>
  <c r="AC15" i="80"/>
  <c r="AB15" i="80"/>
  <c r="AA15" i="80"/>
  <c r="Z15" i="80"/>
  <c r="Y15" i="80"/>
  <c r="X15" i="80"/>
  <c r="V15" i="80"/>
  <c r="U15" i="80"/>
  <c r="T15" i="80"/>
  <c r="S15" i="80"/>
  <c r="R15" i="80"/>
  <c r="Q15" i="80"/>
  <c r="P15" i="80"/>
  <c r="O15" i="80"/>
  <c r="N15" i="80"/>
  <c r="L15" i="80"/>
  <c r="K15" i="80"/>
  <c r="J15" i="80"/>
  <c r="I15" i="80"/>
  <c r="H15" i="80"/>
  <c r="G15" i="80"/>
  <c r="BD15" i="80" s="1"/>
  <c r="F15" i="80"/>
  <c r="E15" i="80"/>
  <c r="D15" i="80"/>
  <c r="AZ14" i="80"/>
  <c r="AY14" i="80"/>
  <c r="AX14" i="80"/>
  <c r="AW14" i="80"/>
  <c r="AV14" i="80"/>
  <c r="AU14" i="80"/>
  <c r="AT14" i="80"/>
  <c r="AS14" i="80"/>
  <c r="AR14" i="80"/>
  <c r="AP14" i="80"/>
  <c r="AO14" i="80"/>
  <c r="AN14" i="80"/>
  <c r="AM14" i="80"/>
  <c r="AL14" i="80"/>
  <c r="AK14" i="80"/>
  <c r="AJ14" i="80"/>
  <c r="AI14" i="80"/>
  <c r="AH14" i="80"/>
  <c r="AF14" i="80"/>
  <c r="AE14" i="80"/>
  <c r="AD14" i="80"/>
  <c r="AC14" i="80"/>
  <c r="AB14" i="80"/>
  <c r="AA14" i="80"/>
  <c r="Z14" i="80"/>
  <c r="Y14" i="80"/>
  <c r="X14" i="80"/>
  <c r="V14" i="80"/>
  <c r="U14" i="80"/>
  <c r="T14" i="80"/>
  <c r="S14" i="80"/>
  <c r="R14" i="80"/>
  <c r="Q14" i="80"/>
  <c r="P14" i="80"/>
  <c r="O14" i="80"/>
  <c r="N14" i="80"/>
  <c r="L14" i="80"/>
  <c r="K14" i="80"/>
  <c r="J14" i="80"/>
  <c r="I14" i="80"/>
  <c r="H14" i="80"/>
  <c r="G14" i="80"/>
  <c r="F14" i="80"/>
  <c r="E14" i="80"/>
  <c r="D14" i="80"/>
  <c r="BD14" i="80" s="1"/>
  <c r="AZ13" i="80"/>
  <c r="AY13" i="80"/>
  <c r="AX13" i="80"/>
  <c r="AW13" i="80"/>
  <c r="AV13" i="80"/>
  <c r="AU13" i="80"/>
  <c r="AT13" i="80"/>
  <c r="AS13" i="80"/>
  <c r="AR13" i="80"/>
  <c r="AP13" i="80"/>
  <c r="AO13" i="80"/>
  <c r="AN13" i="80"/>
  <c r="AM13" i="80"/>
  <c r="AL13" i="80"/>
  <c r="AK13" i="80"/>
  <c r="AJ13" i="80"/>
  <c r="AI13" i="80"/>
  <c r="AH13" i="80"/>
  <c r="AF13" i="80"/>
  <c r="AE13" i="80"/>
  <c r="AD13" i="80"/>
  <c r="AC13" i="80"/>
  <c r="AB13" i="80"/>
  <c r="AA13" i="80"/>
  <c r="Z13" i="80"/>
  <c r="Y13" i="80"/>
  <c r="X13" i="80"/>
  <c r="V13" i="80"/>
  <c r="U13" i="80"/>
  <c r="T13" i="80"/>
  <c r="S13" i="80"/>
  <c r="R13" i="80"/>
  <c r="Q13" i="80"/>
  <c r="P13" i="80"/>
  <c r="O13" i="80"/>
  <c r="N13" i="80"/>
  <c r="L13" i="80"/>
  <c r="K13" i="80"/>
  <c r="J13" i="80"/>
  <c r="I13" i="80"/>
  <c r="H13" i="80"/>
  <c r="G13" i="80"/>
  <c r="F13" i="80"/>
  <c r="E13" i="80"/>
  <c r="D13" i="80"/>
  <c r="BE13" i="80" s="1"/>
  <c r="BI13" i="80" s="1"/>
  <c r="AZ12" i="80"/>
  <c r="AY12" i="80"/>
  <c r="AX12" i="80"/>
  <c r="AW12" i="80"/>
  <c r="AV12" i="80"/>
  <c r="AU12" i="80"/>
  <c r="AT12" i="80"/>
  <c r="AS12" i="80"/>
  <c r="AR12" i="80"/>
  <c r="AP12" i="80"/>
  <c r="AO12" i="80"/>
  <c r="AN12" i="80"/>
  <c r="AM12" i="80"/>
  <c r="AL12" i="80"/>
  <c r="AK12" i="80"/>
  <c r="AJ12" i="80"/>
  <c r="AI12" i="80"/>
  <c r="AH12" i="80"/>
  <c r="AF12" i="80"/>
  <c r="AE12" i="80"/>
  <c r="AD12" i="80"/>
  <c r="AC12" i="80"/>
  <c r="AB12" i="80"/>
  <c r="AA12" i="80"/>
  <c r="Z12" i="80"/>
  <c r="Y12" i="80"/>
  <c r="X12" i="80"/>
  <c r="V12" i="80"/>
  <c r="U12" i="80"/>
  <c r="T12" i="80"/>
  <c r="S12" i="80"/>
  <c r="R12" i="80"/>
  <c r="Q12" i="80"/>
  <c r="P12" i="80"/>
  <c r="O12" i="80"/>
  <c r="N12" i="80"/>
  <c r="L12" i="80"/>
  <c r="K12" i="80"/>
  <c r="J12" i="80"/>
  <c r="I12" i="80"/>
  <c r="BF12" i="80" s="1"/>
  <c r="H12" i="80"/>
  <c r="G12" i="80"/>
  <c r="F12" i="80"/>
  <c r="E12" i="80"/>
  <c r="D12" i="80"/>
  <c r="BD12" i="80" s="1"/>
  <c r="AZ11" i="80"/>
  <c r="AY11" i="80"/>
  <c r="AX11" i="80"/>
  <c r="AW11" i="80"/>
  <c r="AV11" i="80"/>
  <c r="AU11" i="80"/>
  <c r="AT11" i="80"/>
  <c r="AS11" i="80"/>
  <c r="AR11" i="80"/>
  <c r="AP11" i="80"/>
  <c r="AO11" i="80"/>
  <c r="AN11" i="80"/>
  <c r="AM11" i="80"/>
  <c r="AL11" i="80"/>
  <c r="AK11" i="80"/>
  <c r="AJ11" i="80"/>
  <c r="AI11" i="80"/>
  <c r="AH11" i="80"/>
  <c r="AF11" i="80"/>
  <c r="AE11" i="80"/>
  <c r="AD11" i="80"/>
  <c r="AC11" i="80"/>
  <c r="AB11" i="80"/>
  <c r="AA11" i="80"/>
  <c r="Z11" i="80"/>
  <c r="Y11" i="80"/>
  <c r="X11" i="80"/>
  <c r="V11" i="80"/>
  <c r="U11" i="80"/>
  <c r="T11" i="80"/>
  <c r="S11" i="80"/>
  <c r="R11" i="80"/>
  <c r="Q11" i="80"/>
  <c r="P11" i="80"/>
  <c r="O11" i="80"/>
  <c r="N11" i="80"/>
  <c r="L11" i="80"/>
  <c r="K11" i="80"/>
  <c r="BD11" i="80" s="1"/>
  <c r="J11" i="80"/>
  <c r="I11" i="80"/>
  <c r="H11" i="80"/>
  <c r="G11" i="80"/>
  <c r="F11" i="80"/>
  <c r="E11" i="80"/>
  <c r="D11" i="80"/>
  <c r="BC11" i="80" s="1"/>
  <c r="AZ10" i="80"/>
  <c r="AY10" i="80"/>
  <c r="AX10" i="80"/>
  <c r="AW10" i="80"/>
  <c r="AV10" i="80"/>
  <c r="AU10" i="80"/>
  <c r="AT10" i="80"/>
  <c r="AS10" i="80"/>
  <c r="AR10" i="80"/>
  <c r="AP10" i="80"/>
  <c r="AO10" i="80"/>
  <c r="AN10" i="80"/>
  <c r="AM10" i="80"/>
  <c r="AL10" i="80"/>
  <c r="AK10" i="80"/>
  <c r="AJ10" i="80"/>
  <c r="AI10" i="80"/>
  <c r="AH10" i="80"/>
  <c r="AF10" i="80"/>
  <c r="AE10" i="80"/>
  <c r="AD10" i="80"/>
  <c r="AC10" i="80"/>
  <c r="AB10" i="80"/>
  <c r="AA10" i="80"/>
  <c r="Z10" i="80"/>
  <c r="Y10" i="80"/>
  <c r="X10" i="80"/>
  <c r="V10" i="80"/>
  <c r="U10" i="80"/>
  <c r="T10" i="80"/>
  <c r="S10" i="80"/>
  <c r="R10" i="80"/>
  <c r="Q10" i="80"/>
  <c r="P10" i="80"/>
  <c r="O10" i="80"/>
  <c r="N10" i="80"/>
  <c r="L10" i="80"/>
  <c r="K10" i="80"/>
  <c r="J10" i="80"/>
  <c r="I10" i="80"/>
  <c r="H10" i="80"/>
  <c r="G10" i="80"/>
  <c r="F10" i="80"/>
  <c r="E10" i="80"/>
  <c r="D10" i="80"/>
  <c r="BF10" i="80" s="1"/>
  <c r="AZ9" i="80"/>
  <c r="AY9" i="80"/>
  <c r="AX9" i="80"/>
  <c r="AW9" i="80"/>
  <c r="AV9" i="80"/>
  <c r="AU9" i="80"/>
  <c r="AT9" i="80"/>
  <c r="AS9" i="80"/>
  <c r="AR9" i="80"/>
  <c r="AP9" i="80"/>
  <c r="AO9" i="80"/>
  <c r="AN9" i="80"/>
  <c r="AM9" i="80"/>
  <c r="AL9" i="80"/>
  <c r="AK9" i="80"/>
  <c r="AJ9" i="80"/>
  <c r="AI9" i="80"/>
  <c r="AH9" i="80"/>
  <c r="AF9" i="80"/>
  <c r="AE9" i="80"/>
  <c r="AD9" i="80"/>
  <c r="AC9" i="80"/>
  <c r="AB9" i="80"/>
  <c r="AA9" i="80"/>
  <c r="Z9" i="80"/>
  <c r="Y9" i="80"/>
  <c r="X9" i="80"/>
  <c r="V9" i="80"/>
  <c r="U9" i="80"/>
  <c r="T9" i="80"/>
  <c r="S9" i="80"/>
  <c r="R9" i="80"/>
  <c r="Q9" i="80"/>
  <c r="P9" i="80"/>
  <c r="O9" i="80"/>
  <c r="N9" i="80"/>
  <c r="L9" i="80"/>
  <c r="K9" i="80"/>
  <c r="J9" i="80"/>
  <c r="I9" i="80"/>
  <c r="H9" i="80"/>
  <c r="G9" i="80"/>
  <c r="F9" i="80"/>
  <c r="E9" i="80"/>
  <c r="BC9" i="80" s="1"/>
  <c r="D9" i="80"/>
  <c r="AZ8" i="80"/>
  <c r="AY8" i="80"/>
  <c r="AX8" i="80"/>
  <c r="AW8" i="80"/>
  <c r="AV8" i="80"/>
  <c r="AU8" i="80"/>
  <c r="AT8" i="80"/>
  <c r="AS8" i="80"/>
  <c r="AR8" i="80"/>
  <c r="AP8" i="80"/>
  <c r="AO8" i="80"/>
  <c r="AN8" i="80"/>
  <c r="AM8" i="80"/>
  <c r="AL8" i="80"/>
  <c r="AK8" i="80"/>
  <c r="AJ8" i="80"/>
  <c r="AI8" i="80"/>
  <c r="AH8" i="80"/>
  <c r="AF8" i="80"/>
  <c r="AE8" i="80"/>
  <c r="AD8" i="80"/>
  <c r="AC8" i="80"/>
  <c r="AB8" i="80"/>
  <c r="AA8" i="80"/>
  <c r="Z8" i="80"/>
  <c r="Y8" i="80"/>
  <c r="X8" i="80"/>
  <c r="V8" i="80"/>
  <c r="U8" i="80"/>
  <c r="T8" i="80"/>
  <c r="S8" i="80"/>
  <c r="R8" i="80"/>
  <c r="Q8" i="80"/>
  <c r="P8" i="80"/>
  <c r="O8" i="80"/>
  <c r="N8" i="80"/>
  <c r="L8" i="80"/>
  <c r="K8" i="80"/>
  <c r="J8" i="80"/>
  <c r="I8" i="80"/>
  <c r="H8" i="80"/>
  <c r="G8" i="80"/>
  <c r="F8" i="80"/>
  <c r="E8" i="80"/>
  <c r="D8" i="80"/>
  <c r="BD8" i="80" s="1"/>
  <c r="AZ7" i="80"/>
  <c r="AY7" i="80"/>
  <c r="AX7" i="80"/>
  <c r="AW7" i="80"/>
  <c r="AV7" i="80"/>
  <c r="AU7" i="80"/>
  <c r="AT7" i="80"/>
  <c r="AS7" i="80"/>
  <c r="AR7" i="80"/>
  <c r="AP7" i="80"/>
  <c r="AO7" i="80"/>
  <c r="AN7" i="80"/>
  <c r="AM7" i="80"/>
  <c r="AL7" i="80"/>
  <c r="AK7" i="80"/>
  <c r="AJ7" i="80"/>
  <c r="AI7" i="80"/>
  <c r="AH7" i="80"/>
  <c r="AF7" i="80"/>
  <c r="AE7" i="80"/>
  <c r="AD7" i="80"/>
  <c r="AC7" i="80"/>
  <c r="AB7" i="80"/>
  <c r="AA7" i="80"/>
  <c r="Z7" i="80"/>
  <c r="Y7" i="80"/>
  <c r="X7" i="80"/>
  <c r="V7" i="80"/>
  <c r="U7" i="80"/>
  <c r="T7" i="80"/>
  <c r="S7" i="80"/>
  <c r="R7" i="80"/>
  <c r="Q7" i="80"/>
  <c r="P7" i="80"/>
  <c r="O7" i="80"/>
  <c r="N7" i="80"/>
  <c r="L7" i="80"/>
  <c r="K7" i="80"/>
  <c r="J7" i="80"/>
  <c r="BF7" i="80" s="1"/>
  <c r="I7" i="80"/>
  <c r="H7" i="80"/>
  <c r="G7" i="80"/>
  <c r="F7" i="80"/>
  <c r="E7" i="80"/>
  <c r="D7" i="80"/>
  <c r="AA2" i="79"/>
  <c r="AZ29" i="79"/>
  <c r="AY29" i="79"/>
  <c r="AX29" i="79"/>
  <c r="AW29" i="79"/>
  <c r="AV29" i="79"/>
  <c r="AU29" i="79"/>
  <c r="AT29" i="79"/>
  <c r="AS29" i="79"/>
  <c r="AR29" i="79"/>
  <c r="AP29" i="79"/>
  <c r="AO29" i="79"/>
  <c r="AN29" i="79"/>
  <c r="AM29" i="79"/>
  <c r="AL29" i="79"/>
  <c r="AK29" i="79"/>
  <c r="AJ29" i="79"/>
  <c r="AI29" i="79"/>
  <c r="AH29" i="79"/>
  <c r="AF29" i="79"/>
  <c r="AE29" i="79"/>
  <c r="AD29" i="79"/>
  <c r="AC29" i="79"/>
  <c r="AB29" i="79"/>
  <c r="AA29" i="79"/>
  <c r="Z29" i="79"/>
  <c r="Y29" i="79"/>
  <c r="X29" i="79"/>
  <c r="V29" i="79"/>
  <c r="U29" i="79"/>
  <c r="T29" i="79"/>
  <c r="S29" i="79"/>
  <c r="R29" i="79"/>
  <c r="Q29" i="79"/>
  <c r="P29" i="79"/>
  <c r="O29" i="79"/>
  <c r="N29" i="79"/>
  <c r="L29" i="79"/>
  <c r="K29" i="79"/>
  <c r="J29" i="79"/>
  <c r="I29" i="79"/>
  <c r="H29" i="79"/>
  <c r="G29" i="79"/>
  <c r="F29" i="79"/>
  <c r="E29" i="79"/>
  <c r="D29" i="79"/>
  <c r="BB29" i="79" s="1"/>
  <c r="AZ28" i="79"/>
  <c r="AY28" i="79"/>
  <c r="AX28" i="79"/>
  <c r="AW28" i="79"/>
  <c r="AV28" i="79"/>
  <c r="AU28" i="79"/>
  <c r="AT28" i="79"/>
  <c r="AS28" i="79"/>
  <c r="AR28" i="79"/>
  <c r="AP28" i="79"/>
  <c r="AO28" i="79"/>
  <c r="AN28" i="79"/>
  <c r="AM28" i="79"/>
  <c r="AL28" i="79"/>
  <c r="AK28" i="79"/>
  <c r="AJ28" i="79"/>
  <c r="AI28" i="79"/>
  <c r="AH28" i="79"/>
  <c r="AF28" i="79"/>
  <c r="AE28" i="79"/>
  <c r="AD28" i="79"/>
  <c r="AC28" i="79"/>
  <c r="AB28" i="79"/>
  <c r="AA28" i="79"/>
  <c r="Z28" i="79"/>
  <c r="Y28" i="79"/>
  <c r="X28" i="79"/>
  <c r="V28" i="79"/>
  <c r="U28" i="79"/>
  <c r="T28" i="79"/>
  <c r="S28" i="79"/>
  <c r="R28" i="79"/>
  <c r="Q28" i="79"/>
  <c r="P28" i="79"/>
  <c r="O28" i="79"/>
  <c r="N28" i="79"/>
  <c r="L28" i="79"/>
  <c r="K28" i="79"/>
  <c r="J28" i="79"/>
  <c r="I28" i="79"/>
  <c r="H28" i="79"/>
  <c r="G28" i="79"/>
  <c r="F28" i="79"/>
  <c r="E28" i="79"/>
  <c r="D28" i="79"/>
  <c r="BC28" i="79" s="1"/>
  <c r="AZ27" i="79"/>
  <c r="AY27" i="79"/>
  <c r="AX27" i="79"/>
  <c r="AW27" i="79"/>
  <c r="AV27" i="79"/>
  <c r="AU27" i="79"/>
  <c r="AT27" i="79"/>
  <c r="AS27" i="79"/>
  <c r="AR27" i="79"/>
  <c r="AP27" i="79"/>
  <c r="AO27" i="79"/>
  <c r="AN27" i="79"/>
  <c r="AM27" i="79"/>
  <c r="AL27" i="79"/>
  <c r="AK27" i="79"/>
  <c r="AJ27" i="79"/>
  <c r="AI27" i="79"/>
  <c r="AH27" i="79"/>
  <c r="AF27" i="79"/>
  <c r="AE27" i="79"/>
  <c r="AD27" i="79"/>
  <c r="AC27" i="79"/>
  <c r="AB27" i="79"/>
  <c r="AA27" i="79"/>
  <c r="Z27" i="79"/>
  <c r="Y27" i="79"/>
  <c r="X27" i="79"/>
  <c r="V27" i="79"/>
  <c r="U27" i="79"/>
  <c r="T27" i="79"/>
  <c r="S27" i="79"/>
  <c r="R27" i="79"/>
  <c r="Q27" i="79"/>
  <c r="P27" i="79"/>
  <c r="O27" i="79"/>
  <c r="N27" i="79"/>
  <c r="L27" i="79"/>
  <c r="K27" i="79"/>
  <c r="BC27" i="79" s="1"/>
  <c r="J27" i="79"/>
  <c r="I27" i="79"/>
  <c r="H27" i="79"/>
  <c r="G27" i="79"/>
  <c r="F27" i="79"/>
  <c r="E27" i="79"/>
  <c r="D27" i="79"/>
  <c r="BD27" i="79" s="1"/>
  <c r="AZ26" i="79"/>
  <c r="AY26" i="79"/>
  <c r="AX26" i="79"/>
  <c r="AW26" i="79"/>
  <c r="AV26" i="79"/>
  <c r="AU26" i="79"/>
  <c r="AT26" i="79"/>
  <c r="AS26" i="79"/>
  <c r="AR26" i="79"/>
  <c r="AP26" i="79"/>
  <c r="AO26" i="79"/>
  <c r="AN26" i="79"/>
  <c r="AM26" i="79"/>
  <c r="AL26" i="79"/>
  <c r="AK26" i="79"/>
  <c r="AJ26" i="79"/>
  <c r="AI26" i="79"/>
  <c r="AH26" i="79"/>
  <c r="AF26" i="79"/>
  <c r="AE26" i="79"/>
  <c r="AD26" i="79"/>
  <c r="AC26" i="79"/>
  <c r="AB26" i="79"/>
  <c r="AA26" i="79"/>
  <c r="Z26" i="79"/>
  <c r="Y26" i="79"/>
  <c r="X26" i="79"/>
  <c r="V26" i="79"/>
  <c r="U26" i="79"/>
  <c r="T26" i="79"/>
  <c r="S26" i="79"/>
  <c r="R26" i="79"/>
  <c r="Q26" i="79"/>
  <c r="P26" i="79"/>
  <c r="O26" i="79"/>
  <c r="N26" i="79"/>
  <c r="L26" i="79"/>
  <c r="K26" i="79"/>
  <c r="J26" i="79"/>
  <c r="I26" i="79"/>
  <c r="H26" i="79"/>
  <c r="BF26" i="79" s="1"/>
  <c r="G26" i="79"/>
  <c r="F26" i="79"/>
  <c r="E26" i="79"/>
  <c r="D26" i="79"/>
  <c r="AZ25" i="79"/>
  <c r="AY25" i="79"/>
  <c r="AX25" i="79"/>
  <c r="AW25" i="79"/>
  <c r="AV25" i="79"/>
  <c r="AU25" i="79"/>
  <c r="AT25" i="79"/>
  <c r="AS25" i="79"/>
  <c r="AR25" i="79"/>
  <c r="AP25" i="79"/>
  <c r="AO25" i="79"/>
  <c r="AN25" i="79"/>
  <c r="AM25" i="79"/>
  <c r="AL25" i="79"/>
  <c r="AK25" i="79"/>
  <c r="AJ25" i="79"/>
  <c r="AI25" i="79"/>
  <c r="AH25" i="79"/>
  <c r="AF25" i="79"/>
  <c r="AE25" i="79"/>
  <c r="AD25" i="79"/>
  <c r="AC25" i="79"/>
  <c r="AB25" i="79"/>
  <c r="AA25" i="79"/>
  <c r="Z25" i="79"/>
  <c r="Y25" i="79"/>
  <c r="X25" i="79"/>
  <c r="V25" i="79"/>
  <c r="U25" i="79"/>
  <c r="T25" i="79"/>
  <c r="S25" i="79"/>
  <c r="R25" i="79"/>
  <c r="Q25" i="79"/>
  <c r="P25" i="79"/>
  <c r="O25" i="79"/>
  <c r="N25" i="79"/>
  <c r="L25" i="79"/>
  <c r="K25" i="79"/>
  <c r="J25" i="79"/>
  <c r="I25" i="79"/>
  <c r="H25" i="79"/>
  <c r="G25" i="79"/>
  <c r="F25" i="79"/>
  <c r="E25" i="79"/>
  <c r="BC25" i="79" s="1"/>
  <c r="D25" i="79"/>
  <c r="AZ24" i="79"/>
  <c r="AY24" i="79"/>
  <c r="AX24" i="79"/>
  <c r="AW24" i="79"/>
  <c r="AV24" i="79"/>
  <c r="AU24" i="79"/>
  <c r="AT24" i="79"/>
  <c r="AS24" i="79"/>
  <c r="AR24" i="79"/>
  <c r="AP24" i="79"/>
  <c r="AO24" i="79"/>
  <c r="AN24" i="79"/>
  <c r="AM24" i="79"/>
  <c r="AL24" i="79"/>
  <c r="AK24" i="79"/>
  <c r="AJ24" i="79"/>
  <c r="AI24" i="79"/>
  <c r="AH24" i="79"/>
  <c r="AF24" i="79"/>
  <c r="AE24" i="79"/>
  <c r="AD24" i="79"/>
  <c r="AC24" i="79"/>
  <c r="AB24" i="79"/>
  <c r="AA24" i="79"/>
  <c r="Z24" i="79"/>
  <c r="Y24" i="79"/>
  <c r="X24" i="79"/>
  <c r="V24" i="79"/>
  <c r="U24" i="79"/>
  <c r="T24" i="79"/>
  <c r="S24" i="79"/>
  <c r="BB24" i="79" s="1"/>
  <c r="R24" i="79"/>
  <c r="Q24" i="79"/>
  <c r="P24" i="79"/>
  <c r="O24" i="79"/>
  <c r="N24" i="79"/>
  <c r="L24" i="79"/>
  <c r="K24" i="79"/>
  <c r="J24" i="79"/>
  <c r="I24" i="79"/>
  <c r="H24" i="79"/>
  <c r="G24" i="79"/>
  <c r="F24" i="79"/>
  <c r="E24" i="79"/>
  <c r="BF24" i="79" s="1"/>
  <c r="D24" i="79"/>
  <c r="AZ23" i="79"/>
  <c r="AY23" i="79"/>
  <c r="AX23" i="79"/>
  <c r="AW23" i="79"/>
  <c r="AV23" i="79"/>
  <c r="AU23" i="79"/>
  <c r="AT23" i="79"/>
  <c r="AS23" i="79"/>
  <c r="AR23" i="79"/>
  <c r="AP23" i="79"/>
  <c r="AO23" i="79"/>
  <c r="AN23" i="79"/>
  <c r="AM23" i="79"/>
  <c r="AL23" i="79"/>
  <c r="AK23" i="79"/>
  <c r="AJ23" i="79"/>
  <c r="AI23" i="79"/>
  <c r="AH23" i="79"/>
  <c r="AF23" i="79"/>
  <c r="AE23" i="79"/>
  <c r="AD23" i="79"/>
  <c r="AC23" i="79"/>
  <c r="AB23" i="79"/>
  <c r="AA23" i="79"/>
  <c r="Z23" i="79"/>
  <c r="Y23" i="79"/>
  <c r="X23" i="79"/>
  <c r="V23" i="79"/>
  <c r="U23" i="79"/>
  <c r="T23" i="79"/>
  <c r="S23" i="79"/>
  <c r="R23" i="79"/>
  <c r="Q23" i="79"/>
  <c r="P23" i="79"/>
  <c r="BF23" i="79" s="1"/>
  <c r="O23" i="79"/>
  <c r="N23" i="79"/>
  <c r="L23" i="79"/>
  <c r="K23" i="79"/>
  <c r="J23" i="79"/>
  <c r="I23" i="79"/>
  <c r="H23" i="79"/>
  <c r="G23" i="79"/>
  <c r="F23" i="79"/>
  <c r="E23" i="79"/>
  <c r="D23" i="79"/>
  <c r="AZ22" i="79"/>
  <c r="AY22" i="79"/>
  <c r="AX22" i="79"/>
  <c r="AW22" i="79"/>
  <c r="AV22" i="79"/>
  <c r="AU22" i="79"/>
  <c r="AT22" i="79"/>
  <c r="AS22" i="79"/>
  <c r="AR22" i="79"/>
  <c r="AP22" i="79"/>
  <c r="AO22" i="79"/>
  <c r="AN22" i="79"/>
  <c r="AM22" i="79"/>
  <c r="AL22" i="79"/>
  <c r="AK22" i="79"/>
  <c r="AJ22" i="79"/>
  <c r="AI22" i="79"/>
  <c r="AH22" i="79"/>
  <c r="AF22" i="79"/>
  <c r="AE22" i="79"/>
  <c r="AD22" i="79"/>
  <c r="AC22" i="79"/>
  <c r="AB22" i="79"/>
  <c r="AA22" i="79"/>
  <c r="Z22" i="79"/>
  <c r="Y22" i="79"/>
  <c r="X22" i="79"/>
  <c r="V22" i="79"/>
  <c r="U22" i="79"/>
  <c r="T22" i="79"/>
  <c r="S22" i="79"/>
  <c r="R22" i="79"/>
  <c r="Q22" i="79"/>
  <c r="P22" i="79"/>
  <c r="O22" i="79"/>
  <c r="N22" i="79"/>
  <c r="L22" i="79"/>
  <c r="K22" i="79"/>
  <c r="J22" i="79"/>
  <c r="I22" i="79"/>
  <c r="H22" i="79"/>
  <c r="G22" i="79"/>
  <c r="F22" i="79"/>
  <c r="E22" i="79"/>
  <c r="D22" i="79"/>
  <c r="BD22" i="79" s="1"/>
  <c r="AZ21" i="79"/>
  <c r="AY21" i="79"/>
  <c r="AX21" i="79"/>
  <c r="AW21" i="79"/>
  <c r="AV21" i="79"/>
  <c r="AU21" i="79"/>
  <c r="AT21" i="79"/>
  <c r="AS21" i="79"/>
  <c r="AR21" i="79"/>
  <c r="AP21" i="79"/>
  <c r="AO21" i="79"/>
  <c r="AN21" i="79"/>
  <c r="AM21" i="79"/>
  <c r="AL21" i="79"/>
  <c r="AK21" i="79"/>
  <c r="AJ21" i="79"/>
  <c r="AI21" i="79"/>
  <c r="AH21" i="79"/>
  <c r="AF21" i="79"/>
  <c r="AE21" i="79"/>
  <c r="AD21" i="79"/>
  <c r="AC21" i="79"/>
  <c r="AB21" i="79"/>
  <c r="AA21" i="79"/>
  <c r="Z21" i="79"/>
  <c r="Y21" i="79"/>
  <c r="X21" i="79"/>
  <c r="V21" i="79"/>
  <c r="U21" i="79"/>
  <c r="T21" i="79"/>
  <c r="S21" i="79"/>
  <c r="R21" i="79"/>
  <c r="Q21" i="79"/>
  <c r="P21" i="79"/>
  <c r="O21" i="79"/>
  <c r="N21" i="79"/>
  <c r="L21" i="79"/>
  <c r="K21" i="79"/>
  <c r="J21" i="79"/>
  <c r="I21" i="79"/>
  <c r="BF21" i="79" s="1"/>
  <c r="H21" i="79"/>
  <c r="G21" i="79"/>
  <c r="F21" i="79"/>
  <c r="E21" i="79"/>
  <c r="D21" i="79"/>
  <c r="AZ20" i="79"/>
  <c r="AY20" i="79"/>
  <c r="AX20" i="79"/>
  <c r="AW20" i="79"/>
  <c r="AV20" i="79"/>
  <c r="AU20" i="79"/>
  <c r="AT20" i="79"/>
  <c r="AS20" i="79"/>
  <c r="AR20" i="79"/>
  <c r="AP20" i="79"/>
  <c r="AO20" i="79"/>
  <c r="AN20" i="79"/>
  <c r="AM20" i="79"/>
  <c r="AL20" i="79"/>
  <c r="AK20" i="79"/>
  <c r="AJ20" i="79"/>
  <c r="AI20" i="79"/>
  <c r="AH20" i="79"/>
  <c r="AF20" i="79"/>
  <c r="AE20" i="79"/>
  <c r="AD20" i="79"/>
  <c r="AC20" i="79"/>
  <c r="AB20" i="79"/>
  <c r="AA20" i="79"/>
  <c r="Z20" i="79"/>
  <c r="Y20" i="79"/>
  <c r="X20" i="79"/>
  <c r="V20" i="79"/>
  <c r="U20" i="79"/>
  <c r="T20" i="79"/>
  <c r="S20" i="79"/>
  <c r="R20" i="79"/>
  <c r="Q20" i="79"/>
  <c r="P20" i="79"/>
  <c r="O20" i="79"/>
  <c r="N20" i="79"/>
  <c r="L20" i="79"/>
  <c r="K20" i="79"/>
  <c r="J20" i="79"/>
  <c r="I20" i="79"/>
  <c r="H20" i="79"/>
  <c r="G20" i="79"/>
  <c r="F20" i="79"/>
  <c r="BF20" i="79" s="1"/>
  <c r="E20" i="79"/>
  <c r="D20" i="79"/>
  <c r="AZ19" i="79"/>
  <c r="AY19" i="79"/>
  <c r="AX19" i="79"/>
  <c r="AW19" i="79"/>
  <c r="AV19" i="79"/>
  <c r="AU19" i="79"/>
  <c r="AT19" i="79"/>
  <c r="AS19" i="79"/>
  <c r="AR19" i="79"/>
  <c r="AP19" i="79"/>
  <c r="AO19" i="79"/>
  <c r="AN19" i="79"/>
  <c r="AM19" i="79"/>
  <c r="AL19" i="79"/>
  <c r="AK19" i="79"/>
  <c r="AJ19" i="79"/>
  <c r="AI19" i="79"/>
  <c r="AH19" i="79"/>
  <c r="AF19" i="79"/>
  <c r="AE19" i="79"/>
  <c r="AD19" i="79"/>
  <c r="AC19" i="79"/>
  <c r="AB19" i="79"/>
  <c r="AA19" i="79"/>
  <c r="Z19" i="79"/>
  <c r="Y19" i="79"/>
  <c r="X19" i="79"/>
  <c r="V19" i="79"/>
  <c r="U19" i="79"/>
  <c r="T19" i="79"/>
  <c r="S19" i="79"/>
  <c r="R19" i="79"/>
  <c r="Q19" i="79"/>
  <c r="P19" i="79"/>
  <c r="O19" i="79"/>
  <c r="N19" i="79"/>
  <c r="L19" i="79"/>
  <c r="K19" i="79"/>
  <c r="J19" i="79"/>
  <c r="I19" i="79"/>
  <c r="H19" i="79"/>
  <c r="G19" i="79"/>
  <c r="F19" i="79"/>
  <c r="E19" i="79"/>
  <c r="D19" i="79"/>
  <c r="BE19" i="79" s="1"/>
  <c r="AZ18" i="79"/>
  <c r="AY18" i="79"/>
  <c r="AX18" i="79"/>
  <c r="AW18" i="79"/>
  <c r="AV18" i="79"/>
  <c r="AU18" i="79"/>
  <c r="AT18" i="79"/>
  <c r="AS18" i="79"/>
  <c r="AR18" i="79"/>
  <c r="AP18" i="79"/>
  <c r="AO18" i="79"/>
  <c r="AN18" i="79"/>
  <c r="AM18" i="79"/>
  <c r="AL18" i="79"/>
  <c r="AK18" i="79"/>
  <c r="AJ18" i="79"/>
  <c r="AI18" i="79"/>
  <c r="AH18" i="79"/>
  <c r="AF18" i="79"/>
  <c r="AE18" i="79"/>
  <c r="AD18" i="79"/>
  <c r="AC18" i="79"/>
  <c r="AB18" i="79"/>
  <c r="AA18" i="79"/>
  <c r="Z18" i="79"/>
  <c r="Y18" i="79"/>
  <c r="X18" i="79"/>
  <c r="V18" i="79"/>
  <c r="U18" i="79"/>
  <c r="T18" i="79"/>
  <c r="S18" i="79"/>
  <c r="R18" i="79"/>
  <c r="Q18" i="79"/>
  <c r="P18" i="79"/>
  <c r="O18" i="79"/>
  <c r="N18" i="79"/>
  <c r="L18" i="79"/>
  <c r="K18" i="79"/>
  <c r="J18" i="79"/>
  <c r="I18" i="79"/>
  <c r="H18" i="79"/>
  <c r="G18" i="79"/>
  <c r="F18" i="79"/>
  <c r="E18" i="79"/>
  <c r="D18" i="79"/>
  <c r="BD18" i="79" s="1"/>
  <c r="AZ17" i="79"/>
  <c r="AY17" i="79"/>
  <c r="AX17" i="79"/>
  <c r="AW17" i="79"/>
  <c r="AV17" i="79"/>
  <c r="AU17" i="79"/>
  <c r="AT17" i="79"/>
  <c r="AS17" i="79"/>
  <c r="AR17" i="79"/>
  <c r="AP17" i="79"/>
  <c r="AO17" i="79"/>
  <c r="AN17" i="79"/>
  <c r="AM17" i="79"/>
  <c r="AL17" i="79"/>
  <c r="AK17" i="79"/>
  <c r="AJ17" i="79"/>
  <c r="AI17" i="79"/>
  <c r="AH17" i="79"/>
  <c r="AF17" i="79"/>
  <c r="AE17" i="79"/>
  <c r="AD17" i="79"/>
  <c r="AC17" i="79"/>
  <c r="AB17" i="79"/>
  <c r="AA17" i="79"/>
  <c r="Z17" i="79"/>
  <c r="Y17" i="79"/>
  <c r="X17" i="79"/>
  <c r="V17" i="79"/>
  <c r="U17" i="79"/>
  <c r="T17" i="79"/>
  <c r="S17" i="79"/>
  <c r="R17" i="79"/>
  <c r="Q17" i="79"/>
  <c r="P17" i="79"/>
  <c r="O17" i="79"/>
  <c r="N17" i="79"/>
  <c r="BD17" i="79" s="1"/>
  <c r="L17" i="79"/>
  <c r="K17" i="79"/>
  <c r="J17" i="79"/>
  <c r="I17" i="79"/>
  <c r="H17" i="79"/>
  <c r="G17" i="79"/>
  <c r="F17" i="79"/>
  <c r="E17" i="79"/>
  <c r="D17" i="79"/>
  <c r="AZ16" i="79"/>
  <c r="AY16" i="79"/>
  <c r="AX16" i="79"/>
  <c r="AW16" i="79"/>
  <c r="AV16" i="79"/>
  <c r="AU16" i="79"/>
  <c r="AT16" i="79"/>
  <c r="AS16" i="79"/>
  <c r="AR16" i="79"/>
  <c r="AP16" i="79"/>
  <c r="AO16" i="79"/>
  <c r="AN16" i="79"/>
  <c r="AM16" i="79"/>
  <c r="AL16" i="79"/>
  <c r="AK16" i="79"/>
  <c r="AJ16" i="79"/>
  <c r="AI16" i="79"/>
  <c r="AH16" i="79"/>
  <c r="AF16" i="79"/>
  <c r="AE16" i="79"/>
  <c r="AD16" i="79"/>
  <c r="AC16" i="79"/>
  <c r="AB16" i="79"/>
  <c r="AA16" i="79"/>
  <c r="Z16" i="79"/>
  <c r="Y16" i="79"/>
  <c r="X16" i="79"/>
  <c r="V16" i="79"/>
  <c r="U16" i="79"/>
  <c r="T16" i="79"/>
  <c r="S16" i="79"/>
  <c r="R16" i="79"/>
  <c r="Q16" i="79"/>
  <c r="P16" i="79"/>
  <c r="O16" i="79"/>
  <c r="N16" i="79"/>
  <c r="L16" i="79"/>
  <c r="K16" i="79"/>
  <c r="J16" i="79"/>
  <c r="BC16" i="79" s="1"/>
  <c r="I16" i="79"/>
  <c r="H16" i="79"/>
  <c r="G16" i="79"/>
  <c r="F16" i="79"/>
  <c r="E16" i="79"/>
  <c r="D16" i="79"/>
  <c r="AZ15" i="79"/>
  <c r="AY15" i="79"/>
  <c r="AX15" i="79"/>
  <c r="AW15" i="79"/>
  <c r="AV15" i="79"/>
  <c r="AU15" i="79"/>
  <c r="AT15" i="79"/>
  <c r="AS15" i="79"/>
  <c r="AR15" i="79"/>
  <c r="AP15" i="79"/>
  <c r="AO15" i="79"/>
  <c r="AN15" i="79"/>
  <c r="AM15" i="79"/>
  <c r="AL15" i="79"/>
  <c r="AK15" i="79"/>
  <c r="AJ15" i="79"/>
  <c r="AI15" i="79"/>
  <c r="AH15" i="79"/>
  <c r="AF15" i="79"/>
  <c r="AE15" i="79"/>
  <c r="AD15" i="79"/>
  <c r="AC15" i="79"/>
  <c r="AB15" i="79"/>
  <c r="AA15" i="79"/>
  <c r="Z15" i="79"/>
  <c r="Y15" i="79"/>
  <c r="X15" i="79"/>
  <c r="V15" i="79"/>
  <c r="U15" i="79"/>
  <c r="T15" i="79"/>
  <c r="S15" i="79"/>
  <c r="R15" i="79"/>
  <c r="Q15" i="79"/>
  <c r="P15" i="79"/>
  <c r="O15" i="79"/>
  <c r="N15" i="79"/>
  <c r="L15" i="79"/>
  <c r="K15" i="79"/>
  <c r="J15" i="79"/>
  <c r="I15" i="79"/>
  <c r="H15" i="79"/>
  <c r="G15" i="79"/>
  <c r="BD15" i="79" s="1"/>
  <c r="F15" i="79"/>
  <c r="E15" i="79"/>
  <c r="D15" i="79"/>
  <c r="AZ14" i="79"/>
  <c r="AY14" i="79"/>
  <c r="AX14" i="79"/>
  <c r="AW14" i="79"/>
  <c r="AV14" i="79"/>
  <c r="AU14" i="79"/>
  <c r="AT14" i="79"/>
  <c r="AS14" i="79"/>
  <c r="AR14" i="79"/>
  <c r="AP14" i="79"/>
  <c r="AO14" i="79"/>
  <c r="AN14" i="79"/>
  <c r="AM14" i="79"/>
  <c r="AL14" i="79"/>
  <c r="AK14" i="79"/>
  <c r="AJ14" i="79"/>
  <c r="AI14" i="79"/>
  <c r="AH14" i="79"/>
  <c r="AF14" i="79"/>
  <c r="AE14" i="79"/>
  <c r="AD14" i="79"/>
  <c r="AC14" i="79"/>
  <c r="AB14" i="79"/>
  <c r="AA14" i="79"/>
  <c r="Z14" i="79"/>
  <c r="Y14" i="79"/>
  <c r="X14" i="79"/>
  <c r="V14" i="79"/>
  <c r="U14" i="79"/>
  <c r="T14" i="79"/>
  <c r="S14" i="79"/>
  <c r="R14" i="79"/>
  <c r="Q14" i="79"/>
  <c r="P14" i="79"/>
  <c r="O14" i="79"/>
  <c r="N14" i="79"/>
  <c r="L14" i="79"/>
  <c r="K14" i="79"/>
  <c r="J14" i="79"/>
  <c r="I14" i="79"/>
  <c r="H14" i="79"/>
  <c r="G14" i="79"/>
  <c r="F14" i="79"/>
  <c r="E14" i="79"/>
  <c r="D14" i="79"/>
  <c r="AZ13" i="79"/>
  <c r="AY13" i="79"/>
  <c r="AX13" i="79"/>
  <c r="AW13" i="79"/>
  <c r="AV13" i="79"/>
  <c r="AU13" i="79"/>
  <c r="AT13" i="79"/>
  <c r="AS13" i="79"/>
  <c r="AR13" i="79"/>
  <c r="AP13" i="79"/>
  <c r="AO13" i="79"/>
  <c r="AN13" i="79"/>
  <c r="AM13" i="79"/>
  <c r="AL13" i="79"/>
  <c r="AK13" i="79"/>
  <c r="AJ13" i="79"/>
  <c r="AI13" i="79"/>
  <c r="AH13" i="79"/>
  <c r="AF13" i="79"/>
  <c r="AE13" i="79"/>
  <c r="AD13" i="79"/>
  <c r="AC13" i="79"/>
  <c r="AB13" i="79"/>
  <c r="AA13" i="79"/>
  <c r="Z13" i="79"/>
  <c r="Y13" i="79"/>
  <c r="X13" i="79"/>
  <c r="V13" i="79"/>
  <c r="U13" i="79"/>
  <c r="T13" i="79"/>
  <c r="S13" i="79"/>
  <c r="R13" i="79"/>
  <c r="Q13" i="79"/>
  <c r="P13" i="79"/>
  <c r="O13" i="79"/>
  <c r="N13" i="79"/>
  <c r="L13" i="79"/>
  <c r="K13" i="79"/>
  <c r="J13" i="79"/>
  <c r="I13" i="79"/>
  <c r="H13" i="79"/>
  <c r="G13" i="79"/>
  <c r="F13" i="79"/>
  <c r="E13" i="79"/>
  <c r="D13" i="79"/>
  <c r="BB13" i="79" s="1"/>
  <c r="AZ12" i="79"/>
  <c r="AY12" i="79"/>
  <c r="AX12" i="79"/>
  <c r="AW12" i="79"/>
  <c r="AV12" i="79"/>
  <c r="AU12" i="79"/>
  <c r="AT12" i="79"/>
  <c r="AS12" i="79"/>
  <c r="AR12" i="79"/>
  <c r="AP12" i="79"/>
  <c r="AO12" i="79"/>
  <c r="AN12" i="79"/>
  <c r="AM12" i="79"/>
  <c r="AL12" i="79"/>
  <c r="AK12" i="79"/>
  <c r="AJ12" i="79"/>
  <c r="AI12" i="79"/>
  <c r="AH12" i="79"/>
  <c r="AF12" i="79"/>
  <c r="AE12" i="79"/>
  <c r="AD12" i="79"/>
  <c r="AC12" i="79"/>
  <c r="AB12" i="79"/>
  <c r="AA12" i="79"/>
  <c r="Z12" i="79"/>
  <c r="Y12" i="79"/>
  <c r="X12" i="79"/>
  <c r="V12" i="79"/>
  <c r="U12" i="79"/>
  <c r="T12" i="79"/>
  <c r="S12" i="79"/>
  <c r="R12" i="79"/>
  <c r="Q12" i="79"/>
  <c r="P12" i="79"/>
  <c r="O12" i="79"/>
  <c r="N12" i="79"/>
  <c r="L12" i="79"/>
  <c r="K12" i="79"/>
  <c r="J12" i="79"/>
  <c r="I12" i="79"/>
  <c r="H12" i="79"/>
  <c r="G12" i="79"/>
  <c r="F12" i="79"/>
  <c r="E12" i="79"/>
  <c r="D12" i="79"/>
  <c r="BD12" i="79" s="1"/>
  <c r="AZ11" i="79"/>
  <c r="AY11" i="79"/>
  <c r="AX11" i="79"/>
  <c r="AW11" i="79"/>
  <c r="AV11" i="79"/>
  <c r="AU11" i="79"/>
  <c r="AT11" i="79"/>
  <c r="AS11" i="79"/>
  <c r="AR11" i="79"/>
  <c r="AP11" i="79"/>
  <c r="AO11" i="79"/>
  <c r="AN11" i="79"/>
  <c r="AM11" i="79"/>
  <c r="AL11" i="79"/>
  <c r="AK11" i="79"/>
  <c r="AJ11" i="79"/>
  <c r="AI11" i="79"/>
  <c r="AH11" i="79"/>
  <c r="AF11" i="79"/>
  <c r="AE11" i="79"/>
  <c r="AD11" i="79"/>
  <c r="AC11" i="79"/>
  <c r="AB11" i="79"/>
  <c r="AA11" i="79"/>
  <c r="Z11" i="79"/>
  <c r="Y11" i="79"/>
  <c r="X11" i="79"/>
  <c r="V11" i="79"/>
  <c r="U11" i="79"/>
  <c r="T11" i="79"/>
  <c r="S11" i="79"/>
  <c r="R11" i="79"/>
  <c r="Q11" i="79"/>
  <c r="P11" i="79"/>
  <c r="O11" i="79"/>
  <c r="N11" i="79"/>
  <c r="L11" i="79"/>
  <c r="K11" i="79"/>
  <c r="BC11" i="79" s="1"/>
  <c r="J11" i="79"/>
  <c r="I11" i="79"/>
  <c r="H11" i="79"/>
  <c r="G11" i="79"/>
  <c r="F11" i="79"/>
  <c r="E11" i="79"/>
  <c r="D11" i="79"/>
  <c r="BD11" i="79" s="1"/>
  <c r="AZ10" i="79"/>
  <c r="AY10" i="79"/>
  <c r="AX10" i="79"/>
  <c r="AW10" i="79"/>
  <c r="AV10" i="79"/>
  <c r="AU10" i="79"/>
  <c r="AT10" i="79"/>
  <c r="AS10" i="79"/>
  <c r="AR10" i="79"/>
  <c r="AP10" i="79"/>
  <c r="AO10" i="79"/>
  <c r="AN10" i="79"/>
  <c r="AM10" i="79"/>
  <c r="AL10" i="79"/>
  <c r="AK10" i="79"/>
  <c r="AJ10" i="79"/>
  <c r="AI10" i="79"/>
  <c r="AH10" i="79"/>
  <c r="AF10" i="79"/>
  <c r="AE10" i="79"/>
  <c r="AD10" i="79"/>
  <c r="AC10" i="79"/>
  <c r="AB10" i="79"/>
  <c r="AA10" i="79"/>
  <c r="Z10" i="79"/>
  <c r="Y10" i="79"/>
  <c r="X10" i="79"/>
  <c r="V10" i="79"/>
  <c r="U10" i="79"/>
  <c r="T10" i="79"/>
  <c r="S10" i="79"/>
  <c r="R10" i="79"/>
  <c r="Q10" i="79"/>
  <c r="P10" i="79"/>
  <c r="O10" i="79"/>
  <c r="N10" i="79"/>
  <c r="L10" i="79"/>
  <c r="K10" i="79"/>
  <c r="J10" i="79"/>
  <c r="I10" i="79"/>
  <c r="H10" i="79"/>
  <c r="BF10" i="79" s="1"/>
  <c r="G10" i="79"/>
  <c r="F10" i="79"/>
  <c r="E10" i="79"/>
  <c r="D10" i="79"/>
  <c r="AZ9" i="79"/>
  <c r="AY9" i="79"/>
  <c r="AX9" i="79"/>
  <c r="AW9" i="79"/>
  <c r="AV9" i="79"/>
  <c r="AU9" i="79"/>
  <c r="AT9" i="79"/>
  <c r="AS9" i="79"/>
  <c r="AR9" i="79"/>
  <c r="AP9" i="79"/>
  <c r="AO9" i="79"/>
  <c r="AN9" i="79"/>
  <c r="AM9" i="79"/>
  <c r="AL9" i="79"/>
  <c r="AK9" i="79"/>
  <c r="AJ9" i="79"/>
  <c r="AI9" i="79"/>
  <c r="AH9" i="79"/>
  <c r="AF9" i="79"/>
  <c r="AE9" i="79"/>
  <c r="AD9" i="79"/>
  <c r="AC9" i="79"/>
  <c r="AB9" i="79"/>
  <c r="AA9" i="79"/>
  <c r="Z9" i="79"/>
  <c r="Y9" i="79"/>
  <c r="X9" i="79"/>
  <c r="V9" i="79"/>
  <c r="U9" i="79"/>
  <c r="T9" i="79"/>
  <c r="S9" i="79"/>
  <c r="R9" i="79"/>
  <c r="Q9" i="79"/>
  <c r="P9" i="79"/>
  <c r="O9" i="79"/>
  <c r="N9" i="79"/>
  <c r="L9" i="79"/>
  <c r="K9" i="79"/>
  <c r="J9" i="79"/>
  <c r="I9" i="79"/>
  <c r="H9" i="79"/>
  <c r="G9" i="79"/>
  <c r="F9" i="79"/>
  <c r="E9" i="79"/>
  <c r="BC9" i="79" s="1"/>
  <c r="D9" i="79"/>
  <c r="AZ8" i="79"/>
  <c r="AY8" i="79"/>
  <c r="AX8" i="79"/>
  <c r="AW8" i="79"/>
  <c r="AV8" i="79"/>
  <c r="AU8" i="79"/>
  <c r="AT8" i="79"/>
  <c r="AS8" i="79"/>
  <c r="AR8" i="79"/>
  <c r="AP8" i="79"/>
  <c r="AO8" i="79"/>
  <c r="AN8" i="79"/>
  <c r="AM8" i="79"/>
  <c r="AL8" i="79"/>
  <c r="AK8" i="79"/>
  <c r="AJ8" i="79"/>
  <c r="AI8" i="79"/>
  <c r="AH8" i="79"/>
  <c r="AF8" i="79"/>
  <c r="AE8" i="79"/>
  <c r="AD8" i="79"/>
  <c r="AC8" i="79"/>
  <c r="AB8" i="79"/>
  <c r="AA8" i="79"/>
  <c r="Z8" i="79"/>
  <c r="Y8" i="79"/>
  <c r="X8" i="79"/>
  <c r="V8" i="79"/>
  <c r="U8" i="79"/>
  <c r="T8" i="79"/>
  <c r="S8" i="79"/>
  <c r="BB8" i="79" s="1"/>
  <c r="R8" i="79"/>
  <c r="Q8" i="79"/>
  <c r="P8" i="79"/>
  <c r="O8" i="79"/>
  <c r="N8" i="79"/>
  <c r="L8" i="79"/>
  <c r="K8" i="79"/>
  <c r="J8" i="79"/>
  <c r="I8" i="79"/>
  <c r="H8" i="79"/>
  <c r="G8" i="79"/>
  <c r="F8" i="79"/>
  <c r="E8" i="79"/>
  <c r="BF8" i="79" s="1"/>
  <c r="D8" i="79"/>
  <c r="AZ7" i="79"/>
  <c r="AY7" i="79"/>
  <c r="AX7" i="79"/>
  <c r="AW7" i="79"/>
  <c r="AV7" i="79"/>
  <c r="AU7" i="79"/>
  <c r="AT7" i="79"/>
  <c r="AS7" i="79"/>
  <c r="AR7" i="79"/>
  <c r="AP7" i="79"/>
  <c r="AO7" i="79"/>
  <c r="AN7" i="79"/>
  <c r="AM7" i="79"/>
  <c r="AL7" i="79"/>
  <c r="AK7" i="79"/>
  <c r="AJ7" i="79"/>
  <c r="AI7" i="79"/>
  <c r="AH7" i="79"/>
  <c r="AF7" i="79"/>
  <c r="AE7" i="79"/>
  <c r="AD7" i="79"/>
  <c r="AC7" i="79"/>
  <c r="AB7" i="79"/>
  <c r="AA7" i="79"/>
  <c r="Z7" i="79"/>
  <c r="Y7" i="79"/>
  <c r="X7" i="79"/>
  <c r="V7" i="79"/>
  <c r="U7" i="79"/>
  <c r="T7" i="79"/>
  <c r="S7" i="79"/>
  <c r="R7" i="79"/>
  <c r="Q7" i="79"/>
  <c r="P7" i="79"/>
  <c r="BF7" i="79" s="1"/>
  <c r="O7" i="79"/>
  <c r="N7" i="79"/>
  <c r="L7" i="79"/>
  <c r="K7" i="79"/>
  <c r="J7" i="79"/>
  <c r="I7" i="79"/>
  <c r="H7" i="79"/>
  <c r="G7" i="79"/>
  <c r="F7" i="79"/>
  <c r="E7" i="79"/>
  <c r="D7" i="79"/>
  <c r="AA2" i="78"/>
  <c r="AZ29" i="78"/>
  <c r="AY29" i="78"/>
  <c r="AX29" i="78"/>
  <c r="AW29" i="78"/>
  <c r="AV29" i="78"/>
  <c r="AU29" i="78"/>
  <c r="AT29" i="78"/>
  <c r="AS29" i="78"/>
  <c r="AR29" i="78"/>
  <c r="AP29" i="78"/>
  <c r="AO29" i="78"/>
  <c r="AN29" i="78"/>
  <c r="AM29" i="78"/>
  <c r="AL29" i="78"/>
  <c r="AK29" i="78"/>
  <c r="AJ29" i="78"/>
  <c r="AI29" i="78"/>
  <c r="AH29" i="78"/>
  <c r="AF29" i="78"/>
  <c r="AE29" i="78"/>
  <c r="AD29" i="78"/>
  <c r="AC29" i="78"/>
  <c r="AB29" i="78"/>
  <c r="AA29" i="78"/>
  <c r="Z29" i="78"/>
  <c r="Y29" i="78"/>
  <c r="X29" i="78"/>
  <c r="V29" i="78"/>
  <c r="U29" i="78"/>
  <c r="T29" i="78"/>
  <c r="S29" i="78"/>
  <c r="R29" i="78"/>
  <c r="Q29" i="78"/>
  <c r="P29" i="78"/>
  <c r="O29" i="78"/>
  <c r="N29" i="78"/>
  <c r="L29" i="78"/>
  <c r="K29" i="78"/>
  <c r="J29" i="78"/>
  <c r="I29" i="78"/>
  <c r="H29" i="78"/>
  <c r="G29" i="78"/>
  <c r="F29" i="78"/>
  <c r="E29" i="78"/>
  <c r="D29" i="78"/>
  <c r="AZ28" i="78"/>
  <c r="AY28" i="78"/>
  <c r="AX28" i="78"/>
  <c r="AW28" i="78"/>
  <c r="AV28" i="78"/>
  <c r="AU28" i="78"/>
  <c r="AT28" i="78"/>
  <c r="AS28" i="78"/>
  <c r="AR28" i="78"/>
  <c r="AP28" i="78"/>
  <c r="AO28" i="78"/>
  <c r="AN28" i="78"/>
  <c r="AM28" i="78"/>
  <c r="AL28" i="78"/>
  <c r="AK28" i="78"/>
  <c r="AJ28" i="78"/>
  <c r="AI28" i="78"/>
  <c r="AH28" i="78"/>
  <c r="AF28" i="78"/>
  <c r="AE28" i="78"/>
  <c r="AD28" i="78"/>
  <c r="AC28" i="78"/>
  <c r="AB28" i="78"/>
  <c r="AA28" i="78"/>
  <c r="Z28" i="78"/>
  <c r="Y28" i="78"/>
  <c r="X28" i="78"/>
  <c r="V28" i="78"/>
  <c r="U28" i="78"/>
  <c r="T28" i="78"/>
  <c r="S28" i="78"/>
  <c r="R28" i="78"/>
  <c r="Q28" i="78"/>
  <c r="P28" i="78"/>
  <c r="O28" i="78"/>
  <c r="N28" i="78"/>
  <c r="L28" i="78"/>
  <c r="K28" i="78"/>
  <c r="J28" i="78"/>
  <c r="I28" i="78"/>
  <c r="H28" i="78"/>
  <c r="G28" i="78"/>
  <c r="F28" i="78"/>
  <c r="E28" i="78"/>
  <c r="D28" i="78"/>
  <c r="BD28" i="78" s="1"/>
  <c r="AZ27" i="78"/>
  <c r="AY27" i="78"/>
  <c r="AX27" i="78"/>
  <c r="AW27" i="78"/>
  <c r="AV27" i="78"/>
  <c r="AU27" i="78"/>
  <c r="AT27" i="78"/>
  <c r="AS27" i="78"/>
  <c r="AR27" i="78"/>
  <c r="AP27" i="78"/>
  <c r="AO27" i="78"/>
  <c r="AN27" i="78"/>
  <c r="AM27" i="78"/>
  <c r="AL27" i="78"/>
  <c r="AK27" i="78"/>
  <c r="AJ27" i="78"/>
  <c r="AI27" i="78"/>
  <c r="AH27" i="78"/>
  <c r="AF27" i="78"/>
  <c r="AE27" i="78"/>
  <c r="AD27" i="78"/>
  <c r="AC27" i="78"/>
  <c r="AB27" i="78"/>
  <c r="AA27" i="78"/>
  <c r="Z27" i="78"/>
  <c r="Y27" i="78"/>
  <c r="X27" i="78"/>
  <c r="V27" i="78"/>
  <c r="U27" i="78"/>
  <c r="T27" i="78"/>
  <c r="S27" i="78"/>
  <c r="R27" i="78"/>
  <c r="Q27" i="78"/>
  <c r="P27" i="78"/>
  <c r="O27" i="78"/>
  <c r="N27" i="78"/>
  <c r="L27" i="78"/>
  <c r="K27" i="78"/>
  <c r="J27" i="78"/>
  <c r="I27" i="78"/>
  <c r="H27" i="78"/>
  <c r="G27" i="78"/>
  <c r="F27" i="78"/>
  <c r="E27" i="78"/>
  <c r="D27" i="78"/>
  <c r="BD27" i="78" s="1"/>
  <c r="AZ26" i="78"/>
  <c r="AY26" i="78"/>
  <c r="AX26" i="78"/>
  <c r="AW26" i="78"/>
  <c r="AV26" i="78"/>
  <c r="AU26" i="78"/>
  <c r="AT26" i="78"/>
  <c r="AS26" i="78"/>
  <c r="AR26" i="78"/>
  <c r="AP26" i="78"/>
  <c r="AO26" i="78"/>
  <c r="AN26" i="78"/>
  <c r="AM26" i="78"/>
  <c r="AL26" i="78"/>
  <c r="AK26" i="78"/>
  <c r="AJ26" i="78"/>
  <c r="AI26" i="78"/>
  <c r="AH26" i="78"/>
  <c r="AF26" i="78"/>
  <c r="AE26" i="78"/>
  <c r="AD26" i="78"/>
  <c r="AC26" i="78"/>
  <c r="AB26" i="78"/>
  <c r="AA26" i="78"/>
  <c r="Z26" i="78"/>
  <c r="Y26" i="78"/>
  <c r="X26" i="78"/>
  <c r="V26" i="78"/>
  <c r="U26" i="78"/>
  <c r="T26" i="78"/>
  <c r="S26" i="78"/>
  <c r="R26" i="78"/>
  <c r="Q26" i="78"/>
  <c r="P26" i="78"/>
  <c r="O26" i="78"/>
  <c r="N26" i="78"/>
  <c r="L26" i="78"/>
  <c r="K26" i="78"/>
  <c r="J26" i="78"/>
  <c r="I26" i="78"/>
  <c r="H26" i="78"/>
  <c r="BC26" i="78" s="1"/>
  <c r="G26" i="78"/>
  <c r="F26" i="78"/>
  <c r="E26" i="78"/>
  <c r="D26" i="78"/>
  <c r="AZ25" i="78"/>
  <c r="AY25" i="78"/>
  <c r="AX25" i="78"/>
  <c r="AW25" i="78"/>
  <c r="AV25" i="78"/>
  <c r="AU25" i="78"/>
  <c r="AT25" i="78"/>
  <c r="AS25" i="78"/>
  <c r="AR25" i="78"/>
  <c r="AP25" i="78"/>
  <c r="AO25" i="78"/>
  <c r="AN25" i="78"/>
  <c r="AM25" i="78"/>
  <c r="AL25" i="78"/>
  <c r="AK25" i="78"/>
  <c r="AJ25" i="78"/>
  <c r="AI25" i="78"/>
  <c r="AH25" i="78"/>
  <c r="AF25" i="78"/>
  <c r="AE25" i="78"/>
  <c r="AD25" i="78"/>
  <c r="AC25" i="78"/>
  <c r="AB25" i="78"/>
  <c r="AA25" i="78"/>
  <c r="Z25" i="78"/>
  <c r="Y25" i="78"/>
  <c r="X25" i="78"/>
  <c r="V25" i="78"/>
  <c r="U25" i="78"/>
  <c r="T25" i="78"/>
  <c r="S25" i="78"/>
  <c r="R25" i="78"/>
  <c r="Q25" i="78"/>
  <c r="P25" i="78"/>
  <c r="O25" i="78"/>
  <c r="N25" i="78"/>
  <c r="L25" i="78"/>
  <c r="K25" i="78"/>
  <c r="J25" i="78"/>
  <c r="I25" i="78"/>
  <c r="H25" i="78"/>
  <c r="G25" i="78"/>
  <c r="F25" i="78"/>
  <c r="E25" i="78"/>
  <c r="BD25" i="78" s="1"/>
  <c r="D25" i="78"/>
  <c r="AZ24" i="78"/>
  <c r="AY24" i="78"/>
  <c r="AX24" i="78"/>
  <c r="AW24" i="78"/>
  <c r="AV24" i="78"/>
  <c r="AU24" i="78"/>
  <c r="AT24" i="78"/>
  <c r="AS24" i="78"/>
  <c r="AR24" i="78"/>
  <c r="AP24" i="78"/>
  <c r="AO24" i="78"/>
  <c r="AN24" i="78"/>
  <c r="AM24" i="78"/>
  <c r="AL24" i="78"/>
  <c r="AK24" i="78"/>
  <c r="AJ24" i="78"/>
  <c r="AI24" i="78"/>
  <c r="AH24" i="78"/>
  <c r="AF24" i="78"/>
  <c r="AE24" i="78"/>
  <c r="AD24" i="78"/>
  <c r="AC24" i="78"/>
  <c r="AB24" i="78"/>
  <c r="AA24" i="78"/>
  <c r="Z24" i="78"/>
  <c r="Y24" i="78"/>
  <c r="X24" i="78"/>
  <c r="V24" i="78"/>
  <c r="U24" i="78"/>
  <c r="T24" i="78"/>
  <c r="S24" i="78"/>
  <c r="R24" i="78"/>
  <c r="Q24" i="78"/>
  <c r="P24" i="78"/>
  <c r="O24" i="78"/>
  <c r="N24" i="78"/>
  <c r="L24" i="78"/>
  <c r="K24" i="78"/>
  <c r="J24" i="78"/>
  <c r="I24" i="78"/>
  <c r="H24" i="78"/>
  <c r="G24" i="78"/>
  <c r="F24" i="78"/>
  <c r="E24" i="78"/>
  <c r="D24" i="78"/>
  <c r="BD24" i="78" s="1"/>
  <c r="AZ23" i="78"/>
  <c r="AY23" i="78"/>
  <c r="AX23" i="78"/>
  <c r="AW23" i="78"/>
  <c r="AV23" i="78"/>
  <c r="AU23" i="78"/>
  <c r="AT23" i="78"/>
  <c r="AS23" i="78"/>
  <c r="AR23" i="78"/>
  <c r="AP23" i="78"/>
  <c r="AO23" i="78"/>
  <c r="AN23" i="78"/>
  <c r="AM23" i="78"/>
  <c r="AL23" i="78"/>
  <c r="AK23" i="78"/>
  <c r="AJ23" i="78"/>
  <c r="AI23" i="78"/>
  <c r="AH23" i="78"/>
  <c r="AF23" i="78"/>
  <c r="AE23" i="78"/>
  <c r="AD23" i="78"/>
  <c r="AC23" i="78"/>
  <c r="AB23" i="78"/>
  <c r="AA23" i="78"/>
  <c r="Z23" i="78"/>
  <c r="Y23" i="78"/>
  <c r="X23" i="78"/>
  <c r="V23" i="78"/>
  <c r="U23" i="78"/>
  <c r="T23" i="78"/>
  <c r="S23" i="78"/>
  <c r="R23" i="78"/>
  <c r="Q23" i="78"/>
  <c r="P23" i="78"/>
  <c r="BB23" i="78" s="1"/>
  <c r="O23" i="78"/>
  <c r="N23" i="78"/>
  <c r="L23" i="78"/>
  <c r="K23" i="78"/>
  <c r="J23" i="78"/>
  <c r="I23" i="78"/>
  <c r="H23" i="78"/>
  <c r="G23" i="78"/>
  <c r="F23" i="78"/>
  <c r="E23" i="78"/>
  <c r="D23" i="78"/>
  <c r="AZ22" i="78"/>
  <c r="AY22" i="78"/>
  <c r="AX22" i="78"/>
  <c r="AW22" i="78"/>
  <c r="AV22" i="78"/>
  <c r="AU22" i="78"/>
  <c r="AT22" i="78"/>
  <c r="AS22" i="78"/>
  <c r="AR22" i="78"/>
  <c r="AP22" i="78"/>
  <c r="AO22" i="78"/>
  <c r="AN22" i="78"/>
  <c r="AM22" i="78"/>
  <c r="AL22" i="78"/>
  <c r="AK22" i="78"/>
  <c r="AJ22" i="78"/>
  <c r="AI22" i="78"/>
  <c r="AH22" i="78"/>
  <c r="AF22" i="78"/>
  <c r="AE22" i="78"/>
  <c r="AD22" i="78"/>
  <c r="AC22" i="78"/>
  <c r="AB22" i="78"/>
  <c r="AA22" i="78"/>
  <c r="Z22" i="78"/>
  <c r="Y22" i="78"/>
  <c r="X22" i="78"/>
  <c r="V22" i="78"/>
  <c r="U22" i="78"/>
  <c r="T22" i="78"/>
  <c r="S22" i="78"/>
  <c r="R22" i="78"/>
  <c r="Q22" i="78"/>
  <c r="P22" i="78"/>
  <c r="O22" i="78"/>
  <c r="N22" i="78"/>
  <c r="L22" i="78"/>
  <c r="BD22" i="78" s="1"/>
  <c r="K22" i="78"/>
  <c r="J22" i="78"/>
  <c r="I22" i="78"/>
  <c r="H22" i="78"/>
  <c r="G22" i="78"/>
  <c r="F22" i="78"/>
  <c r="E22" i="78"/>
  <c r="D22" i="78"/>
  <c r="AZ21" i="78"/>
  <c r="AY21" i="78"/>
  <c r="AX21" i="78"/>
  <c r="AW21" i="78"/>
  <c r="AV21" i="78"/>
  <c r="AU21" i="78"/>
  <c r="AT21" i="78"/>
  <c r="AS21" i="78"/>
  <c r="AR21" i="78"/>
  <c r="AP21" i="78"/>
  <c r="AO21" i="78"/>
  <c r="AN21" i="78"/>
  <c r="AM21" i="78"/>
  <c r="AL21" i="78"/>
  <c r="AK21" i="78"/>
  <c r="AJ21" i="78"/>
  <c r="AI21" i="78"/>
  <c r="AH21" i="78"/>
  <c r="AF21" i="78"/>
  <c r="AE21" i="78"/>
  <c r="AD21" i="78"/>
  <c r="AC21" i="78"/>
  <c r="AB21" i="78"/>
  <c r="AA21" i="78"/>
  <c r="Z21" i="78"/>
  <c r="Y21" i="78"/>
  <c r="X21" i="78"/>
  <c r="V21" i="78"/>
  <c r="U21" i="78"/>
  <c r="T21" i="78"/>
  <c r="S21" i="78"/>
  <c r="R21" i="78"/>
  <c r="Q21" i="78"/>
  <c r="P21" i="78"/>
  <c r="O21" i="78"/>
  <c r="N21" i="78"/>
  <c r="L21" i="78"/>
  <c r="K21" i="78"/>
  <c r="J21" i="78"/>
  <c r="I21" i="78"/>
  <c r="H21" i="78"/>
  <c r="G21" i="78"/>
  <c r="F21" i="78"/>
  <c r="E21" i="78"/>
  <c r="D21" i="78"/>
  <c r="AZ20" i="78"/>
  <c r="AY20" i="78"/>
  <c r="AX20" i="78"/>
  <c r="AW20" i="78"/>
  <c r="AV20" i="78"/>
  <c r="AU20" i="78"/>
  <c r="AT20" i="78"/>
  <c r="AS20" i="78"/>
  <c r="AR20" i="78"/>
  <c r="AP20" i="78"/>
  <c r="AO20" i="78"/>
  <c r="AN20" i="78"/>
  <c r="AM20" i="78"/>
  <c r="AL20" i="78"/>
  <c r="AK20" i="78"/>
  <c r="AJ20" i="78"/>
  <c r="AI20" i="78"/>
  <c r="AH20" i="78"/>
  <c r="AF20" i="78"/>
  <c r="AE20" i="78"/>
  <c r="AD20" i="78"/>
  <c r="AC20" i="78"/>
  <c r="AB20" i="78"/>
  <c r="AA20" i="78"/>
  <c r="Z20" i="78"/>
  <c r="Y20" i="78"/>
  <c r="X20" i="78"/>
  <c r="V20" i="78"/>
  <c r="U20" i="78"/>
  <c r="T20" i="78"/>
  <c r="S20" i="78"/>
  <c r="R20" i="78"/>
  <c r="Q20" i="78"/>
  <c r="P20" i="78"/>
  <c r="O20" i="78"/>
  <c r="N20" i="78"/>
  <c r="L20" i="78"/>
  <c r="K20" i="78"/>
  <c r="J20" i="78"/>
  <c r="I20" i="78"/>
  <c r="H20" i="78"/>
  <c r="G20" i="78"/>
  <c r="F20" i="78"/>
  <c r="E20" i="78"/>
  <c r="D20" i="78"/>
  <c r="AZ19" i="78"/>
  <c r="AY19" i="78"/>
  <c r="AX19" i="78"/>
  <c r="AW19" i="78"/>
  <c r="AV19" i="78"/>
  <c r="AU19" i="78"/>
  <c r="AT19" i="78"/>
  <c r="AS19" i="78"/>
  <c r="AR19" i="78"/>
  <c r="AP19" i="78"/>
  <c r="AO19" i="78"/>
  <c r="AN19" i="78"/>
  <c r="AM19" i="78"/>
  <c r="AL19" i="78"/>
  <c r="AK19" i="78"/>
  <c r="AJ19" i="78"/>
  <c r="AI19" i="78"/>
  <c r="AH19" i="78"/>
  <c r="AF19" i="78"/>
  <c r="AE19" i="78"/>
  <c r="AD19" i="78"/>
  <c r="AC19" i="78"/>
  <c r="AB19" i="78"/>
  <c r="AA19" i="78"/>
  <c r="Z19" i="78"/>
  <c r="Y19" i="78"/>
  <c r="X19" i="78"/>
  <c r="V19" i="78"/>
  <c r="U19" i="78"/>
  <c r="T19" i="78"/>
  <c r="S19" i="78"/>
  <c r="R19" i="78"/>
  <c r="Q19" i="78"/>
  <c r="P19" i="78"/>
  <c r="O19" i="78"/>
  <c r="N19" i="78"/>
  <c r="L19" i="78"/>
  <c r="K19" i="78"/>
  <c r="J19" i="78"/>
  <c r="I19" i="78"/>
  <c r="H19" i="78"/>
  <c r="G19" i="78"/>
  <c r="F19" i="78"/>
  <c r="E19" i="78"/>
  <c r="D19" i="78"/>
  <c r="AZ18" i="78"/>
  <c r="AY18" i="78"/>
  <c r="AX18" i="78"/>
  <c r="AW18" i="78"/>
  <c r="AV18" i="78"/>
  <c r="AU18" i="78"/>
  <c r="AT18" i="78"/>
  <c r="AS18" i="78"/>
  <c r="AR18" i="78"/>
  <c r="AP18" i="78"/>
  <c r="AO18" i="78"/>
  <c r="AN18" i="78"/>
  <c r="AM18" i="78"/>
  <c r="AL18" i="78"/>
  <c r="AK18" i="78"/>
  <c r="AJ18" i="78"/>
  <c r="AI18" i="78"/>
  <c r="AH18" i="78"/>
  <c r="AF18" i="78"/>
  <c r="AE18" i="78"/>
  <c r="AD18" i="78"/>
  <c r="AC18" i="78"/>
  <c r="AB18" i="78"/>
  <c r="AA18" i="78"/>
  <c r="Z18" i="78"/>
  <c r="Y18" i="78"/>
  <c r="X18" i="78"/>
  <c r="V18" i="78"/>
  <c r="U18" i="78"/>
  <c r="T18" i="78"/>
  <c r="S18" i="78"/>
  <c r="R18" i="78"/>
  <c r="Q18" i="78"/>
  <c r="P18" i="78"/>
  <c r="O18" i="78"/>
  <c r="N18" i="78"/>
  <c r="L18" i="78"/>
  <c r="K18" i="78"/>
  <c r="J18" i="78"/>
  <c r="I18" i="78"/>
  <c r="H18" i="78"/>
  <c r="G18" i="78"/>
  <c r="F18" i="78"/>
  <c r="E18" i="78"/>
  <c r="D18" i="78"/>
  <c r="BF18" i="78" s="1"/>
  <c r="AZ17" i="78"/>
  <c r="AY17" i="78"/>
  <c r="AX17" i="78"/>
  <c r="AW17" i="78"/>
  <c r="AV17" i="78"/>
  <c r="AU17" i="78"/>
  <c r="AT17" i="78"/>
  <c r="AS17" i="78"/>
  <c r="AR17" i="78"/>
  <c r="AP17" i="78"/>
  <c r="AO17" i="78"/>
  <c r="AN17" i="78"/>
  <c r="AM17" i="78"/>
  <c r="AL17" i="78"/>
  <c r="AK17" i="78"/>
  <c r="AJ17" i="78"/>
  <c r="AI17" i="78"/>
  <c r="AH17" i="78"/>
  <c r="AF17" i="78"/>
  <c r="AE17" i="78"/>
  <c r="AD17" i="78"/>
  <c r="AC17" i="78"/>
  <c r="AB17" i="78"/>
  <c r="AA17" i="78"/>
  <c r="Z17" i="78"/>
  <c r="Y17" i="78"/>
  <c r="X17" i="78"/>
  <c r="V17" i="78"/>
  <c r="U17" i="78"/>
  <c r="T17" i="78"/>
  <c r="S17" i="78"/>
  <c r="R17" i="78"/>
  <c r="Q17" i="78"/>
  <c r="P17" i="78"/>
  <c r="O17" i="78"/>
  <c r="N17" i="78"/>
  <c r="L17" i="78"/>
  <c r="K17" i="78"/>
  <c r="J17" i="78"/>
  <c r="I17" i="78"/>
  <c r="H17" i="78"/>
  <c r="G17" i="78"/>
  <c r="F17" i="78"/>
  <c r="E17" i="78"/>
  <c r="D17" i="78"/>
  <c r="BF17" i="78" s="1"/>
  <c r="AZ16" i="78"/>
  <c r="AY16" i="78"/>
  <c r="AX16" i="78"/>
  <c r="AW16" i="78"/>
  <c r="AV16" i="78"/>
  <c r="AU16" i="78"/>
  <c r="AT16" i="78"/>
  <c r="AS16" i="78"/>
  <c r="AR16" i="78"/>
  <c r="AP16" i="78"/>
  <c r="AO16" i="78"/>
  <c r="AN16" i="78"/>
  <c r="AM16" i="78"/>
  <c r="AL16" i="78"/>
  <c r="AK16" i="78"/>
  <c r="AJ16" i="78"/>
  <c r="AI16" i="78"/>
  <c r="AH16" i="78"/>
  <c r="AF16" i="78"/>
  <c r="AE16" i="78"/>
  <c r="AD16" i="78"/>
  <c r="AC16" i="78"/>
  <c r="AB16" i="78"/>
  <c r="AA16" i="78"/>
  <c r="Z16" i="78"/>
  <c r="Y16" i="78"/>
  <c r="X16" i="78"/>
  <c r="V16" i="78"/>
  <c r="U16" i="78"/>
  <c r="T16" i="78"/>
  <c r="S16" i="78"/>
  <c r="R16" i="78"/>
  <c r="Q16" i="78"/>
  <c r="P16" i="78"/>
  <c r="O16" i="78"/>
  <c r="N16" i="78"/>
  <c r="L16" i="78"/>
  <c r="K16" i="78"/>
  <c r="J16" i="78"/>
  <c r="I16" i="78"/>
  <c r="H16" i="78"/>
  <c r="G16" i="78"/>
  <c r="F16" i="78"/>
  <c r="E16" i="78"/>
  <c r="D16" i="78"/>
  <c r="BE16" i="78" s="1"/>
  <c r="AZ15" i="78"/>
  <c r="AY15" i="78"/>
  <c r="AX15" i="78"/>
  <c r="AW15" i="78"/>
  <c r="AV15" i="78"/>
  <c r="AU15" i="78"/>
  <c r="AT15" i="78"/>
  <c r="AS15" i="78"/>
  <c r="AR15" i="78"/>
  <c r="AP15" i="78"/>
  <c r="AO15" i="78"/>
  <c r="AN15" i="78"/>
  <c r="AM15" i="78"/>
  <c r="AL15" i="78"/>
  <c r="AK15" i="78"/>
  <c r="AJ15" i="78"/>
  <c r="AI15" i="78"/>
  <c r="AH15" i="78"/>
  <c r="AF15" i="78"/>
  <c r="AE15" i="78"/>
  <c r="AD15" i="78"/>
  <c r="AC15" i="78"/>
  <c r="AB15" i="78"/>
  <c r="AA15" i="78"/>
  <c r="Z15" i="78"/>
  <c r="Y15" i="78"/>
  <c r="X15" i="78"/>
  <c r="V15" i="78"/>
  <c r="U15" i="78"/>
  <c r="T15" i="78"/>
  <c r="S15" i="78"/>
  <c r="R15" i="78"/>
  <c r="Q15" i="78"/>
  <c r="P15" i="78"/>
  <c r="O15" i="78"/>
  <c r="N15" i="78"/>
  <c r="L15" i="78"/>
  <c r="K15" i="78"/>
  <c r="J15" i="78"/>
  <c r="I15" i="78"/>
  <c r="H15" i="78"/>
  <c r="G15" i="78"/>
  <c r="F15" i="78"/>
  <c r="E15" i="78"/>
  <c r="D15" i="78"/>
  <c r="AZ14" i="78"/>
  <c r="AY14" i="78"/>
  <c r="AX14" i="78"/>
  <c r="AW14" i="78"/>
  <c r="AV14" i="78"/>
  <c r="AU14" i="78"/>
  <c r="AT14" i="78"/>
  <c r="AS14" i="78"/>
  <c r="AR14" i="78"/>
  <c r="AP14" i="78"/>
  <c r="AO14" i="78"/>
  <c r="AN14" i="78"/>
  <c r="AM14" i="78"/>
  <c r="AL14" i="78"/>
  <c r="AK14" i="78"/>
  <c r="AJ14" i="78"/>
  <c r="AI14" i="78"/>
  <c r="AH14" i="78"/>
  <c r="AF14" i="78"/>
  <c r="AE14" i="78"/>
  <c r="AD14" i="78"/>
  <c r="AC14" i="78"/>
  <c r="AB14" i="78"/>
  <c r="AA14" i="78"/>
  <c r="Z14" i="78"/>
  <c r="Y14" i="78"/>
  <c r="X14" i="78"/>
  <c r="V14" i="78"/>
  <c r="U14" i="78"/>
  <c r="T14" i="78"/>
  <c r="S14" i="78"/>
  <c r="R14" i="78"/>
  <c r="Q14" i="78"/>
  <c r="P14" i="78"/>
  <c r="O14" i="78"/>
  <c r="N14" i="78"/>
  <c r="L14" i="78"/>
  <c r="K14" i="78"/>
  <c r="J14" i="78"/>
  <c r="I14" i="78"/>
  <c r="H14" i="78"/>
  <c r="G14" i="78"/>
  <c r="F14" i="78"/>
  <c r="E14" i="78"/>
  <c r="D14" i="78"/>
  <c r="BE14" i="78" s="1"/>
  <c r="AZ13" i="78"/>
  <c r="AY13" i="78"/>
  <c r="AX13" i="78"/>
  <c r="AW13" i="78"/>
  <c r="AV13" i="78"/>
  <c r="AU13" i="78"/>
  <c r="AT13" i="78"/>
  <c r="AS13" i="78"/>
  <c r="AR13" i="78"/>
  <c r="AP13" i="78"/>
  <c r="AO13" i="78"/>
  <c r="AN13" i="78"/>
  <c r="AM13" i="78"/>
  <c r="AL13" i="78"/>
  <c r="AK13" i="78"/>
  <c r="AJ13" i="78"/>
  <c r="AI13" i="78"/>
  <c r="AH13" i="78"/>
  <c r="AF13" i="78"/>
  <c r="AE13" i="78"/>
  <c r="AD13" i="78"/>
  <c r="AC13" i="78"/>
  <c r="AB13" i="78"/>
  <c r="AA13" i="78"/>
  <c r="Z13" i="78"/>
  <c r="Y13" i="78"/>
  <c r="X13" i="78"/>
  <c r="V13" i="78"/>
  <c r="U13" i="78"/>
  <c r="T13" i="78"/>
  <c r="S13" i="78"/>
  <c r="R13" i="78"/>
  <c r="Q13" i="78"/>
  <c r="P13" i="78"/>
  <c r="O13" i="78"/>
  <c r="N13" i="78"/>
  <c r="L13" i="78"/>
  <c r="K13" i="78"/>
  <c r="J13" i="78"/>
  <c r="I13" i="78"/>
  <c r="H13" i="78"/>
  <c r="G13" i="78"/>
  <c r="F13" i="78"/>
  <c r="E13" i="78"/>
  <c r="D13" i="78"/>
  <c r="BF13" i="78" s="1"/>
  <c r="AZ12" i="78"/>
  <c r="AY12" i="78"/>
  <c r="AX12" i="78"/>
  <c r="AW12" i="78"/>
  <c r="AV12" i="78"/>
  <c r="AU12" i="78"/>
  <c r="AT12" i="78"/>
  <c r="AS12" i="78"/>
  <c r="AR12" i="78"/>
  <c r="AP12" i="78"/>
  <c r="AO12" i="78"/>
  <c r="AN12" i="78"/>
  <c r="AM12" i="78"/>
  <c r="AL12" i="78"/>
  <c r="AK12" i="78"/>
  <c r="AJ12" i="78"/>
  <c r="AI12" i="78"/>
  <c r="AH12" i="78"/>
  <c r="AF12" i="78"/>
  <c r="AE12" i="78"/>
  <c r="AD12" i="78"/>
  <c r="AC12" i="78"/>
  <c r="AB12" i="78"/>
  <c r="AA12" i="78"/>
  <c r="Z12" i="78"/>
  <c r="Y12" i="78"/>
  <c r="X12" i="78"/>
  <c r="V12" i="78"/>
  <c r="U12" i="78"/>
  <c r="T12" i="78"/>
  <c r="S12" i="78"/>
  <c r="R12" i="78"/>
  <c r="Q12" i="78"/>
  <c r="P12" i="78"/>
  <c r="O12" i="78"/>
  <c r="N12" i="78"/>
  <c r="L12" i="78"/>
  <c r="K12" i="78"/>
  <c r="J12" i="78"/>
  <c r="I12" i="78"/>
  <c r="H12" i="78"/>
  <c r="G12" i="78"/>
  <c r="F12" i="78"/>
  <c r="E12" i="78"/>
  <c r="D12" i="78"/>
  <c r="BE12" i="78" s="1"/>
  <c r="AZ11" i="78"/>
  <c r="AY11" i="78"/>
  <c r="AX11" i="78"/>
  <c r="AW11" i="78"/>
  <c r="AV11" i="78"/>
  <c r="AU11" i="78"/>
  <c r="AT11" i="78"/>
  <c r="AS11" i="78"/>
  <c r="AR11" i="78"/>
  <c r="AP11" i="78"/>
  <c r="AO11" i="78"/>
  <c r="AN11" i="78"/>
  <c r="AM11" i="78"/>
  <c r="AL11" i="78"/>
  <c r="AK11" i="78"/>
  <c r="AJ11" i="78"/>
  <c r="AI11" i="78"/>
  <c r="AH11" i="78"/>
  <c r="AF11" i="78"/>
  <c r="AE11" i="78"/>
  <c r="AD11" i="78"/>
  <c r="AC11" i="78"/>
  <c r="AB11" i="78"/>
  <c r="AA11" i="78"/>
  <c r="Z11" i="78"/>
  <c r="Y11" i="78"/>
  <c r="X11" i="78"/>
  <c r="V11" i="78"/>
  <c r="U11" i="78"/>
  <c r="T11" i="78"/>
  <c r="S11" i="78"/>
  <c r="R11" i="78"/>
  <c r="Q11" i="78"/>
  <c r="P11" i="78"/>
  <c r="O11" i="78"/>
  <c r="N11" i="78"/>
  <c r="L11" i="78"/>
  <c r="K11" i="78"/>
  <c r="BD11" i="78" s="1"/>
  <c r="J11" i="78"/>
  <c r="I11" i="78"/>
  <c r="H11" i="78"/>
  <c r="G11" i="78"/>
  <c r="F11" i="78"/>
  <c r="E11" i="78"/>
  <c r="D11" i="78"/>
  <c r="AZ10" i="78"/>
  <c r="AY10" i="78"/>
  <c r="AX10" i="78"/>
  <c r="AW10" i="78"/>
  <c r="AV10" i="78"/>
  <c r="AU10" i="78"/>
  <c r="AT10" i="78"/>
  <c r="AS10" i="78"/>
  <c r="AR10" i="78"/>
  <c r="AP10" i="78"/>
  <c r="AO10" i="78"/>
  <c r="AN10" i="78"/>
  <c r="AM10" i="78"/>
  <c r="AL10" i="78"/>
  <c r="AK10" i="78"/>
  <c r="AJ10" i="78"/>
  <c r="AI10" i="78"/>
  <c r="AH10" i="78"/>
  <c r="AF10" i="78"/>
  <c r="AE10" i="78"/>
  <c r="AD10" i="78"/>
  <c r="AC10" i="78"/>
  <c r="AB10" i="78"/>
  <c r="AA10" i="78"/>
  <c r="Z10" i="78"/>
  <c r="Y10" i="78"/>
  <c r="X10" i="78"/>
  <c r="V10" i="78"/>
  <c r="U10" i="78"/>
  <c r="T10" i="78"/>
  <c r="S10" i="78"/>
  <c r="R10" i="78"/>
  <c r="Q10" i="78"/>
  <c r="P10" i="78"/>
  <c r="O10" i="78"/>
  <c r="N10" i="78"/>
  <c r="L10" i="78"/>
  <c r="K10" i="78"/>
  <c r="J10" i="78"/>
  <c r="I10" i="78"/>
  <c r="H10" i="78"/>
  <c r="BF10" i="78" s="1"/>
  <c r="G10" i="78"/>
  <c r="F10" i="78"/>
  <c r="E10" i="78"/>
  <c r="D10" i="78"/>
  <c r="AZ9" i="78"/>
  <c r="AY9" i="78"/>
  <c r="AX9" i="78"/>
  <c r="AW9" i="78"/>
  <c r="AV9" i="78"/>
  <c r="AU9" i="78"/>
  <c r="AT9" i="78"/>
  <c r="AS9" i="78"/>
  <c r="AR9" i="78"/>
  <c r="AP9" i="78"/>
  <c r="AO9" i="78"/>
  <c r="AN9" i="78"/>
  <c r="AM9" i="78"/>
  <c r="AL9" i="78"/>
  <c r="AK9" i="78"/>
  <c r="AJ9" i="78"/>
  <c r="AI9" i="78"/>
  <c r="AH9" i="78"/>
  <c r="AF9" i="78"/>
  <c r="AE9" i="78"/>
  <c r="AD9" i="78"/>
  <c r="AC9" i="78"/>
  <c r="AB9" i="78"/>
  <c r="AA9" i="78"/>
  <c r="Z9" i="78"/>
  <c r="Y9" i="78"/>
  <c r="X9" i="78"/>
  <c r="V9" i="78"/>
  <c r="U9" i="78"/>
  <c r="T9" i="78"/>
  <c r="S9" i="78"/>
  <c r="R9" i="78"/>
  <c r="Q9" i="78"/>
  <c r="P9" i="78"/>
  <c r="O9" i="78"/>
  <c r="N9" i="78"/>
  <c r="L9" i="78"/>
  <c r="K9" i="78"/>
  <c r="J9" i="78"/>
  <c r="I9" i="78"/>
  <c r="H9" i="78"/>
  <c r="G9" i="78"/>
  <c r="F9" i="78"/>
  <c r="E9" i="78"/>
  <c r="D9" i="78"/>
  <c r="AZ8" i="78"/>
  <c r="AY8" i="78"/>
  <c r="AX8" i="78"/>
  <c r="AW8" i="78"/>
  <c r="AV8" i="78"/>
  <c r="AU8" i="78"/>
  <c r="AT8" i="78"/>
  <c r="AS8" i="78"/>
  <c r="AR8" i="78"/>
  <c r="AP8" i="78"/>
  <c r="AO8" i="78"/>
  <c r="AN8" i="78"/>
  <c r="AM8" i="78"/>
  <c r="AL8" i="78"/>
  <c r="AK8" i="78"/>
  <c r="AJ8" i="78"/>
  <c r="AI8" i="78"/>
  <c r="AH8" i="78"/>
  <c r="AF8" i="78"/>
  <c r="AE8" i="78"/>
  <c r="AD8" i="78"/>
  <c r="AC8" i="78"/>
  <c r="AB8" i="78"/>
  <c r="AA8" i="78"/>
  <c r="Z8" i="78"/>
  <c r="Y8" i="78"/>
  <c r="X8" i="78"/>
  <c r="V8" i="78"/>
  <c r="U8" i="78"/>
  <c r="T8" i="78"/>
  <c r="S8" i="78"/>
  <c r="R8" i="78"/>
  <c r="Q8" i="78"/>
  <c r="P8" i="78"/>
  <c r="O8" i="78"/>
  <c r="N8" i="78"/>
  <c r="L8" i="78"/>
  <c r="K8" i="78"/>
  <c r="J8" i="78"/>
  <c r="I8" i="78"/>
  <c r="H8" i="78"/>
  <c r="G8" i="78"/>
  <c r="F8" i="78"/>
  <c r="E8" i="78"/>
  <c r="D8" i="78"/>
  <c r="BC8" i="78" s="1"/>
  <c r="AZ7" i="78"/>
  <c r="AY7" i="78"/>
  <c r="AX7" i="78"/>
  <c r="AW7" i="78"/>
  <c r="AV7" i="78"/>
  <c r="AU7" i="78"/>
  <c r="AT7" i="78"/>
  <c r="AS7" i="78"/>
  <c r="AR7" i="78"/>
  <c r="AP7" i="78"/>
  <c r="AO7" i="78"/>
  <c r="AN7" i="78"/>
  <c r="AM7" i="78"/>
  <c r="AL7" i="78"/>
  <c r="AK7" i="78"/>
  <c r="AJ7" i="78"/>
  <c r="AI7" i="78"/>
  <c r="AH7" i="78"/>
  <c r="AF7" i="78"/>
  <c r="AE7" i="78"/>
  <c r="AD7" i="78"/>
  <c r="AC7" i="78"/>
  <c r="AB7" i="78"/>
  <c r="AA7" i="78"/>
  <c r="Z7" i="78"/>
  <c r="Y7" i="78"/>
  <c r="X7" i="78"/>
  <c r="V7" i="78"/>
  <c r="U7" i="78"/>
  <c r="T7" i="78"/>
  <c r="S7" i="78"/>
  <c r="R7" i="78"/>
  <c r="Q7" i="78"/>
  <c r="P7" i="78"/>
  <c r="BB7" i="78" s="1"/>
  <c r="O7" i="78"/>
  <c r="N7" i="78"/>
  <c r="L7" i="78"/>
  <c r="K7" i="78"/>
  <c r="J7" i="78"/>
  <c r="I7" i="78"/>
  <c r="H7" i="78"/>
  <c r="G7" i="78"/>
  <c r="F7" i="78"/>
  <c r="E7" i="78"/>
  <c r="D7" i="78"/>
  <c r="AA2" i="77"/>
  <c r="AZ29" i="77"/>
  <c r="AY29" i="77"/>
  <c r="AX29" i="77"/>
  <c r="AW29" i="77"/>
  <c r="AV29" i="77"/>
  <c r="AU29" i="77"/>
  <c r="AT29" i="77"/>
  <c r="AS29" i="77"/>
  <c r="AR29" i="77"/>
  <c r="AP29" i="77"/>
  <c r="AO29" i="77"/>
  <c r="AN29" i="77"/>
  <c r="AM29" i="77"/>
  <c r="AL29" i="77"/>
  <c r="AK29" i="77"/>
  <c r="AJ29" i="77"/>
  <c r="AI29" i="77"/>
  <c r="AH29" i="77"/>
  <c r="AF29" i="77"/>
  <c r="AE29" i="77"/>
  <c r="AD29" i="77"/>
  <c r="AC29" i="77"/>
  <c r="AB29" i="77"/>
  <c r="AA29" i="77"/>
  <c r="Z29" i="77"/>
  <c r="Y29" i="77"/>
  <c r="X29" i="77"/>
  <c r="V29" i="77"/>
  <c r="U29" i="77"/>
  <c r="T29" i="77"/>
  <c r="S29" i="77"/>
  <c r="R29" i="77"/>
  <c r="Q29" i="77"/>
  <c r="P29" i="77"/>
  <c r="O29" i="77"/>
  <c r="N29" i="77"/>
  <c r="L29" i="77"/>
  <c r="K29" i="77"/>
  <c r="J29" i="77"/>
  <c r="I29" i="77"/>
  <c r="H29" i="77"/>
  <c r="G29" i="77"/>
  <c r="F29" i="77"/>
  <c r="E29" i="77"/>
  <c r="D29" i="77"/>
  <c r="BF29" i="77" s="1"/>
  <c r="AZ28" i="77"/>
  <c r="AY28" i="77"/>
  <c r="AX28" i="77"/>
  <c r="AW28" i="77"/>
  <c r="AV28" i="77"/>
  <c r="AU28" i="77"/>
  <c r="AT28" i="77"/>
  <c r="AS28" i="77"/>
  <c r="AR28" i="77"/>
  <c r="AP28" i="77"/>
  <c r="AO28" i="77"/>
  <c r="AN28" i="77"/>
  <c r="AM28" i="77"/>
  <c r="AL28" i="77"/>
  <c r="AK28" i="77"/>
  <c r="AJ28" i="77"/>
  <c r="AI28" i="77"/>
  <c r="AH28" i="77"/>
  <c r="AF28" i="77"/>
  <c r="AE28" i="77"/>
  <c r="AD28" i="77"/>
  <c r="AC28" i="77"/>
  <c r="AB28" i="77"/>
  <c r="AA28" i="77"/>
  <c r="Z28" i="77"/>
  <c r="Y28" i="77"/>
  <c r="X28" i="77"/>
  <c r="V28" i="77"/>
  <c r="U28" i="77"/>
  <c r="T28" i="77"/>
  <c r="S28" i="77"/>
  <c r="R28" i="77"/>
  <c r="Q28" i="77"/>
  <c r="P28" i="77"/>
  <c r="O28" i="77"/>
  <c r="N28" i="77"/>
  <c r="L28" i="77"/>
  <c r="K28" i="77"/>
  <c r="J28" i="77"/>
  <c r="I28" i="77"/>
  <c r="H28" i="77"/>
  <c r="G28" i="77"/>
  <c r="F28" i="77"/>
  <c r="E28" i="77"/>
  <c r="D28" i="77"/>
  <c r="AZ27" i="77"/>
  <c r="AY27" i="77"/>
  <c r="AX27" i="77"/>
  <c r="AW27" i="77"/>
  <c r="AV27" i="77"/>
  <c r="AU27" i="77"/>
  <c r="AT27" i="77"/>
  <c r="AS27" i="77"/>
  <c r="AR27" i="77"/>
  <c r="AP27" i="77"/>
  <c r="AO27" i="77"/>
  <c r="AN27" i="77"/>
  <c r="AM27" i="77"/>
  <c r="AL27" i="77"/>
  <c r="AK27" i="77"/>
  <c r="AJ27" i="77"/>
  <c r="AI27" i="77"/>
  <c r="AH27" i="77"/>
  <c r="AF27" i="77"/>
  <c r="AE27" i="77"/>
  <c r="AD27" i="77"/>
  <c r="AC27" i="77"/>
  <c r="AB27" i="77"/>
  <c r="AA27" i="77"/>
  <c r="Z27" i="77"/>
  <c r="Y27" i="77"/>
  <c r="X27" i="77"/>
  <c r="V27" i="77"/>
  <c r="U27" i="77"/>
  <c r="T27" i="77"/>
  <c r="S27" i="77"/>
  <c r="R27" i="77"/>
  <c r="Q27" i="77"/>
  <c r="P27" i="77"/>
  <c r="O27" i="77"/>
  <c r="N27" i="77"/>
  <c r="L27" i="77"/>
  <c r="K27" i="77"/>
  <c r="J27" i="77"/>
  <c r="I27" i="77"/>
  <c r="H27" i="77"/>
  <c r="G27" i="77"/>
  <c r="F27" i="77"/>
  <c r="E27" i="77"/>
  <c r="D27" i="77"/>
  <c r="BD27" i="77" s="1"/>
  <c r="AZ26" i="77"/>
  <c r="AY26" i="77"/>
  <c r="AX26" i="77"/>
  <c r="AW26" i="77"/>
  <c r="AV26" i="77"/>
  <c r="AU26" i="77"/>
  <c r="AT26" i="77"/>
  <c r="AS26" i="77"/>
  <c r="AR26" i="77"/>
  <c r="AP26" i="77"/>
  <c r="AO26" i="77"/>
  <c r="AN26" i="77"/>
  <c r="AM26" i="77"/>
  <c r="AL26" i="77"/>
  <c r="AK26" i="77"/>
  <c r="AJ26" i="77"/>
  <c r="AI26" i="77"/>
  <c r="AH26" i="77"/>
  <c r="AF26" i="77"/>
  <c r="AE26" i="77"/>
  <c r="AD26" i="77"/>
  <c r="AC26" i="77"/>
  <c r="AB26" i="77"/>
  <c r="AA26" i="77"/>
  <c r="Z26" i="77"/>
  <c r="Y26" i="77"/>
  <c r="X26" i="77"/>
  <c r="V26" i="77"/>
  <c r="U26" i="77"/>
  <c r="T26" i="77"/>
  <c r="S26" i="77"/>
  <c r="R26" i="77"/>
  <c r="Q26" i="77"/>
  <c r="P26" i="77"/>
  <c r="O26" i="77"/>
  <c r="N26" i="77"/>
  <c r="L26" i="77"/>
  <c r="K26" i="77"/>
  <c r="J26" i="77"/>
  <c r="I26" i="77"/>
  <c r="H26" i="77"/>
  <c r="BF26" i="77" s="1"/>
  <c r="G26" i="77"/>
  <c r="F26" i="77"/>
  <c r="E26" i="77"/>
  <c r="D26" i="77"/>
  <c r="AZ25" i="77"/>
  <c r="AY25" i="77"/>
  <c r="AX25" i="77"/>
  <c r="AW25" i="77"/>
  <c r="AV25" i="77"/>
  <c r="AU25" i="77"/>
  <c r="AT25" i="77"/>
  <c r="AS25" i="77"/>
  <c r="AR25" i="77"/>
  <c r="AP25" i="77"/>
  <c r="AO25" i="77"/>
  <c r="AN25" i="77"/>
  <c r="AM25" i="77"/>
  <c r="AL25" i="77"/>
  <c r="AK25" i="77"/>
  <c r="AJ25" i="77"/>
  <c r="AI25" i="77"/>
  <c r="AH25" i="77"/>
  <c r="AF25" i="77"/>
  <c r="AE25" i="77"/>
  <c r="AD25" i="77"/>
  <c r="AC25" i="77"/>
  <c r="AB25" i="77"/>
  <c r="AA25" i="77"/>
  <c r="Z25" i="77"/>
  <c r="Y25" i="77"/>
  <c r="X25" i="77"/>
  <c r="V25" i="77"/>
  <c r="U25" i="77"/>
  <c r="T25" i="77"/>
  <c r="S25" i="77"/>
  <c r="R25" i="77"/>
  <c r="Q25" i="77"/>
  <c r="P25" i="77"/>
  <c r="O25" i="77"/>
  <c r="N25" i="77"/>
  <c r="L25" i="77"/>
  <c r="K25" i="77"/>
  <c r="J25" i="77"/>
  <c r="I25" i="77"/>
  <c r="H25" i="77"/>
  <c r="G25" i="77"/>
  <c r="F25" i="77"/>
  <c r="E25" i="77"/>
  <c r="D25" i="77"/>
  <c r="AZ24" i="77"/>
  <c r="AY24" i="77"/>
  <c r="AX24" i="77"/>
  <c r="AW24" i="77"/>
  <c r="AV24" i="77"/>
  <c r="AU24" i="77"/>
  <c r="AT24" i="77"/>
  <c r="AS24" i="77"/>
  <c r="AR24" i="77"/>
  <c r="AP24" i="77"/>
  <c r="AO24" i="77"/>
  <c r="AN24" i="77"/>
  <c r="AM24" i="77"/>
  <c r="AL24" i="77"/>
  <c r="AK24" i="77"/>
  <c r="AJ24" i="77"/>
  <c r="AI24" i="77"/>
  <c r="AH24" i="77"/>
  <c r="AF24" i="77"/>
  <c r="AE24" i="77"/>
  <c r="AD24" i="77"/>
  <c r="AC24" i="77"/>
  <c r="AB24" i="77"/>
  <c r="AA24" i="77"/>
  <c r="Z24" i="77"/>
  <c r="Y24" i="77"/>
  <c r="X24" i="77"/>
  <c r="V24" i="77"/>
  <c r="U24" i="77"/>
  <c r="T24" i="77"/>
  <c r="S24" i="77"/>
  <c r="R24" i="77"/>
  <c r="Q24" i="77"/>
  <c r="P24" i="77"/>
  <c r="O24" i="77"/>
  <c r="N24" i="77"/>
  <c r="L24" i="77"/>
  <c r="K24" i="77"/>
  <c r="J24" i="77"/>
  <c r="I24" i="77"/>
  <c r="H24" i="77"/>
  <c r="G24" i="77"/>
  <c r="F24" i="77"/>
  <c r="E24" i="77"/>
  <c r="D24" i="77"/>
  <c r="BD24" i="77" s="1"/>
  <c r="AZ23" i="77"/>
  <c r="AY23" i="77"/>
  <c r="AX23" i="77"/>
  <c r="AW23" i="77"/>
  <c r="AV23" i="77"/>
  <c r="AU23" i="77"/>
  <c r="AT23" i="77"/>
  <c r="AS23" i="77"/>
  <c r="AR23" i="77"/>
  <c r="AP23" i="77"/>
  <c r="AO23" i="77"/>
  <c r="AN23" i="77"/>
  <c r="AM23" i="77"/>
  <c r="AL23" i="77"/>
  <c r="AK23" i="77"/>
  <c r="AJ23" i="77"/>
  <c r="AI23" i="77"/>
  <c r="AH23" i="77"/>
  <c r="AF23" i="77"/>
  <c r="AE23" i="77"/>
  <c r="AD23" i="77"/>
  <c r="AC23" i="77"/>
  <c r="AB23" i="77"/>
  <c r="AA23" i="77"/>
  <c r="Z23" i="77"/>
  <c r="Y23" i="77"/>
  <c r="X23" i="77"/>
  <c r="V23" i="77"/>
  <c r="U23" i="77"/>
  <c r="T23" i="77"/>
  <c r="S23" i="77"/>
  <c r="R23" i="77"/>
  <c r="Q23" i="77"/>
  <c r="P23" i="77"/>
  <c r="O23" i="77"/>
  <c r="N23" i="77"/>
  <c r="L23" i="77"/>
  <c r="K23" i="77"/>
  <c r="J23" i="77"/>
  <c r="I23" i="77"/>
  <c r="H23" i="77"/>
  <c r="G23" i="77"/>
  <c r="F23" i="77"/>
  <c r="E23" i="77"/>
  <c r="D23" i="77"/>
  <c r="AZ22" i="77"/>
  <c r="AY22" i="77"/>
  <c r="AX22" i="77"/>
  <c r="AW22" i="77"/>
  <c r="AV22" i="77"/>
  <c r="AU22" i="77"/>
  <c r="AT22" i="77"/>
  <c r="AS22" i="77"/>
  <c r="AR22" i="77"/>
  <c r="AP22" i="77"/>
  <c r="AO22" i="77"/>
  <c r="AN22" i="77"/>
  <c r="AM22" i="77"/>
  <c r="AL22" i="77"/>
  <c r="AK22" i="77"/>
  <c r="AJ22" i="77"/>
  <c r="AI22" i="77"/>
  <c r="AH22" i="77"/>
  <c r="AF22" i="77"/>
  <c r="AE22" i="77"/>
  <c r="AD22" i="77"/>
  <c r="AC22" i="77"/>
  <c r="AB22" i="77"/>
  <c r="AA22" i="77"/>
  <c r="Z22" i="77"/>
  <c r="Y22" i="77"/>
  <c r="X22" i="77"/>
  <c r="V22" i="77"/>
  <c r="U22" i="77"/>
  <c r="T22" i="77"/>
  <c r="S22" i="77"/>
  <c r="R22" i="77"/>
  <c r="Q22" i="77"/>
  <c r="P22" i="77"/>
  <c r="O22" i="77"/>
  <c r="N22" i="77"/>
  <c r="L22" i="77"/>
  <c r="BE22" i="77" s="1"/>
  <c r="K22" i="77"/>
  <c r="J22" i="77"/>
  <c r="I22" i="77"/>
  <c r="H22" i="77"/>
  <c r="G22" i="77"/>
  <c r="F22" i="77"/>
  <c r="E22" i="77"/>
  <c r="D22" i="77"/>
  <c r="BB22" i="77" s="1"/>
  <c r="AZ21" i="77"/>
  <c r="AY21" i="77"/>
  <c r="AX21" i="77"/>
  <c r="AW21" i="77"/>
  <c r="AV21" i="77"/>
  <c r="AU21" i="77"/>
  <c r="AT21" i="77"/>
  <c r="AS21" i="77"/>
  <c r="AR21" i="77"/>
  <c r="AP21" i="77"/>
  <c r="AO21" i="77"/>
  <c r="AN21" i="77"/>
  <c r="AM21" i="77"/>
  <c r="AL21" i="77"/>
  <c r="AK21" i="77"/>
  <c r="AJ21" i="77"/>
  <c r="AI21" i="77"/>
  <c r="AH21" i="77"/>
  <c r="AF21" i="77"/>
  <c r="AE21" i="77"/>
  <c r="AD21" i="77"/>
  <c r="AC21" i="77"/>
  <c r="AB21" i="77"/>
  <c r="AA21" i="77"/>
  <c r="Z21" i="77"/>
  <c r="Y21" i="77"/>
  <c r="X21" i="77"/>
  <c r="V21" i="77"/>
  <c r="U21" i="77"/>
  <c r="T21" i="77"/>
  <c r="S21" i="77"/>
  <c r="R21" i="77"/>
  <c r="Q21" i="77"/>
  <c r="P21" i="77"/>
  <c r="O21" i="77"/>
  <c r="N21" i="77"/>
  <c r="L21" i="77"/>
  <c r="K21" i="77"/>
  <c r="J21" i="77"/>
  <c r="I21" i="77"/>
  <c r="H21" i="77"/>
  <c r="G21" i="77"/>
  <c r="F21" i="77"/>
  <c r="E21" i="77"/>
  <c r="D21" i="77"/>
  <c r="BC21" i="77" s="1"/>
  <c r="AZ20" i="77"/>
  <c r="AY20" i="77"/>
  <c r="AX20" i="77"/>
  <c r="AW20" i="77"/>
  <c r="AV20" i="77"/>
  <c r="AU20" i="77"/>
  <c r="AT20" i="77"/>
  <c r="AS20" i="77"/>
  <c r="AR20" i="77"/>
  <c r="AP20" i="77"/>
  <c r="AO20" i="77"/>
  <c r="AN20" i="77"/>
  <c r="AM20" i="77"/>
  <c r="AL20" i="77"/>
  <c r="AK20" i="77"/>
  <c r="AJ20" i="77"/>
  <c r="AI20" i="77"/>
  <c r="AH20" i="77"/>
  <c r="AF20" i="77"/>
  <c r="AE20" i="77"/>
  <c r="AD20" i="77"/>
  <c r="AC20" i="77"/>
  <c r="AB20" i="77"/>
  <c r="AA20" i="77"/>
  <c r="Z20" i="77"/>
  <c r="Y20" i="77"/>
  <c r="X20" i="77"/>
  <c r="V20" i="77"/>
  <c r="U20" i="77"/>
  <c r="T20" i="77"/>
  <c r="S20" i="77"/>
  <c r="R20" i="77"/>
  <c r="Q20" i="77"/>
  <c r="P20" i="77"/>
  <c r="O20" i="77"/>
  <c r="N20" i="77"/>
  <c r="L20" i="77"/>
  <c r="K20" i="77"/>
  <c r="J20" i="77"/>
  <c r="I20" i="77"/>
  <c r="H20" i="77"/>
  <c r="G20" i="77"/>
  <c r="F20" i="77"/>
  <c r="BF20" i="77" s="1"/>
  <c r="E20" i="77"/>
  <c r="D20" i="77"/>
  <c r="AZ19" i="77"/>
  <c r="AY19" i="77"/>
  <c r="AX19" i="77"/>
  <c r="AW19" i="77"/>
  <c r="AV19" i="77"/>
  <c r="AU19" i="77"/>
  <c r="AT19" i="77"/>
  <c r="AS19" i="77"/>
  <c r="AR19" i="77"/>
  <c r="AP19" i="77"/>
  <c r="AO19" i="77"/>
  <c r="AN19" i="77"/>
  <c r="AM19" i="77"/>
  <c r="AL19" i="77"/>
  <c r="AK19" i="77"/>
  <c r="AJ19" i="77"/>
  <c r="AI19" i="77"/>
  <c r="AH19" i="77"/>
  <c r="AF19" i="77"/>
  <c r="AE19" i="77"/>
  <c r="AD19" i="77"/>
  <c r="AC19" i="77"/>
  <c r="AB19" i="77"/>
  <c r="AA19" i="77"/>
  <c r="Z19" i="77"/>
  <c r="Y19" i="77"/>
  <c r="X19" i="77"/>
  <c r="V19" i="77"/>
  <c r="U19" i="77"/>
  <c r="T19" i="77"/>
  <c r="S19" i="77"/>
  <c r="R19" i="77"/>
  <c r="Q19" i="77"/>
  <c r="P19" i="77"/>
  <c r="O19" i="77"/>
  <c r="N19" i="77"/>
  <c r="L19" i="77"/>
  <c r="K19" i="77"/>
  <c r="J19" i="77"/>
  <c r="I19" i="77"/>
  <c r="H19" i="77"/>
  <c r="G19" i="77"/>
  <c r="F19" i="77"/>
  <c r="E19" i="77"/>
  <c r="D19" i="77"/>
  <c r="BD19" i="77" s="1"/>
  <c r="AZ18" i="77"/>
  <c r="AY18" i="77"/>
  <c r="AX18" i="77"/>
  <c r="AW18" i="77"/>
  <c r="AV18" i="77"/>
  <c r="AU18" i="77"/>
  <c r="AT18" i="77"/>
  <c r="AS18" i="77"/>
  <c r="AR18" i="77"/>
  <c r="AP18" i="77"/>
  <c r="AO18" i="77"/>
  <c r="AN18" i="77"/>
  <c r="AM18" i="77"/>
  <c r="AL18" i="77"/>
  <c r="AK18" i="77"/>
  <c r="AJ18" i="77"/>
  <c r="AI18" i="77"/>
  <c r="AH18" i="77"/>
  <c r="AF18" i="77"/>
  <c r="AE18" i="77"/>
  <c r="AD18" i="77"/>
  <c r="AC18" i="77"/>
  <c r="AB18" i="77"/>
  <c r="AA18" i="77"/>
  <c r="Z18" i="77"/>
  <c r="Y18" i="77"/>
  <c r="X18" i="77"/>
  <c r="V18" i="77"/>
  <c r="U18" i="77"/>
  <c r="T18" i="77"/>
  <c r="S18" i="77"/>
  <c r="R18" i="77"/>
  <c r="Q18" i="77"/>
  <c r="P18" i="77"/>
  <c r="O18" i="77"/>
  <c r="N18" i="77"/>
  <c r="L18" i="77"/>
  <c r="K18" i="77"/>
  <c r="J18" i="77"/>
  <c r="I18" i="77"/>
  <c r="H18" i="77"/>
  <c r="G18" i="77"/>
  <c r="F18" i="77"/>
  <c r="E18" i="77"/>
  <c r="D18" i="77"/>
  <c r="AZ17" i="77"/>
  <c r="AY17" i="77"/>
  <c r="AX17" i="77"/>
  <c r="AW17" i="77"/>
  <c r="AV17" i="77"/>
  <c r="AU17" i="77"/>
  <c r="AT17" i="77"/>
  <c r="AS17" i="77"/>
  <c r="AR17" i="77"/>
  <c r="AP17" i="77"/>
  <c r="AO17" i="77"/>
  <c r="AN17" i="77"/>
  <c r="AM17" i="77"/>
  <c r="AL17" i="77"/>
  <c r="AK17" i="77"/>
  <c r="AJ17" i="77"/>
  <c r="AI17" i="77"/>
  <c r="AH17" i="77"/>
  <c r="AF17" i="77"/>
  <c r="AE17" i="77"/>
  <c r="AD17" i="77"/>
  <c r="AC17" i="77"/>
  <c r="AB17" i="77"/>
  <c r="AA17" i="77"/>
  <c r="Z17" i="77"/>
  <c r="Y17" i="77"/>
  <c r="X17" i="77"/>
  <c r="V17" i="77"/>
  <c r="U17" i="77"/>
  <c r="T17" i="77"/>
  <c r="S17" i="77"/>
  <c r="R17" i="77"/>
  <c r="Q17" i="77"/>
  <c r="P17" i="77"/>
  <c r="O17" i="77"/>
  <c r="N17" i="77"/>
  <c r="BE17" i="77" s="1"/>
  <c r="L17" i="77"/>
  <c r="K17" i="77"/>
  <c r="J17" i="77"/>
  <c r="I17" i="77"/>
  <c r="H17" i="77"/>
  <c r="G17" i="77"/>
  <c r="F17" i="77"/>
  <c r="E17" i="77"/>
  <c r="BF17" i="77" s="1"/>
  <c r="D17" i="77"/>
  <c r="AZ16" i="77"/>
  <c r="AY16" i="77"/>
  <c r="AX16" i="77"/>
  <c r="AW16" i="77"/>
  <c r="AV16" i="77"/>
  <c r="AU16" i="77"/>
  <c r="AT16" i="77"/>
  <c r="AS16" i="77"/>
  <c r="AR16" i="77"/>
  <c r="AP16" i="77"/>
  <c r="AO16" i="77"/>
  <c r="AN16" i="77"/>
  <c r="AM16" i="77"/>
  <c r="AL16" i="77"/>
  <c r="AK16" i="77"/>
  <c r="AJ16" i="77"/>
  <c r="AI16" i="77"/>
  <c r="AH16" i="77"/>
  <c r="AF16" i="77"/>
  <c r="AE16" i="77"/>
  <c r="AD16" i="77"/>
  <c r="AC16" i="77"/>
  <c r="AB16" i="77"/>
  <c r="AA16" i="77"/>
  <c r="Z16" i="77"/>
  <c r="Y16" i="77"/>
  <c r="X16" i="77"/>
  <c r="V16" i="77"/>
  <c r="U16" i="77"/>
  <c r="T16" i="77"/>
  <c r="S16" i="77"/>
  <c r="R16" i="77"/>
  <c r="Q16" i="77"/>
  <c r="P16" i="77"/>
  <c r="O16" i="77"/>
  <c r="N16" i="77"/>
  <c r="L16" i="77"/>
  <c r="K16" i="77"/>
  <c r="J16" i="77"/>
  <c r="I16" i="77"/>
  <c r="H16" i="77"/>
  <c r="G16" i="77"/>
  <c r="F16" i="77"/>
  <c r="E16" i="77"/>
  <c r="D16" i="77"/>
  <c r="AZ15" i="77"/>
  <c r="AY15" i="77"/>
  <c r="AX15" i="77"/>
  <c r="AW15" i="77"/>
  <c r="AV15" i="77"/>
  <c r="AU15" i="77"/>
  <c r="AT15" i="77"/>
  <c r="AS15" i="77"/>
  <c r="AR15" i="77"/>
  <c r="AP15" i="77"/>
  <c r="AO15" i="77"/>
  <c r="AN15" i="77"/>
  <c r="AM15" i="77"/>
  <c r="AL15" i="77"/>
  <c r="AK15" i="77"/>
  <c r="AJ15" i="77"/>
  <c r="AI15" i="77"/>
  <c r="AH15" i="77"/>
  <c r="AF15" i="77"/>
  <c r="AE15" i="77"/>
  <c r="AD15" i="77"/>
  <c r="AC15" i="77"/>
  <c r="AB15" i="77"/>
  <c r="AA15" i="77"/>
  <c r="Z15" i="77"/>
  <c r="Y15" i="77"/>
  <c r="X15" i="77"/>
  <c r="V15" i="77"/>
  <c r="U15" i="77"/>
  <c r="T15" i="77"/>
  <c r="S15" i="77"/>
  <c r="R15" i="77"/>
  <c r="Q15" i="77"/>
  <c r="P15" i="77"/>
  <c r="O15" i="77"/>
  <c r="N15" i="77"/>
  <c r="L15" i="77"/>
  <c r="K15" i="77"/>
  <c r="J15" i="77"/>
  <c r="I15" i="77"/>
  <c r="H15" i="77"/>
  <c r="G15" i="77"/>
  <c r="BB15" i="77" s="1"/>
  <c r="F15" i="77"/>
  <c r="E15" i="77"/>
  <c r="D15" i="77"/>
  <c r="AZ14" i="77"/>
  <c r="AY14" i="77"/>
  <c r="AX14" i="77"/>
  <c r="AW14" i="77"/>
  <c r="AV14" i="77"/>
  <c r="AU14" i="77"/>
  <c r="AT14" i="77"/>
  <c r="AS14" i="77"/>
  <c r="AR14" i="77"/>
  <c r="AP14" i="77"/>
  <c r="AO14" i="77"/>
  <c r="AN14" i="77"/>
  <c r="AM14" i="77"/>
  <c r="AL14" i="77"/>
  <c r="AK14" i="77"/>
  <c r="AJ14" i="77"/>
  <c r="AI14" i="77"/>
  <c r="AH14" i="77"/>
  <c r="AF14" i="77"/>
  <c r="AE14" i="77"/>
  <c r="AD14" i="77"/>
  <c r="AC14" i="77"/>
  <c r="AB14" i="77"/>
  <c r="AA14" i="77"/>
  <c r="Z14" i="77"/>
  <c r="Y14" i="77"/>
  <c r="X14" i="77"/>
  <c r="V14" i="77"/>
  <c r="U14" i="77"/>
  <c r="T14" i="77"/>
  <c r="S14" i="77"/>
  <c r="R14" i="77"/>
  <c r="Q14" i="77"/>
  <c r="P14" i="77"/>
  <c r="O14" i="77"/>
  <c r="N14" i="77"/>
  <c r="L14" i="77"/>
  <c r="K14" i="77"/>
  <c r="J14" i="77"/>
  <c r="I14" i="77"/>
  <c r="H14" i="77"/>
  <c r="G14" i="77"/>
  <c r="F14" i="77"/>
  <c r="E14" i="77"/>
  <c r="D14" i="77"/>
  <c r="BE14" i="77" s="1"/>
  <c r="BI14" i="77" s="1"/>
  <c r="AZ13" i="77"/>
  <c r="AY13" i="77"/>
  <c r="AX13" i="77"/>
  <c r="AW13" i="77"/>
  <c r="AV13" i="77"/>
  <c r="AU13" i="77"/>
  <c r="AT13" i="77"/>
  <c r="AS13" i="77"/>
  <c r="AR13" i="77"/>
  <c r="AP13" i="77"/>
  <c r="AO13" i="77"/>
  <c r="AN13" i="77"/>
  <c r="AM13" i="77"/>
  <c r="AL13" i="77"/>
  <c r="AK13" i="77"/>
  <c r="AJ13" i="77"/>
  <c r="AI13" i="77"/>
  <c r="AH13" i="77"/>
  <c r="AF13" i="77"/>
  <c r="AE13" i="77"/>
  <c r="AD13" i="77"/>
  <c r="AC13" i="77"/>
  <c r="AB13" i="77"/>
  <c r="AA13" i="77"/>
  <c r="Z13" i="77"/>
  <c r="Y13" i="77"/>
  <c r="X13" i="77"/>
  <c r="V13" i="77"/>
  <c r="U13" i="77"/>
  <c r="T13" i="77"/>
  <c r="S13" i="77"/>
  <c r="R13" i="77"/>
  <c r="Q13" i="77"/>
  <c r="P13" i="77"/>
  <c r="O13" i="77"/>
  <c r="N13" i="77"/>
  <c r="L13" i="77"/>
  <c r="K13" i="77"/>
  <c r="J13" i="77"/>
  <c r="I13" i="77"/>
  <c r="H13" i="77"/>
  <c r="G13" i="77"/>
  <c r="F13" i="77"/>
  <c r="E13" i="77"/>
  <c r="D13" i="77"/>
  <c r="AZ12" i="77"/>
  <c r="AY12" i="77"/>
  <c r="AX12" i="77"/>
  <c r="AW12" i="77"/>
  <c r="AV12" i="77"/>
  <c r="AU12" i="77"/>
  <c r="AT12" i="77"/>
  <c r="AS12" i="77"/>
  <c r="AR12" i="77"/>
  <c r="AP12" i="77"/>
  <c r="AO12" i="77"/>
  <c r="AN12" i="77"/>
  <c r="AM12" i="77"/>
  <c r="AL12" i="77"/>
  <c r="AK12" i="77"/>
  <c r="AJ12" i="77"/>
  <c r="AI12" i="77"/>
  <c r="AH12" i="77"/>
  <c r="AF12" i="77"/>
  <c r="AE12" i="77"/>
  <c r="AD12" i="77"/>
  <c r="AC12" i="77"/>
  <c r="AB12" i="77"/>
  <c r="AA12" i="77"/>
  <c r="Z12" i="77"/>
  <c r="Y12" i="77"/>
  <c r="X12" i="77"/>
  <c r="V12" i="77"/>
  <c r="U12" i="77"/>
  <c r="T12" i="77"/>
  <c r="S12" i="77"/>
  <c r="R12" i="77"/>
  <c r="Q12" i="77"/>
  <c r="P12" i="77"/>
  <c r="O12" i="77"/>
  <c r="N12" i="77"/>
  <c r="L12" i="77"/>
  <c r="K12" i="77"/>
  <c r="J12" i="77"/>
  <c r="I12" i="77"/>
  <c r="H12" i="77"/>
  <c r="G12" i="77"/>
  <c r="F12" i="77"/>
  <c r="E12" i="77"/>
  <c r="D12" i="77"/>
  <c r="BF12" i="77" s="1"/>
  <c r="AZ11" i="77"/>
  <c r="AY11" i="77"/>
  <c r="AX11" i="77"/>
  <c r="AW11" i="77"/>
  <c r="AV11" i="77"/>
  <c r="AU11" i="77"/>
  <c r="AT11" i="77"/>
  <c r="AS11" i="77"/>
  <c r="AR11" i="77"/>
  <c r="AP11" i="77"/>
  <c r="AO11" i="77"/>
  <c r="AN11" i="77"/>
  <c r="AM11" i="77"/>
  <c r="AL11" i="77"/>
  <c r="AK11" i="77"/>
  <c r="AJ11" i="77"/>
  <c r="AI11" i="77"/>
  <c r="AH11" i="77"/>
  <c r="AF11" i="77"/>
  <c r="AE11" i="77"/>
  <c r="AD11" i="77"/>
  <c r="AC11" i="77"/>
  <c r="AB11" i="77"/>
  <c r="AA11" i="77"/>
  <c r="Z11" i="77"/>
  <c r="Y11" i="77"/>
  <c r="X11" i="77"/>
  <c r="V11" i="77"/>
  <c r="U11" i="77"/>
  <c r="T11" i="77"/>
  <c r="S11" i="77"/>
  <c r="R11" i="77"/>
  <c r="Q11" i="77"/>
  <c r="P11" i="77"/>
  <c r="O11" i="77"/>
  <c r="N11" i="77"/>
  <c r="L11" i="77"/>
  <c r="K11" i="77"/>
  <c r="J11" i="77"/>
  <c r="I11" i="77"/>
  <c r="H11" i="77"/>
  <c r="G11" i="77"/>
  <c r="F11" i="77"/>
  <c r="E11" i="77"/>
  <c r="D11" i="77"/>
  <c r="BF11" i="77" s="1"/>
  <c r="AZ10" i="77"/>
  <c r="AY10" i="77"/>
  <c r="AX10" i="77"/>
  <c r="AW10" i="77"/>
  <c r="AV10" i="77"/>
  <c r="AU10" i="77"/>
  <c r="AT10" i="77"/>
  <c r="AS10" i="77"/>
  <c r="AR10" i="77"/>
  <c r="AP10" i="77"/>
  <c r="AO10" i="77"/>
  <c r="AN10" i="77"/>
  <c r="AM10" i="77"/>
  <c r="AL10" i="77"/>
  <c r="AK10" i="77"/>
  <c r="AJ10" i="77"/>
  <c r="AI10" i="77"/>
  <c r="AH10" i="77"/>
  <c r="AF10" i="77"/>
  <c r="AE10" i="77"/>
  <c r="AD10" i="77"/>
  <c r="AC10" i="77"/>
  <c r="AB10" i="77"/>
  <c r="AA10" i="77"/>
  <c r="Z10" i="77"/>
  <c r="Y10" i="77"/>
  <c r="X10" i="77"/>
  <c r="V10" i="77"/>
  <c r="U10" i="77"/>
  <c r="T10" i="77"/>
  <c r="S10" i="77"/>
  <c r="R10" i="77"/>
  <c r="Q10" i="77"/>
  <c r="P10" i="77"/>
  <c r="O10" i="77"/>
  <c r="N10" i="77"/>
  <c r="L10" i="77"/>
  <c r="K10" i="77"/>
  <c r="J10" i="77"/>
  <c r="I10" i="77"/>
  <c r="H10" i="77"/>
  <c r="BD10" i="77" s="1"/>
  <c r="G10" i="77"/>
  <c r="F10" i="77"/>
  <c r="E10" i="77"/>
  <c r="D10" i="77"/>
  <c r="AZ9" i="77"/>
  <c r="AY9" i="77"/>
  <c r="AX9" i="77"/>
  <c r="AW9" i="77"/>
  <c r="AV9" i="77"/>
  <c r="AU9" i="77"/>
  <c r="AT9" i="77"/>
  <c r="AS9" i="77"/>
  <c r="AR9" i="77"/>
  <c r="AP9" i="77"/>
  <c r="AO9" i="77"/>
  <c r="AN9" i="77"/>
  <c r="AM9" i="77"/>
  <c r="AL9" i="77"/>
  <c r="AK9" i="77"/>
  <c r="AJ9" i="77"/>
  <c r="AI9" i="77"/>
  <c r="AH9" i="77"/>
  <c r="AF9" i="77"/>
  <c r="AE9" i="77"/>
  <c r="AD9" i="77"/>
  <c r="AC9" i="77"/>
  <c r="AB9" i="77"/>
  <c r="AA9" i="77"/>
  <c r="Z9" i="77"/>
  <c r="Y9" i="77"/>
  <c r="X9" i="77"/>
  <c r="V9" i="77"/>
  <c r="U9" i="77"/>
  <c r="T9" i="77"/>
  <c r="S9" i="77"/>
  <c r="R9" i="77"/>
  <c r="Q9" i="77"/>
  <c r="P9" i="77"/>
  <c r="O9" i="77"/>
  <c r="N9" i="77"/>
  <c r="L9" i="77"/>
  <c r="K9" i="77"/>
  <c r="J9" i="77"/>
  <c r="I9" i="77"/>
  <c r="H9" i="77"/>
  <c r="G9" i="77"/>
  <c r="F9" i="77"/>
  <c r="E9" i="77"/>
  <c r="D9" i="77"/>
  <c r="AZ8" i="77"/>
  <c r="AY8" i="77"/>
  <c r="AX8" i="77"/>
  <c r="AW8" i="77"/>
  <c r="AV8" i="77"/>
  <c r="AU8" i="77"/>
  <c r="AT8" i="77"/>
  <c r="AS8" i="77"/>
  <c r="AR8" i="77"/>
  <c r="AP8" i="77"/>
  <c r="AO8" i="77"/>
  <c r="AN8" i="77"/>
  <c r="AM8" i="77"/>
  <c r="AL8" i="77"/>
  <c r="AK8" i="77"/>
  <c r="AJ8" i="77"/>
  <c r="AI8" i="77"/>
  <c r="AH8" i="77"/>
  <c r="AF8" i="77"/>
  <c r="AE8" i="77"/>
  <c r="AD8" i="77"/>
  <c r="AC8" i="77"/>
  <c r="AB8" i="77"/>
  <c r="AA8" i="77"/>
  <c r="Z8" i="77"/>
  <c r="Y8" i="77"/>
  <c r="X8" i="77"/>
  <c r="V8" i="77"/>
  <c r="U8" i="77"/>
  <c r="T8" i="77"/>
  <c r="S8" i="77"/>
  <c r="R8" i="77"/>
  <c r="Q8" i="77"/>
  <c r="P8" i="77"/>
  <c r="O8" i="77"/>
  <c r="N8" i="77"/>
  <c r="L8" i="77"/>
  <c r="K8" i="77"/>
  <c r="J8" i="77"/>
  <c r="I8" i="77"/>
  <c r="H8" i="77"/>
  <c r="G8" i="77"/>
  <c r="F8" i="77"/>
  <c r="E8" i="77"/>
  <c r="D8" i="77"/>
  <c r="BC8" i="77" s="1"/>
  <c r="AZ7" i="77"/>
  <c r="AY7" i="77"/>
  <c r="AX7" i="77"/>
  <c r="AW7" i="77"/>
  <c r="AV7" i="77"/>
  <c r="AU7" i="77"/>
  <c r="AT7" i="77"/>
  <c r="AS7" i="77"/>
  <c r="AR7" i="77"/>
  <c r="AP7" i="77"/>
  <c r="AO7" i="77"/>
  <c r="AN7" i="77"/>
  <c r="AM7" i="77"/>
  <c r="AL7" i="77"/>
  <c r="AK7" i="77"/>
  <c r="AJ7" i="77"/>
  <c r="AI7" i="77"/>
  <c r="AH7" i="77"/>
  <c r="AF7" i="77"/>
  <c r="AE7" i="77"/>
  <c r="AD7" i="77"/>
  <c r="AC7" i="77"/>
  <c r="AB7" i="77"/>
  <c r="AA7" i="77"/>
  <c r="Z7" i="77"/>
  <c r="Y7" i="77"/>
  <c r="X7" i="77"/>
  <c r="V7" i="77"/>
  <c r="U7" i="77"/>
  <c r="T7" i="77"/>
  <c r="S7" i="77"/>
  <c r="R7" i="77"/>
  <c r="Q7" i="77"/>
  <c r="P7" i="77"/>
  <c r="BF7" i="77" s="1"/>
  <c r="O7" i="77"/>
  <c r="N7" i="77"/>
  <c r="L7" i="77"/>
  <c r="K7" i="77"/>
  <c r="J7" i="77"/>
  <c r="I7" i="77"/>
  <c r="H7" i="77"/>
  <c r="G7" i="77"/>
  <c r="F7" i="77"/>
  <c r="E7" i="77"/>
  <c r="D7" i="77"/>
  <c r="BC15" i="81"/>
  <c r="BE9" i="81"/>
  <c r="AZ5" i="81"/>
  <c r="AY5" i="81"/>
  <c r="AX5" i="81"/>
  <c r="AW5" i="81"/>
  <c r="AV5" i="81"/>
  <c r="AU5" i="81"/>
  <c r="AT5" i="81"/>
  <c r="AS5" i="81"/>
  <c r="AR5" i="81"/>
  <c r="AP5" i="81"/>
  <c r="AO5" i="81"/>
  <c r="AN5" i="81"/>
  <c r="AM5" i="81"/>
  <c r="AL5" i="81"/>
  <c r="AK5" i="81"/>
  <c r="AJ5" i="81"/>
  <c r="AI5" i="81"/>
  <c r="AH5" i="81"/>
  <c r="AF5" i="81"/>
  <c r="AE5" i="81"/>
  <c r="AD5" i="81"/>
  <c r="AC5" i="81"/>
  <c r="AB5" i="81"/>
  <c r="AA5" i="81"/>
  <c r="Z5" i="81"/>
  <c r="Y5" i="81"/>
  <c r="X5" i="81"/>
  <c r="V5" i="81"/>
  <c r="U5" i="81"/>
  <c r="T5" i="81"/>
  <c r="S5" i="81"/>
  <c r="R5" i="81"/>
  <c r="Q5" i="81"/>
  <c r="P5" i="81"/>
  <c r="O5" i="81"/>
  <c r="N5" i="81"/>
  <c r="L5" i="81"/>
  <c r="K5" i="81"/>
  <c r="J5" i="81"/>
  <c r="I5" i="81"/>
  <c r="H5" i="81"/>
  <c r="G5" i="81"/>
  <c r="F5" i="81"/>
  <c r="E5" i="81"/>
  <c r="D5" i="81"/>
  <c r="AZ2" i="81"/>
  <c r="Q2" i="81"/>
  <c r="BB22" i="80"/>
  <c r="BF13" i="80"/>
  <c r="AZ5" i="80"/>
  <c r="AY5" i="80"/>
  <c r="AX5" i="80"/>
  <c r="AW5" i="80"/>
  <c r="AV5" i="80"/>
  <c r="AU5" i="80"/>
  <c r="AT5" i="80"/>
  <c r="AS5" i="80"/>
  <c r="AR5" i="80"/>
  <c r="AP5" i="80"/>
  <c r="AO5" i="80"/>
  <c r="AN5" i="80"/>
  <c r="AM5" i="80"/>
  <c r="AL5" i="80"/>
  <c r="AK5" i="80"/>
  <c r="AJ5" i="80"/>
  <c r="AI5" i="80"/>
  <c r="AH5" i="80"/>
  <c r="AF5" i="80"/>
  <c r="AE5" i="80"/>
  <c r="AD5" i="80"/>
  <c r="AC5" i="80"/>
  <c r="AB5" i="80"/>
  <c r="AA5" i="80"/>
  <c r="Z5" i="80"/>
  <c r="Y5" i="80"/>
  <c r="X5" i="80"/>
  <c r="V5" i="80"/>
  <c r="U5" i="80"/>
  <c r="T5" i="80"/>
  <c r="S5" i="80"/>
  <c r="R5" i="80"/>
  <c r="Q5" i="80"/>
  <c r="P5" i="80"/>
  <c r="O5" i="80"/>
  <c r="N5" i="80"/>
  <c r="L5" i="80"/>
  <c r="K5" i="80"/>
  <c r="J5" i="80"/>
  <c r="I5" i="80"/>
  <c r="H5" i="80"/>
  <c r="G5" i="80"/>
  <c r="F5" i="80"/>
  <c r="E5" i="80"/>
  <c r="D5" i="80"/>
  <c r="AZ2" i="80"/>
  <c r="Q2" i="80"/>
  <c r="BB22" i="79"/>
  <c r="BD14" i="79"/>
  <c r="AZ5" i="79"/>
  <c r="AY5" i="79"/>
  <c r="AX5" i="79"/>
  <c r="AW5" i="79"/>
  <c r="AV5" i="79"/>
  <c r="AU5" i="79"/>
  <c r="AT5" i="79"/>
  <c r="AS5" i="79"/>
  <c r="AR5" i="79"/>
  <c r="AP5" i="79"/>
  <c r="AO5" i="79"/>
  <c r="AN5" i="79"/>
  <c r="AM5" i="79"/>
  <c r="AL5" i="79"/>
  <c r="AK5" i="79"/>
  <c r="AJ5" i="79"/>
  <c r="AI5" i="79"/>
  <c r="AH5" i="79"/>
  <c r="AF5" i="79"/>
  <c r="AE5" i="79"/>
  <c r="AD5" i="79"/>
  <c r="AC5" i="79"/>
  <c r="AB5" i="79"/>
  <c r="AA5" i="79"/>
  <c r="Z5" i="79"/>
  <c r="Y5" i="79"/>
  <c r="X5" i="79"/>
  <c r="V5" i="79"/>
  <c r="U5" i="79"/>
  <c r="T5" i="79"/>
  <c r="S5" i="79"/>
  <c r="R5" i="79"/>
  <c r="Q5" i="79"/>
  <c r="P5" i="79"/>
  <c r="O5" i="79"/>
  <c r="N5" i="79"/>
  <c r="L5" i="79"/>
  <c r="K5" i="79"/>
  <c r="J5" i="79"/>
  <c r="I5" i="79"/>
  <c r="H5" i="79"/>
  <c r="G5" i="79"/>
  <c r="F5" i="79"/>
  <c r="E5" i="79"/>
  <c r="D5" i="79"/>
  <c r="AZ2" i="79"/>
  <c r="Q2" i="79"/>
  <c r="BF29" i="78"/>
  <c r="BF19" i="78"/>
  <c r="AZ5" i="78"/>
  <c r="AY5" i="78"/>
  <c r="AX5" i="78"/>
  <c r="AW5" i="78"/>
  <c r="AV5" i="78"/>
  <c r="AU5" i="78"/>
  <c r="AT5" i="78"/>
  <c r="AS5" i="78"/>
  <c r="AR5" i="78"/>
  <c r="AP5" i="78"/>
  <c r="AO5" i="78"/>
  <c r="AN5" i="78"/>
  <c r="AM5" i="78"/>
  <c r="AL5" i="78"/>
  <c r="AK5" i="78"/>
  <c r="AJ5" i="78"/>
  <c r="AI5" i="78"/>
  <c r="AH5" i="78"/>
  <c r="AF5" i="78"/>
  <c r="AE5" i="78"/>
  <c r="AD5" i="78"/>
  <c r="AC5" i="78"/>
  <c r="AB5" i="78"/>
  <c r="AA5" i="78"/>
  <c r="Z5" i="78"/>
  <c r="Y5" i="78"/>
  <c r="X5" i="78"/>
  <c r="V5" i="78"/>
  <c r="U5" i="78"/>
  <c r="T5" i="78"/>
  <c r="S5" i="78"/>
  <c r="R5" i="78"/>
  <c r="Q5" i="78"/>
  <c r="P5" i="78"/>
  <c r="O5" i="78"/>
  <c r="N5" i="78"/>
  <c r="L5" i="78"/>
  <c r="K5" i="78"/>
  <c r="J5" i="78"/>
  <c r="I5" i="78"/>
  <c r="H5" i="78"/>
  <c r="G5" i="78"/>
  <c r="F5" i="78"/>
  <c r="E5" i="78"/>
  <c r="D5" i="78"/>
  <c r="AZ2" i="78"/>
  <c r="Q2" i="78"/>
  <c r="BF14" i="77"/>
  <c r="AZ5" i="77"/>
  <c r="AY5" i="77"/>
  <c r="AX5" i="77"/>
  <c r="AW5" i="77"/>
  <c r="AV5" i="77"/>
  <c r="AU5" i="77"/>
  <c r="AT5" i="77"/>
  <c r="AS5" i="77"/>
  <c r="AR5" i="77"/>
  <c r="AP5" i="77"/>
  <c r="AO5" i="77"/>
  <c r="AN5" i="77"/>
  <c r="AM5" i="77"/>
  <c r="AL5" i="77"/>
  <c r="AK5" i="77"/>
  <c r="AJ5" i="77"/>
  <c r="AI5" i="77"/>
  <c r="AH5" i="77"/>
  <c r="AF5" i="77"/>
  <c r="AE5" i="77"/>
  <c r="AD5" i="77"/>
  <c r="AC5" i="77"/>
  <c r="AB5" i="77"/>
  <c r="AA5" i="77"/>
  <c r="Z5" i="77"/>
  <c r="Y5" i="77"/>
  <c r="X5" i="77"/>
  <c r="V5" i="77"/>
  <c r="U5" i="77"/>
  <c r="T5" i="77"/>
  <c r="S5" i="77"/>
  <c r="R5" i="77"/>
  <c r="Q5" i="77"/>
  <c r="P5" i="77"/>
  <c r="O5" i="77"/>
  <c r="N5" i="77"/>
  <c r="L5" i="77"/>
  <c r="K5" i="77"/>
  <c r="J5" i="77"/>
  <c r="I5" i="77"/>
  <c r="H5" i="77"/>
  <c r="G5" i="77"/>
  <c r="F5" i="77"/>
  <c r="E5" i="77"/>
  <c r="D5" i="77"/>
  <c r="AZ2" i="77"/>
  <c r="Q2" i="77"/>
  <c r="AA2" i="71"/>
  <c r="AZ29" i="71"/>
  <c r="AY29" i="71"/>
  <c r="AX29" i="71"/>
  <c r="AW29" i="71"/>
  <c r="AV29" i="71"/>
  <c r="AU29" i="71"/>
  <c r="AT29" i="71"/>
  <c r="AS29" i="71"/>
  <c r="AR29" i="71"/>
  <c r="AP29" i="71"/>
  <c r="AO29" i="71"/>
  <c r="AN29" i="71"/>
  <c r="AM29" i="71"/>
  <c r="AL29" i="71"/>
  <c r="AK29" i="71"/>
  <c r="AJ29" i="71"/>
  <c r="AI29" i="71"/>
  <c r="AH29" i="71"/>
  <c r="AF29" i="71"/>
  <c r="AE29" i="71"/>
  <c r="AD29" i="71"/>
  <c r="AC29" i="71"/>
  <c r="AB29" i="71"/>
  <c r="AA29" i="71"/>
  <c r="Z29" i="71"/>
  <c r="Y29" i="71"/>
  <c r="X29" i="71"/>
  <c r="V29" i="71"/>
  <c r="U29" i="71"/>
  <c r="T29" i="71"/>
  <c r="S29" i="71"/>
  <c r="R29" i="71"/>
  <c r="Q29" i="71"/>
  <c r="P29" i="71"/>
  <c r="O29" i="71"/>
  <c r="N29" i="71"/>
  <c r="L29" i="71"/>
  <c r="K29" i="71"/>
  <c r="J29" i="71"/>
  <c r="I29" i="71"/>
  <c r="H29" i="71"/>
  <c r="G29" i="71"/>
  <c r="F29" i="71"/>
  <c r="E29" i="71"/>
  <c r="D29" i="71"/>
  <c r="BF29" i="71" s="1"/>
  <c r="AZ28" i="71"/>
  <c r="AY28" i="71"/>
  <c r="AX28" i="71"/>
  <c r="AW28" i="71"/>
  <c r="AV28" i="71"/>
  <c r="AU28" i="71"/>
  <c r="AT28" i="71"/>
  <c r="AS28" i="71"/>
  <c r="AR28" i="71"/>
  <c r="AP28" i="71"/>
  <c r="AO28" i="71"/>
  <c r="AN28" i="71"/>
  <c r="AM28" i="71"/>
  <c r="AL28" i="71"/>
  <c r="AK28" i="71"/>
  <c r="AJ28" i="71"/>
  <c r="AI28" i="71"/>
  <c r="AH28" i="71"/>
  <c r="AF28" i="71"/>
  <c r="AE28" i="71"/>
  <c r="AD28" i="71"/>
  <c r="AC28" i="71"/>
  <c r="AB28" i="71"/>
  <c r="AA28" i="71"/>
  <c r="Z28" i="71"/>
  <c r="Y28" i="71"/>
  <c r="X28" i="71"/>
  <c r="V28" i="71"/>
  <c r="U28" i="71"/>
  <c r="T28" i="71"/>
  <c r="S28" i="71"/>
  <c r="R28" i="71"/>
  <c r="Q28" i="71"/>
  <c r="P28" i="71"/>
  <c r="O28" i="71"/>
  <c r="BF28" i="71" s="1"/>
  <c r="N28" i="71"/>
  <c r="L28" i="71"/>
  <c r="K28" i="71"/>
  <c r="J28" i="71"/>
  <c r="I28" i="71"/>
  <c r="H28" i="71"/>
  <c r="G28" i="71"/>
  <c r="F28" i="71"/>
  <c r="E28" i="71"/>
  <c r="D28" i="71"/>
  <c r="BD28" i="71" s="1"/>
  <c r="AZ27" i="71"/>
  <c r="AY27" i="71"/>
  <c r="AX27" i="71"/>
  <c r="AW27" i="71"/>
  <c r="AV27" i="71"/>
  <c r="AU27" i="71"/>
  <c r="AT27" i="71"/>
  <c r="AS27" i="71"/>
  <c r="AR27" i="71"/>
  <c r="AP27" i="71"/>
  <c r="AO27" i="71"/>
  <c r="AN27" i="71"/>
  <c r="AM27" i="71"/>
  <c r="AL27" i="71"/>
  <c r="AK27" i="71"/>
  <c r="AJ27" i="71"/>
  <c r="AI27" i="71"/>
  <c r="AH27" i="71"/>
  <c r="AF27" i="71"/>
  <c r="AE27" i="71"/>
  <c r="AD27" i="71"/>
  <c r="AC27" i="71"/>
  <c r="AB27" i="71"/>
  <c r="AA27" i="71"/>
  <c r="Z27" i="71"/>
  <c r="Y27" i="71"/>
  <c r="X27" i="71"/>
  <c r="V27" i="71"/>
  <c r="U27" i="71"/>
  <c r="T27" i="71"/>
  <c r="S27" i="71"/>
  <c r="R27" i="71"/>
  <c r="Q27" i="71"/>
  <c r="P27" i="71"/>
  <c r="O27" i="71"/>
  <c r="N27" i="71"/>
  <c r="L27" i="71"/>
  <c r="K27" i="71"/>
  <c r="BD27" i="71" s="1"/>
  <c r="J27" i="71"/>
  <c r="I27" i="71"/>
  <c r="H27" i="71"/>
  <c r="G27" i="71"/>
  <c r="F27" i="71"/>
  <c r="E27" i="71"/>
  <c r="D27" i="71"/>
  <c r="AZ26" i="71"/>
  <c r="AY26" i="71"/>
  <c r="AX26" i="71"/>
  <c r="AW26" i="71"/>
  <c r="AV26" i="71"/>
  <c r="AU26" i="71"/>
  <c r="AT26" i="71"/>
  <c r="AS26" i="71"/>
  <c r="AR26" i="71"/>
  <c r="AP26" i="71"/>
  <c r="AO26" i="71"/>
  <c r="AN26" i="71"/>
  <c r="AM26" i="71"/>
  <c r="AL26" i="71"/>
  <c r="AK26" i="71"/>
  <c r="AJ26" i="71"/>
  <c r="AI26" i="71"/>
  <c r="AH26" i="71"/>
  <c r="AF26" i="71"/>
  <c r="AE26" i="71"/>
  <c r="AD26" i="71"/>
  <c r="AC26" i="71"/>
  <c r="AB26" i="71"/>
  <c r="AA26" i="71"/>
  <c r="Z26" i="71"/>
  <c r="Y26" i="71"/>
  <c r="X26" i="71"/>
  <c r="V26" i="71"/>
  <c r="U26" i="71"/>
  <c r="T26" i="71"/>
  <c r="S26" i="71"/>
  <c r="R26" i="71"/>
  <c r="Q26" i="71"/>
  <c r="P26" i="71"/>
  <c r="O26" i="71"/>
  <c r="N26" i="71"/>
  <c r="L26" i="71"/>
  <c r="K26" i="71"/>
  <c r="J26" i="71"/>
  <c r="I26" i="71"/>
  <c r="H26" i="71"/>
  <c r="BE26" i="71" s="1"/>
  <c r="G26" i="71"/>
  <c r="F26" i="71"/>
  <c r="E26" i="71"/>
  <c r="D26" i="71"/>
  <c r="AZ25" i="71"/>
  <c r="AY25" i="71"/>
  <c r="AX25" i="71"/>
  <c r="AW25" i="71"/>
  <c r="AV25" i="71"/>
  <c r="AU25" i="71"/>
  <c r="AT25" i="71"/>
  <c r="AS25" i="71"/>
  <c r="AR25" i="71"/>
  <c r="AP25" i="71"/>
  <c r="AO25" i="71"/>
  <c r="AN25" i="71"/>
  <c r="AM25" i="71"/>
  <c r="AL25" i="71"/>
  <c r="AK25" i="71"/>
  <c r="AJ25" i="71"/>
  <c r="AI25" i="71"/>
  <c r="AH25" i="71"/>
  <c r="AF25" i="71"/>
  <c r="AE25" i="71"/>
  <c r="AD25" i="71"/>
  <c r="AC25" i="71"/>
  <c r="AB25" i="71"/>
  <c r="AA25" i="71"/>
  <c r="Z25" i="71"/>
  <c r="Y25" i="71"/>
  <c r="X25" i="71"/>
  <c r="V25" i="71"/>
  <c r="U25" i="71"/>
  <c r="T25" i="71"/>
  <c r="S25" i="71"/>
  <c r="R25" i="71"/>
  <c r="Q25" i="71"/>
  <c r="P25" i="71"/>
  <c r="O25" i="71"/>
  <c r="N25" i="71"/>
  <c r="L25" i="71"/>
  <c r="K25" i="71"/>
  <c r="J25" i="71"/>
  <c r="I25" i="71"/>
  <c r="H25" i="71"/>
  <c r="G25" i="71"/>
  <c r="BD25" i="71" s="1"/>
  <c r="F25" i="71"/>
  <c r="E25" i="71"/>
  <c r="BF25" i="71" s="1"/>
  <c r="D25" i="71"/>
  <c r="AZ24" i="71"/>
  <c r="AY24" i="71"/>
  <c r="AX24" i="71"/>
  <c r="AW24" i="71"/>
  <c r="AV24" i="71"/>
  <c r="AU24" i="71"/>
  <c r="AT24" i="71"/>
  <c r="AS24" i="71"/>
  <c r="AR24" i="71"/>
  <c r="AP24" i="71"/>
  <c r="AO24" i="71"/>
  <c r="AN24" i="71"/>
  <c r="AM24" i="71"/>
  <c r="AL24" i="71"/>
  <c r="AK24" i="71"/>
  <c r="AJ24" i="71"/>
  <c r="AI24" i="71"/>
  <c r="AH24" i="71"/>
  <c r="AF24" i="71"/>
  <c r="AE24" i="71"/>
  <c r="AD24" i="71"/>
  <c r="AC24" i="71"/>
  <c r="AB24" i="71"/>
  <c r="AA24" i="71"/>
  <c r="Z24" i="71"/>
  <c r="Y24" i="71"/>
  <c r="X24" i="71"/>
  <c r="V24" i="71"/>
  <c r="U24" i="71"/>
  <c r="T24" i="71"/>
  <c r="S24" i="71"/>
  <c r="R24" i="71"/>
  <c r="Q24" i="71"/>
  <c r="P24" i="71"/>
  <c r="O24" i="71"/>
  <c r="N24" i="71"/>
  <c r="L24" i="71"/>
  <c r="K24" i="71"/>
  <c r="J24" i="71"/>
  <c r="I24" i="71"/>
  <c r="H24" i="71"/>
  <c r="G24" i="71"/>
  <c r="F24" i="71"/>
  <c r="E24" i="71"/>
  <c r="D24" i="71"/>
  <c r="BB24" i="71" s="1"/>
  <c r="AZ23" i="71"/>
  <c r="AY23" i="71"/>
  <c r="AX23" i="71"/>
  <c r="AW23" i="71"/>
  <c r="AV23" i="71"/>
  <c r="AU23" i="71"/>
  <c r="AT23" i="71"/>
  <c r="AS23" i="71"/>
  <c r="AR23" i="71"/>
  <c r="AP23" i="71"/>
  <c r="AO23" i="71"/>
  <c r="AN23" i="71"/>
  <c r="AM23" i="71"/>
  <c r="AL23" i="71"/>
  <c r="AK23" i="71"/>
  <c r="AJ23" i="71"/>
  <c r="AI23" i="71"/>
  <c r="AH23" i="71"/>
  <c r="AF23" i="71"/>
  <c r="AE23" i="71"/>
  <c r="AD23" i="71"/>
  <c r="AC23" i="71"/>
  <c r="AB23" i="71"/>
  <c r="AA23" i="71"/>
  <c r="Z23" i="71"/>
  <c r="Y23" i="71"/>
  <c r="X23" i="71"/>
  <c r="V23" i="71"/>
  <c r="U23" i="71"/>
  <c r="T23" i="71"/>
  <c r="S23" i="71"/>
  <c r="R23" i="71"/>
  <c r="Q23" i="71"/>
  <c r="P23" i="71"/>
  <c r="O23" i="71"/>
  <c r="N23" i="71"/>
  <c r="L23" i="71"/>
  <c r="K23" i="71"/>
  <c r="J23" i="71"/>
  <c r="I23" i="71"/>
  <c r="H23" i="71"/>
  <c r="G23" i="71"/>
  <c r="F23" i="71"/>
  <c r="E23" i="71"/>
  <c r="D23" i="71"/>
  <c r="BF23" i="71" s="1"/>
  <c r="AZ22" i="71"/>
  <c r="AY22" i="71"/>
  <c r="AX22" i="71"/>
  <c r="AW22" i="71"/>
  <c r="AV22" i="71"/>
  <c r="AU22" i="71"/>
  <c r="AT22" i="71"/>
  <c r="AS22" i="71"/>
  <c r="AR22" i="71"/>
  <c r="AP22" i="71"/>
  <c r="AO22" i="71"/>
  <c r="AN22" i="71"/>
  <c r="AM22" i="71"/>
  <c r="AL22" i="71"/>
  <c r="AK22" i="71"/>
  <c r="AJ22" i="71"/>
  <c r="AI22" i="71"/>
  <c r="AH22" i="71"/>
  <c r="AF22" i="71"/>
  <c r="AE22" i="71"/>
  <c r="AD22" i="71"/>
  <c r="AC22" i="71"/>
  <c r="AB22" i="71"/>
  <c r="AA22" i="71"/>
  <c r="Z22" i="71"/>
  <c r="Y22" i="71"/>
  <c r="X22" i="71"/>
  <c r="V22" i="71"/>
  <c r="U22" i="71"/>
  <c r="T22" i="71"/>
  <c r="S22" i="71"/>
  <c r="R22" i="71"/>
  <c r="Q22" i="71"/>
  <c r="P22" i="71"/>
  <c r="O22" i="71"/>
  <c r="N22" i="71"/>
  <c r="L22" i="71"/>
  <c r="K22" i="71"/>
  <c r="J22" i="71"/>
  <c r="I22" i="71"/>
  <c r="H22" i="71"/>
  <c r="G22" i="71"/>
  <c r="F22" i="71"/>
  <c r="E22" i="71"/>
  <c r="D22" i="71"/>
  <c r="BD22" i="71" s="1"/>
  <c r="AZ21" i="71"/>
  <c r="AY21" i="71"/>
  <c r="AX21" i="71"/>
  <c r="AW21" i="71"/>
  <c r="AV21" i="71"/>
  <c r="AU21" i="71"/>
  <c r="AT21" i="71"/>
  <c r="AS21" i="71"/>
  <c r="AR21" i="71"/>
  <c r="AP21" i="71"/>
  <c r="AO21" i="71"/>
  <c r="AN21" i="71"/>
  <c r="AM21" i="71"/>
  <c r="AL21" i="71"/>
  <c r="AK21" i="71"/>
  <c r="AJ21" i="71"/>
  <c r="AI21" i="71"/>
  <c r="AH21" i="71"/>
  <c r="AF21" i="71"/>
  <c r="AE21" i="71"/>
  <c r="AD21" i="71"/>
  <c r="AC21" i="71"/>
  <c r="AB21" i="71"/>
  <c r="AA21" i="71"/>
  <c r="Z21" i="71"/>
  <c r="Y21" i="71"/>
  <c r="X21" i="71"/>
  <c r="V21" i="71"/>
  <c r="U21" i="71"/>
  <c r="T21" i="71"/>
  <c r="S21" i="71"/>
  <c r="R21" i="71"/>
  <c r="Q21" i="71"/>
  <c r="P21" i="71"/>
  <c r="O21" i="71"/>
  <c r="N21" i="71"/>
  <c r="L21" i="71"/>
  <c r="K21" i="71"/>
  <c r="J21" i="71"/>
  <c r="I21" i="71"/>
  <c r="BF21" i="71" s="1"/>
  <c r="H21" i="71"/>
  <c r="G21" i="71"/>
  <c r="F21" i="71"/>
  <c r="E21" i="71"/>
  <c r="D21" i="71"/>
  <c r="AZ20" i="71"/>
  <c r="AY20" i="71"/>
  <c r="AX20" i="71"/>
  <c r="AW20" i="71"/>
  <c r="AV20" i="71"/>
  <c r="AU20" i="71"/>
  <c r="AT20" i="71"/>
  <c r="AS20" i="71"/>
  <c r="AR20" i="71"/>
  <c r="AP20" i="71"/>
  <c r="AO20" i="71"/>
  <c r="AN20" i="71"/>
  <c r="AM20" i="71"/>
  <c r="AL20" i="71"/>
  <c r="AK20" i="71"/>
  <c r="AJ20" i="71"/>
  <c r="AI20" i="71"/>
  <c r="AH20" i="71"/>
  <c r="AF20" i="71"/>
  <c r="AE20" i="71"/>
  <c r="AD20" i="71"/>
  <c r="AC20" i="71"/>
  <c r="AB20" i="71"/>
  <c r="AA20" i="71"/>
  <c r="Z20" i="71"/>
  <c r="Y20" i="71"/>
  <c r="X20" i="71"/>
  <c r="V20" i="71"/>
  <c r="U20" i="71"/>
  <c r="T20" i="71"/>
  <c r="S20" i="71"/>
  <c r="R20" i="71"/>
  <c r="Q20" i="71"/>
  <c r="P20" i="71"/>
  <c r="O20" i="71"/>
  <c r="N20" i="71"/>
  <c r="L20" i="71"/>
  <c r="K20" i="71"/>
  <c r="J20" i="71"/>
  <c r="I20" i="71"/>
  <c r="H20" i="71"/>
  <c r="G20" i="71"/>
  <c r="F20" i="71"/>
  <c r="BD20" i="71" s="1"/>
  <c r="E20" i="71"/>
  <c r="D20" i="71"/>
  <c r="AZ19" i="71"/>
  <c r="AY19" i="71"/>
  <c r="AX19" i="71"/>
  <c r="AW19" i="71"/>
  <c r="AV19" i="71"/>
  <c r="AU19" i="71"/>
  <c r="AT19" i="71"/>
  <c r="AS19" i="71"/>
  <c r="AR19" i="71"/>
  <c r="AP19" i="71"/>
  <c r="AO19" i="71"/>
  <c r="AN19" i="71"/>
  <c r="AM19" i="71"/>
  <c r="AL19" i="71"/>
  <c r="AK19" i="71"/>
  <c r="AJ19" i="71"/>
  <c r="AI19" i="71"/>
  <c r="AH19" i="71"/>
  <c r="AF19" i="71"/>
  <c r="AE19" i="71"/>
  <c r="AD19" i="71"/>
  <c r="AC19" i="71"/>
  <c r="AB19" i="71"/>
  <c r="AA19" i="71"/>
  <c r="Z19" i="71"/>
  <c r="Y19" i="71"/>
  <c r="X19" i="71"/>
  <c r="V19" i="71"/>
  <c r="U19" i="71"/>
  <c r="T19" i="71"/>
  <c r="S19" i="71"/>
  <c r="R19" i="71"/>
  <c r="Q19" i="71"/>
  <c r="P19" i="71"/>
  <c r="O19" i="71"/>
  <c r="N19" i="71"/>
  <c r="L19" i="71"/>
  <c r="K19" i="71"/>
  <c r="J19" i="71"/>
  <c r="I19" i="71"/>
  <c r="H19" i="71"/>
  <c r="G19" i="71"/>
  <c r="F19" i="71"/>
  <c r="E19" i="71"/>
  <c r="D19" i="71"/>
  <c r="BC19" i="71" s="1"/>
  <c r="AZ18" i="71"/>
  <c r="AY18" i="71"/>
  <c r="AX18" i="71"/>
  <c r="AW18" i="71"/>
  <c r="AV18" i="71"/>
  <c r="AU18" i="71"/>
  <c r="AT18" i="71"/>
  <c r="AS18" i="71"/>
  <c r="AR18" i="71"/>
  <c r="AP18" i="71"/>
  <c r="AO18" i="71"/>
  <c r="AN18" i="71"/>
  <c r="AM18" i="71"/>
  <c r="AL18" i="71"/>
  <c r="AK18" i="71"/>
  <c r="AJ18" i="71"/>
  <c r="AI18" i="71"/>
  <c r="AH18" i="71"/>
  <c r="AF18" i="71"/>
  <c r="AE18" i="71"/>
  <c r="AD18" i="71"/>
  <c r="AC18" i="71"/>
  <c r="AB18" i="71"/>
  <c r="AA18" i="71"/>
  <c r="Z18" i="71"/>
  <c r="Y18" i="71"/>
  <c r="X18" i="71"/>
  <c r="V18" i="71"/>
  <c r="U18" i="71"/>
  <c r="T18" i="71"/>
  <c r="S18" i="71"/>
  <c r="R18" i="71"/>
  <c r="Q18" i="71"/>
  <c r="BD18" i="71" s="1"/>
  <c r="P18" i="71"/>
  <c r="O18" i="71"/>
  <c r="N18" i="71"/>
  <c r="L18" i="71"/>
  <c r="K18" i="71"/>
  <c r="J18" i="71"/>
  <c r="I18" i="71"/>
  <c r="H18" i="71"/>
  <c r="G18" i="71"/>
  <c r="F18" i="71"/>
  <c r="E18" i="71"/>
  <c r="D18" i="71"/>
  <c r="AZ17" i="71"/>
  <c r="AY17" i="71"/>
  <c r="AX17" i="71"/>
  <c r="AW17" i="71"/>
  <c r="AV17" i="71"/>
  <c r="AU17" i="71"/>
  <c r="AT17" i="71"/>
  <c r="AS17" i="71"/>
  <c r="AR17" i="71"/>
  <c r="AP17" i="71"/>
  <c r="AO17" i="71"/>
  <c r="AN17" i="71"/>
  <c r="AM17" i="71"/>
  <c r="AL17" i="71"/>
  <c r="AK17" i="71"/>
  <c r="AJ17" i="71"/>
  <c r="AI17" i="71"/>
  <c r="AH17" i="71"/>
  <c r="AF17" i="71"/>
  <c r="AE17" i="71"/>
  <c r="AD17" i="71"/>
  <c r="AC17" i="71"/>
  <c r="AB17" i="71"/>
  <c r="AA17" i="71"/>
  <c r="Z17" i="71"/>
  <c r="Y17" i="71"/>
  <c r="X17" i="71"/>
  <c r="V17" i="71"/>
  <c r="U17" i="71"/>
  <c r="T17" i="71"/>
  <c r="S17" i="71"/>
  <c r="R17" i="71"/>
  <c r="Q17" i="71"/>
  <c r="P17" i="71"/>
  <c r="O17" i="71"/>
  <c r="N17" i="71"/>
  <c r="L17" i="71"/>
  <c r="K17" i="71"/>
  <c r="J17" i="71"/>
  <c r="I17" i="71"/>
  <c r="H17" i="71"/>
  <c r="G17" i="71"/>
  <c r="F17" i="71"/>
  <c r="E17" i="71"/>
  <c r="D17" i="71"/>
  <c r="BE17" i="71" s="1"/>
  <c r="AZ16" i="71"/>
  <c r="AY16" i="71"/>
  <c r="AX16" i="71"/>
  <c r="AW16" i="71"/>
  <c r="AV16" i="71"/>
  <c r="AU16" i="71"/>
  <c r="AT16" i="71"/>
  <c r="AS16" i="71"/>
  <c r="AR16" i="71"/>
  <c r="AP16" i="71"/>
  <c r="AO16" i="71"/>
  <c r="AN16" i="71"/>
  <c r="AM16" i="71"/>
  <c r="AL16" i="71"/>
  <c r="AK16" i="71"/>
  <c r="AJ16" i="71"/>
  <c r="AI16" i="71"/>
  <c r="AH16" i="71"/>
  <c r="AF16" i="71"/>
  <c r="AE16" i="71"/>
  <c r="AD16" i="71"/>
  <c r="AC16" i="71"/>
  <c r="AB16" i="71"/>
  <c r="AA16" i="71"/>
  <c r="Z16" i="71"/>
  <c r="Y16" i="71"/>
  <c r="X16" i="71"/>
  <c r="V16" i="71"/>
  <c r="U16" i="71"/>
  <c r="T16" i="71"/>
  <c r="S16" i="71"/>
  <c r="R16" i="71"/>
  <c r="Q16" i="71"/>
  <c r="P16" i="71"/>
  <c r="O16" i="71"/>
  <c r="N16" i="71"/>
  <c r="L16" i="71"/>
  <c r="K16" i="71"/>
  <c r="J16" i="71"/>
  <c r="BB16" i="71" s="1"/>
  <c r="I16" i="71"/>
  <c r="H16" i="71"/>
  <c r="G16" i="71"/>
  <c r="F16" i="71"/>
  <c r="E16" i="71"/>
  <c r="D16" i="71"/>
  <c r="AZ15" i="71"/>
  <c r="AY15" i="71"/>
  <c r="AX15" i="71"/>
  <c r="AW15" i="71"/>
  <c r="AV15" i="71"/>
  <c r="AU15" i="71"/>
  <c r="AT15" i="71"/>
  <c r="AS15" i="71"/>
  <c r="AR15" i="71"/>
  <c r="AP15" i="71"/>
  <c r="AO15" i="71"/>
  <c r="AN15" i="71"/>
  <c r="AM15" i="71"/>
  <c r="AL15" i="71"/>
  <c r="AK15" i="71"/>
  <c r="AJ15" i="71"/>
  <c r="AI15" i="71"/>
  <c r="AH15" i="71"/>
  <c r="AF15" i="71"/>
  <c r="AE15" i="71"/>
  <c r="AD15" i="71"/>
  <c r="AC15" i="71"/>
  <c r="AB15" i="71"/>
  <c r="AA15" i="71"/>
  <c r="Z15" i="71"/>
  <c r="Y15" i="71"/>
  <c r="X15" i="71"/>
  <c r="V15" i="71"/>
  <c r="U15" i="71"/>
  <c r="T15" i="71"/>
  <c r="S15" i="71"/>
  <c r="R15" i="71"/>
  <c r="Q15" i="71"/>
  <c r="P15" i="71"/>
  <c r="O15" i="71"/>
  <c r="N15" i="71"/>
  <c r="L15" i="71"/>
  <c r="K15" i="71"/>
  <c r="J15" i="71"/>
  <c r="I15" i="71"/>
  <c r="H15" i="71"/>
  <c r="G15" i="71"/>
  <c r="BD15" i="71" s="1"/>
  <c r="F15" i="71"/>
  <c r="E15" i="71"/>
  <c r="D15" i="71"/>
  <c r="AZ14" i="71"/>
  <c r="AY14" i="71"/>
  <c r="AX14" i="71"/>
  <c r="AW14" i="71"/>
  <c r="AV14" i="71"/>
  <c r="AU14" i="71"/>
  <c r="AT14" i="71"/>
  <c r="AS14" i="71"/>
  <c r="AR14" i="71"/>
  <c r="AP14" i="71"/>
  <c r="AO14" i="71"/>
  <c r="AN14" i="71"/>
  <c r="AM14" i="71"/>
  <c r="AL14" i="71"/>
  <c r="AK14" i="71"/>
  <c r="AJ14" i="71"/>
  <c r="AI14" i="71"/>
  <c r="AH14" i="71"/>
  <c r="AF14" i="71"/>
  <c r="AE14" i="71"/>
  <c r="AD14" i="71"/>
  <c r="AC14" i="71"/>
  <c r="AB14" i="71"/>
  <c r="AA14" i="71"/>
  <c r="Z14" i="71"/>
  <c r="Y14" i="71"/>
  <c r="X14" i="71"/>
  <c r="V14" i="71"/>
  <c r="U14" i="71"/>
  <c r="T14" i="71"/>
  <c r="S14" i="71"/>
  <c r="R14" i="71"/>
  <c r="Q14" i="71"/>
  <c r="P14" i="71"/>
  <c r="O14" i="71"/>
  <c r="N14" i="71"/>
  <c r="L14" i="71"/>
  <c r="K14" i="71"/>
  <c r="J14" i="71"/>
  <c r="I14" i="71"/>
  <c r="H14" i="71"/>
  <c r="G14" i="71"/>
  <c r="F14" i="71"/>
  <c r="E14" i="71"/>
  <c r="D14" i="71"/>
  <c r="BD14" i="71" s="1"/>
  <c r="AZ13" i="71"/>
  <c r="AY13" i="71"/>
  <c r="AX13" i="71"/>
  <c r="AW13" i="71"/>
  <c r="AV13" i="71"/>
  <c r="AU13" i="71"/>
  <c r="AT13" i="71"/>
  <c r="AS13" i="71"/>
  <c r="AR13" i="71"/>
  <c r="AP13" i="71"/>
  <c r="AO13" i="71"/>
  <c r="AN13" i="71"/>
  <c r="AM13" i="71"/>
  <c r="AL13" i="71"/>
  <c r="AK13" i="71"/>
  <c r="AJ13" i="71"/>
  <c r="AI13" i="71"/>
  <c r="AH13" i="71"/>
  <c r="AF13" i="71"/>
  <c r="AE13" i="71"/>
  <c r="AD13" i="71"/>
  <c r="AC13" i="71"/>
  <c r="AB13" i="71"/>
  <c r="AA13" i="71"/>
  <c r="Z13" i="71"/>
  <c r="Y13" i="71"/>
  <c r="X13" i="71"/>
  <c r="V13" i="71"/>
  <c r="U13" i="71"/>
  <c r="T13" i="71"/>
  <c r="S13" i="71"/>
  <c r="R13" i="71"/>
  <c r="Q13" i="71"/>
  <c r="P13" i="71"/>
  <c r="O13" i="71"/>
  <c r="N13" i="71"/>
  <c r="L13" i="71"/>
  <c r="K13" i="71"/>
  <c r="J13" i="71"/>
  <c r="I13" i="71"/>
  <c r="H13" i="71"/>
  <c r="G13" i="71"/>
  <c r="F13" i="71"/>
  <c r="E13" i="71"/>
  <c r="D13" i="71"/>
  <c r="BF13" i="71" s="1"/>
  <c r="AZ12" i="71"/>
  <c r="AY12" i="71"/>
  <c r="AX12" i="71"/>
  <c r="AW12" i="71"/>
  <c r="AV12" i="71"/>
  <c r="AU12" i="71"/>
  <c r="AT12" i="71"/>
  <c r="AS12" i="71"/>
  <c r="AR12" i="71"/>
  <c r="AP12" i="71"/>
  <c r="AO12" i="71"/>
  <c r="AN12" i="71"/>
  <c r="AM12" i="71"/>
  <c r="AL12" i="71"/>
  <c r="AK12" i="71"/>
  <c r="AJ12" i="71"/>
  <c r="AI12" i="71"/>
  <c r="AH12" i="71"/>
  <c r="AF12" i="71"/>
  <c r="AE12" i="71"/>
  <c r="AD12" i="71"/>
  <c r="AC12" i="71"/>
  <c r="AB12" i="71"/>
  <c r="AA12" i="71"/>
  <c r="Z12" i="71"/>
  <c r="Y12" i="71"/>
  <c r="X12" i="71"/>
  <c r="V12" i="71"/>
  <c r="U12" i="71"/>
  <c r="T12" i="71"/>
  <c r="S12" i="71"/>
  <c r="R12" i="71"/>
  <c r="Q12" i="71"/>
  <c r="P12" i="71"/>
  <c r="O12" i="71"/>
  <c r="BD12" i="71" s="1"/>
  <c r="N12" i="71"/>
  <c r="L12" i="71"/>
  <c r="K12" i="71"/>
  <c r="J12" i="71"/>
  <c r="I12" i="71"/>
  <c r="H12" i="71"/>
  <c r="G12" i="71"/>
  <c r="F12" i="71"/>
  <c r="E12" i="71"/>
  <c r="D12" i="71"/>
  <c r="BC12" i="71" s="1"/>
  <c r="AZ11" i="71"/>
  <c r="AY11" i="71"/>
  <c r="AX11" i="71"/>
  <c r="AW11" i="71"/>
  <c r="AV11" i="71"/>
  <c r="AU11" i="71"/>
  <c r="AT11" i="71"/>
  <c r="AS11" i="71"/>
  <c r="AR11" i="71"/>
  <c r="AP11" i="71"/>
  <c r="AO11" i="71"/>
  <c r="AN11" i="71"/>
  <c r="AM11" i="71"/>
  <c r="AL11" i="71"/>
  <c r="AK11" i="71"/>
  <c r="AJ11" i="71"/>
  <c r="AI11" i="71"/>
  <c r="AH11" i="71"/>
  <c r="AF11" i="71"/>
  <c r="AE11" i="71"/>
  <c r="AD11" i="71"/>
  <c r="AC11" i="71"/>
  <c r="AB11" i="71"/>
  <c r="AA11" i="71"/>
  <c r="Z11" i="71"/>
  <c r="Y11" i="71"/>
  <c r="X11" i="71"/>
  <c r="V11" i="71"/>
  <c r="U11" i="71"/>
  <c r="T11" i="71"/>
  <c r="S11" i="71"/>
  <c r="R11" i="71"/>
  <c r="Q11" i="71"/>
  <c r="P11" i="71"/>
  <c r="O11" i="71"/>
  <c r="N11" i="71"/>
  <c r="L11" i="71"/>
  <c r="K11" i="71"/>
  <c r="BD11" i="71" s="1"/>
  <c r="J11" i="71"/>
  <c r="I11" i="71"/>
  <c r="H11" i="71"/>
  <c r="G11" i="71"/>
  <c r="F11" i="71"/>
  <c r="E11" i="71"/>
  <c r="D11" i="71"/>
  <c r="AZ10" i="71"/>
  <c r="AY10" i="71"/>
  <c r="AX10" i="71"/>
  <c r="AW10" i="71"/>
  <c r="AV10" i="71"/>
  <c r="AU10" i="71"/>
  <c r="AT10" i="71"/>
  <c r="AS10" i="71"/>
  <c r="AR10" i="71"/>
  <c r="AP10" i="71"/>
  <c r="AO10" i="71"/>
  <c r="AN10" i="71"/>
  <c r="AM10" i="71"/>
  <c r="AL10" i="71"/>
  <c r="AK10" i="71"/>
  <c r="AJ10" i="71"/>
  <c r="AI10" i="71"/>
  <c r="AH10" i="71"/>
  <c r="AF10" i="71"/>
  <c r="AE10" i="71"/>
  <c r="AD10" i="71"/>
  <c r="AC10" i="71"/>
  <c r="AB10" i="71"/>
  <c r="AA10" i="71"/>
  <c r="Z10" i="71"/>
  <c r="Y10" i="71"/>
  <c r="X10" i="71"/>
  <c r="V10" i="71"/>
  <c r="U10" i="71"/>
  <c r="T10" i="71"/>
  <c r="S10" i="71"/>
  <c r="R10" i="71"/>
  <c r="Q10" i="71"/>
  <c r="P10" i="71"/>
  <c r="O10" i="71"/>
  <c r="N10" i="71"/>
  <c r="L10" i="71"/>
  <c r="K10" i="71"/>
  <c r="J10" i="71"/>
  <c r="I10" i="71"/>
  <c r="H10" i="71"/>
  <c r="BF10" i="71" s="1"/>
  <c r="G10" i="71"/>
  <c r="F10" i="71"/>
  <c r="E10" i="71"/>
  <c r="D10" i="71"/>
  <c r="AZ9" i="71"/>
  <c r="AY9" i="71"/>
  <c r="AX9" i="71"/>
  <c r="AW9" i="71"/>
  <c r="AV9" i="71"/>
  <c r="AU9" i="71"/>
  <c r="AT9" i="71"/>
  <c r="AS9" i="71"/>
  <c r="AR9" i="71"/>
  <c r="AP9" i="71"/>
  <c r="AO9" i="71"/>
  <c r="AN9" i="71"/>
  <c r="AM9" i="71"/>
  <c r="AL9" i="71"/>
  <c r="AK9" i="71"/>
  <c r="AJ9" i="71"/>
  <c r="AI9" i="71"/>
  <c r="AH9" i="71"/>
  <c r="AF9" i="71"/>
  <c r="AE9" i="71"/>
  <c r="AD9" i="71"/>
  <c r="AC9" i="71"/>
  <c r="AB9" i="71"/>
  <c r="AA9" i="71"/>
  <c r="Z9" i="71"/>
  <c r="Y9" i="71"/>
  <c r="X9" i="71"/>
  <c r="V9" i="71"/>
  <c r="U9" i="71"/>
  <c r="T9" i="71"/>
  <c r="S9" i="71"/>
  <c r="R9" i="71"/>
  <c r="Q9" i="71"/>
  <c r="P9" i="71"/>
  <c r="O9" i="71"/>
  <c r="N9" i="71"/>
  <c r="L9" i="71"/>
  <c r="K9" i="71"/>
  <c r="J9" i="71"/>
  <c r="I9" i="71"/>
  <c r="H9" i="71"/>
  <c r="G9" i="71"/>
  <c r="F9" i="71"/>
  <c r="E9" i="71"/>
  <c r="BD9" i="71" s="1"/>
  <c r="D9" i="71"/>
  <c r="AZ8" i="71"/>
  <c r="AY8" i="71"/>
  <c r="AX8" i="71"/>
  <c r="AW8" i="71"/>
  <c r="AV8" i="71"/>
  <c r="AU8" i="71"/>
  <c r="AT8" i="71"/>
  <c r="AS8" i="71"/>
  <c r="AR8" i="71"/>
  <c r="AP8" i="71"/>
  <c r="AO8" i="71"/>
  <c r="AN8" i="71"/>
  <c r="AM8" i="71"/>
  <c r="AL8" i="71"/>
  <c r="AK8" i="71"/>
  <c r="AJ8" i="71"/>
  <c r="AI8" i="71"/>
  <c r="AH8" i="71"/>
  <c r="AF8" i="71"/>
  <c r="AE8" i="71"/>
  <c r="AD8" i="71"/>
  <c r="AC8" i="71"/>
  <c r="AB8" i="71"/>
  <c r="AA8" i="71"/>
  <c r="Z8" i="71"/>
  <c r="Y8" i="71"/>
  <c r="X8" i="71"/>
  <c r="V8" i="71"/>
  <c r="U8" i="71"/>
  <c r="T8" i="71"/>
  <c r="S8" i="71"/>
  <c r="R8" i="71"/>
  <c r="Q8" i="71"/>
  <c r="P8" i="71"/>
  <c r="O8" i="71"/>
  <c r="N8" i="71"/>
  <c r="L8" i="71"/>
  <c r="K8" i="71"/>
  <c r="J8" i="71"/>
  <c r="I8" i="71"/>
  <c r="H8" i="71"/>
  <c r="G8" i="71"/>
  <c r="F8" i="71"/>
  <c r="E8" i="71"/>
  <c r="D8" i="71"/>
  <c r="BB8" i="71" s="1"/>
  <c r="AZ7" i="71"/>
  <c r="AY7" i="71"/>
  <c r="AX7" i="71"/>
  <c r="AW7" i="71"/>
  <c r="AV7" i="71"/>
  <c r="AU7" i="71"/>
  <c r="AT7" i="71"/>
  <c r="AS7" i="71"/>
  <c r="AR7" i="71"/>
  <c r="AP7" i="71"/>
  <c r="AO7" i="71"/>
  <c r="AN7" i="71"/>
  <c r="AM7" i="71"/>
  <c r="AL7" i="71"/>
  <c r="AK7" i="71"/>
  <c r="AJ7" i="71"/>
  <c r="AI7" i="71"/>
  <c r="AH7" i="71"/>
  <c r="AF7" i="71"/>
  <c r="AE7" i="71"/>
  <c r="AD7" i="71"/>
  <c r="AC7" i="71"/>
  <c r="AB7" i="71"/>
  <c r="AA7" i="71"/>
  <c r="Z7" i="71"/>
  <c r="Y7" i="71"/>
  <c r="X7" i="71"/>
  <c r="V7" i="71"/>
  <c r="U7" i="71"/>
  <c r="T7" i="71"/>
  <c r="S7" i="71"/>
  <c r="R7" i="71"/>
  <c r="Q7" i="71"/>
  <c r="P7" i="71"/>
  <c r="O7" i="71"/>
  <c r="N7" i="71"/>
  <c r="L7" i="71"/>
  <c r="K7" i="71"/>
  <c r="J7" i="71"/>
  <c r="I7" i="71"/>
  <c r="H7" i="71"/>
  <c r="G7" i="71"/>
  <c r="F7" i="71"/>
  <c r="E7" i="71"/>
  <c r="D7" i="71"/>
  <c r="BF7" i="71" s="1"/>
  <c r="AA2" i="70"/>
  <c r="AZ29" i="70"/>
  <c r="AY29" i="70"/>
  <c r="AX29" i="70"/>
  <c r="AW29" i="70"/>
  <c r="AV29" i="70"/>
  <c r="AU29" i="70"/>
  <c r="AT29" i="70"/>
  <c r="AS29" i="70"/>
  <c r="AR29" i="70"/>
  <c r="AP29" i="70"/>
  <c r="AO29" i="70"/>
  <c r="AN29" i="70"/>
  <c r="AM29" i="70"/>
  <c r="AL29" i="70"/>
  <c r="AK29" i="70"/>
  <c r="AJ29" i="70"/>
  <c r="AI29" i="70"/>
  <c r="AH29" i="70"/>
  <c r="AF29" i="70"/>
  <c r="AE29" i="70"/>
  <c r="AD29" i="70"/>
  <c r="AC29" i="70"/>
  <c r="AB29" i="70"/>
  <c r="AA29" i="70"/>
  <c r="Z29" i="70"/>
  <c r="Y29" i="70"/>
  <c r="X29" i="70"/>
  <c r="V29" i="70"/>
  <c r="U29" i="70"/>
  <c r="T29" i="70"/>
  <c r="S29" i="70"/>
  <c r="R29" i="70"/>
  <c r="Q29" i="70"/>
  <c r="P29" i="70"/>
  <c r="O29" i="70"/>
  <c r="N29" i="70"/>
  <c r="L29" i="70"/>
  <c r="K29" i="70"/>
  <c r="J29" i="70"/>
  <c r="I29" i="70"/>
  <c r="H29" i="70"/>
  <c r="G29" i="70"/>
  <c r="F29" i="70"/>
  <c r="E29" i="70"/>
  <c r="D29" i="70"/>
  <c r="BB29" i="70" s="1"/>
  <c r="AZ28" i="70"/>
  <c r="AY28" i="70"/>
  <c r="AX28" i="70"/>
  <c r="AW28" i="70"/>
  <c r="AV28" i="70"/>
  <c r="AU28" i="70"/>
  <c r="AT28" i="70"/>
  <c r="AS28" i="70"/>
  <c r="AR28" i="70"/>
  <c r="AP28" i="70"/>
  <c r="AO28" i="70"/>
  <c r="AN28" i="70"/>
  <c r="AM28" i="70"/>
  <c r="AL28" i="70"/>
  <c r="AK28" i="70"/>
  <c r="AJ28" i="70"/>
  <c r="AI28" i="70"/>
  <c r="AH28" i="70"/>
  <c r="AF28" i="70"/>
  <c r="AE28" i="70"/>
  <c r="AD28" i="70"/>
  <c r="AC28" i="70"/>
  <c r="AB28" i="70"/>
  <c r="AA28" i="70"/>
  <c r="Z28" i="70"/>
  <c r="Y28" i="70"/>
  <c r="X28" i="70"/>
  <c r="V28" i="70"/>
  <c r="U28" i="70"/>
  <c r="T28" i="70"/>
  <c r="S28" i="70"/>
  <c r="R28" i="70"/>
  <c r="Q28" i="70"/>
  <c r="P28" i="70"/>
  <c r="O28" i="70"/>
  <c r="BF28" i="70" s="1"/>
  <c r="N28" i="70"/>
  <c r="L28" i="70"/>
  <c r="K28" i="70"/>
  <c r="J28" i="70"/>
  <c r="I28" i="70"/>
  <c r="H28" i="70"/>
  <c r="G28" i="70"/>
  <c r="F28" i="70"/>
  <c r="E28" i="70"/>
  <c r="D28" i="70"/>
  <c r="BD28" i="70" s="1"/>
  <c r="AZ27" i="70"/>
  <c r="AY27" i="70"/>
  <c r="AX27" i="70"/>
  <c r="AW27" i="70"/>
  <c r="AV27" i="70"/>
  <c r="AU27" i="70"/>
  <c r="AT27" i="70"/>
  <c r="AS27" i="70"/>
  <c r="AR27" i="70"/>
  <c r="AP27" i="70"/>
  <c r="AO27" i="70"/>
  <c r="AN27" i="70"/>
  <c r="AM27" i="70"/>
  <c r="AL27" i="70"/>
  <c r="AK27" i="70"/>
  <c r="AJ27" i="70"/>
  <c r="AI27" i="70"/>
  <c r="AH27" i="70"/>
  <c r="AF27" i="70"/>
  <c r="AE27" i="70"/>
  <c r="AD27" i="70"/>
  <c r="AC27" i="70"/>
  <c r="AB27" i="70"/>
  <c r="AA27" i="70"/>
  <c r="Z27" i="70"/>
  <c r="Y27" i="70"/>
  <c r="X27" i="70"/>
  <c r="V27" i="70"/>
  <c r="U27" i="70"/>
  <c r="T27" i="70"/>
  <c r="S27" i="70"/>
  <c r="R27" i="70"/>
  <c r="Q27" i="70"/>
  <c r="P27" i="70"/>
  <c r="O27" i="70"/>
  <c r="N27" i="70"/>
  <c r="L27" i="70"/>
  <c r="K27" i="70"/>
  <c r="BD27" i="70" s="1"/>
  <c r="J27" i="70"/>
  <c r="I27" i="70"/>
  <c r="H27" i="70"/>
  <c r="G27" i="70"/>
  <c r="F27" i="70"/>
  <c r="E27" i="70"/>
  <c r="D27" i="70"/>
  <c r="AZ26" i="70"/>
  <c r="AY26" i="70"/>
  <c r="AX26" i="70"/>
  <c r="AW26" i="70"/>
  <c r="AV26" i="70"/>
  <c r="AU26" i="70"/>
  <c r="AT26" i="70"/>
  <c r="AS26" i="70"/>
  <c r="AR26" i="70"/>
  <c r="AP26" i="70"/>
  <c r="AO26" i="70"/>
  <c r="AN26" i="70"/>
  <c r="AM26" i="70"/>
  <c r="AL26" i="70"/>
  <c r="AK26" i="70"/>
  <c r="AJ26" i="70"/>
  <c r="AI26" i="70"/>
  <c r="AH26" i="70"/>
  <c r="AF26" i="70"/>
  <c r="AE26" i="70"/>
  <c r="AD26" i="70"/>
  <c r="AC26" i="70"/>
  <c r="AB26" i="70"/>
  <c r="AA26" i="70"/>
  <c r="Z26" i="70"/>
  <c r="Y26" i="70"/>
  <c r="X26" i="70"/>
  <c r="V26" i="70"/>
  <c r="U26" i="70"/>
  <c r="T26" i="70"/>
  <c r="S26" i="70"/>
  <c r="R26" i="70"/>
  <c r="Q26" i="70"/>
  <c r="P26" i="70"/>
  <c r="O26" i="70"/>
  <c r="N26" i="70"/>
  <c r="L26" i="70"/>
  <c r="K26" i="70"/>
  <c r="J26" i="70"/>
  <c r="I26" i="70"/>
  <c r="H26" i="70"/>
  <c r="BB26" i="70" s="1"/>
  <c r="G26" i="70"/>
  <c r="F26" i="70"/>
  <c r="E26" i="70"/>
  <c r="D26" i="70"/>
  <c r="AZ25" i="70"/>
  <c r="AY25" i="70"/>
  <c r="AX25" i="70"/>
  <c r="AW25" i="70"/>
  <c r="AV25" i="70"/>
  <c r="AU25" i="70"/>
  <c r="AT25" i="70"/>
  <c r="AS25" i="70"/>
  <c r="AR25" i="70"/>
  <c r="AP25" i="70"/>
  <c r="AO25" i="70"/>
  <c r="AN25" i="70"/>
  <c r="AM25" i="70"/>
  <c r="AL25" i="70"/>
  <c r="AK25" i="70"/>
  <c r="AJ25" i="70"/>
  <c r="AI25" i="70"/>
  <c r="AH25" i="70"/>
  <c r="AF25" i="70"/>
  <c r="AE25" i="70"/>
  <c r="AD25" i="70"/>
  <c r="AC25" i="70"/>
  <c r="AB25" i="70"/>
  <c r="AA25" i="70"/>
  <c r="Z25" i="70"/>
  <c r="Y25" i="70"/>
  <c r="X25" i="70"/>
  <c r="V25" i="70"/>
  <c r="U25" i="70"/>
  <c r="T25" i="70"/>
  <c r="S25" i="70"/>
  <c r="R25" i="70"/>
  <c r="Q25" i="70"/>
  <c r="P25" i="70"/>
  <c r="O25" i="70"/>
  <c r="N25" i="70"/>
  <c r="L25" i="70"/>
  <c r="K25" i="70"/>
  <c r="J25" i="70"/>
  <c r="I25" i="70"/>
  <c r="BD25" i="70" s="1"/>
  <c r="H25" i="70"/>
  <c r="G25" i="70"/>
  <c r="F25" i="70"/>
  <c r="E25" i="70"/>
  <c r="BF25" i="70" s="1"/>
  <c r="D25" i="70"/>
  <c r="AZ24" i="70"/>
  <c r="AY24" i="70"/>
  <c r="AX24" i="70"/>
  <c r="AW24" i="70"/>
  <c r="AV24" i="70"/>
  <c r="AU24" i="70"/>
  <c r="AT24" i="70"/>
  <c r="AS24" i="70"/>
  <c r="AR24" i="70"/>
  <c r="AP24" i="70"/>
  <c r="AO24" i="70"/>
  <c r="AN24" i="70"/>
  <c r="AM24" i="70"/>
  <c r="AL24" i="70"/>
  <c r="AK24" i="70"/>
  <c r="AJ24" i="70"/>
  <c r="AI24" i="70"/>
  <c r="AH24" i="70"/>
  <c r="AF24" i="70"/>
  <c r="AE24" i="70"/>
  <c r="AD24" i="70"/>
  <c r="AC24" i="70"/>
  <c r="AB24" i="70"/>
  <c r="AA24" i="70"/>
  <c r="Z24" i="70"/>
  <c r="Y24" i="70"/>
  <c r="X24" i="70"/>
  <c r="V24" i="70"/>
  <c r="U24" i="70"/>
  <c r="T24" i="70"/>
  <c r="S24" i="70"/>
  <c r="R24" i="70"/>
  <c r="Q24" i="70"/>
  <c r="P24" i="70"/>
  <c r="O24" i="70"/>
  <c r="N24" i="70"/>
  <c r="L24" i="70"/>
  <c r="K24" i="70"/>
  <c r="J24" i="70"/>
  <c r="I24" i="70"/>
  <c r="H24" i="70"/>
  <c r="G24" i="70"/>
  <c r="F24" i="70"/>
  <c r="E24" i="70"/>
  <c r="D24" i="70"/>
  <c r="BC24" i="70" s="1"/>
  <c r="AZ23" i="70"/>
  <c r="AY23" i="70"/>
  <c r="AX23" i="70"/>
  <c r="AW23" i="70"/>
  <c r="AV23" i="70"/>
  <c r="AU23" i="70"/>
  <c r="AT23" i="70"/>
  <c r="AS23" i="70"/>
  <c r="AR23" i="70"/>
  <c r="AP23" i="70"/>
  <c r="AO23" i="70"/>
  <c r="AN23" i="70"/>
  <c r="AM23" i="70"/>
  <c r="AL23" i="70"/>
  <c r="AK23" i="70"/>
  <c r="AJ23" i="70"/>
  <c r="AI23" i="70"/>
  <c r="AH23" i="70"/>
  <c r="AF23" i="70"/>
  <c r="AE23" i="70"/>
  <c r="AD23" i="70"/>
  <c r="AC23" i="70"/>
  <c r="AB23" i="70"/>
  <c r="AA23" i="70"/>
  <c r="Z23" i="70"/>
  <c r="Y23" i="70"/>
  <c r="X23" i="70"/>
  <c r="V23" i="70"/>
  <c r="U23" i="70"/>
  <c r="T23" i="70"/>
  <c r="S23" i="70"/>
  <c r="R23" i="70"/>
  <c r="Q23" i="70"/>
  <c r="P23" i="70"/>
  <c r="O23" i="70"/>
  <c r="N23" i="70"/>
  <c r="L23" i="70"/>
  <c r="K23" i="70"/>
  <c r="J23" i="70"/>
  <c r="I23" i="70"/>
  <c r="H23" i="70"/>
  <c r="G23" i="70"/>
  <c r="F23" i="70"/>
  <c r="E23" i="70"/>
  <c r="D23" i="70"/>
  <c r="BB23" i="70" s="1"/>
  <c r="AZ22" i="70"/>
  <c r="AY22" i="70"/>
  <c r="AX22" i="70"/>
  <c r="AW22" i="70"/>
  <c r="AV22" i="70"/>
  <c r="AU22" i="70"/>
  <c r="AT22" i="70"/>
  <c r="AS22" i="70"/>
  <c r="AR22" i="70"/>
  <c r="AP22" i="70"/>
  <c r="AO22" i="70"/>
  <c r="AN22" i="70"/>
  <c r="AM22" i="70"/>
  <c r="AL22" i="70"/>
  <c r="AK22" i="70"/>
  <c r="AJ22" i="70"/>
  <c r="AI22" i="70"/>
  <c r="AH22" i="70"/>
  <c r="AF22" i="70"/>
  <c r="AE22" i="70"/>
  <c r="AD22" i="70"/>
  <c r="AC22" i="70"/>
  <c r="AB22" i="70"/>
  <c r="AA22" i="70"/>
  <c r="Z22" i="70"/>
  <c r="Y22" i="70"/>
  <c r="X22" i="70"/>
  <c r="V22" i="70"/>
  <c r="U22" i="70"/>
  <c r="T22" i="70"/>
  <c r="S22" i="70"/>
  <c r="R22" i="70"/>
  <c r="Q22" i="70"/>
  <c r="P22" i="70"/>
  <c r="O22" i="70"/>
  <c r="N22" i="70"/>
  <c r="L22" i="70"/>
  <c r="K22" i="70"/>
  <c r="J22" i="70"/>
  <c r="I22" i="70"/>
  <c r="H22" i="70"/>
  <c r="G22" i="70"/>
  <c r="F22" i="70"/>
  <c r="E22" i="70"/>
  <c r="D22" i="70"/>
  <c r="BD22" i="70" s="1"/>
  <c r="AZ21" i="70"/>
  <c r="AY21" i="70"/>
  <c r="AX21" i="70"/>
  <c r="AW21" i="70"/>
  <c r="AV21" i="70"/>
  <c r="AU21" i="70"/>
  <c r="AT21" i="70"/>
  <c r="AS21" i="70"/>
  <c r="AR21" i="70"/>
  <c r="AP21" i="70"/>
  <c r="AO21" i="70"/>
  <c r="AN21" i="70"/>
  <c r="AM21" i="70"/>
  <c r="AL21" i="70"/>
  <c r="AK21" i="70"/>
  <c r="AJ21" i="70"/>
  <c r="AI21" i="70"/>
  <c r="AH21" i="70"/>
  <c r="AF21" i="70"/>
  <c r="AE21" i="70"/>
  <c r="AD21" i="70"/>
  <c r="AC21" i="70"/>
  <c r="AB21" i="70"/>
  <c r="AA21" i="70"/>
  <c r="Z21" i="70"/>
  <c r="Y21" i="70"/>
  <c r="X21" i="70"/>
  <c r="V21" i="70"/>
  <c r="U21" i="70"/>
  <c r="T21" i="70"/>
  <c r="S21" i="70"/>
  <c r="R21" i="70"/>
  <c r="Q21" i="70"/>
  <c r="P21" i="70"/>
  <c r="O21" i="70"/>
  <c r="N21" i="70"/>
  <c r="L21" i="70"/>
  <c r="K21" i="70"/>
  <c r="J21" i="70"/>
  <c r="I21" i="70"/>
  <c r="BD21" i="70" s="1"/>
  <c r="H21" i="70"/>
  <c r="G21" i="70"/>
  <c r="F21" i="70"/>
  <c r="E21" i="70"/>
  <c r="D21" i="70"/>
  <c r="AZ20" i="70"/>
  <c r="AY20" i="70"/>
  <c r="AX20" i="70"/>
  <c r="AW20" i="70"/>
  <c r="AV20" i="70"/>
  <c r="AU20" i="70"/>
  <c r="AT20" i="70"/>
  <c r="AS20" i="70"/>
  <c r="AR20" i="70"/>
  <c r="AP20" i="70"/>
  <c r="AO20" i="70"/>
  <c r="AN20" i="70"/>
  <c r="AM20" i="70"/>
  <c r="AL20" i="70"/>
  <c r="AK20" i="70"/>
  <c r="AJ20" i="70"/>
  <c r="AI20" i="70"/>
  <c r="AH20" i="70"/>
  <c r="AF20" i="70"/>
  <c r="AE20" i="70"/>
  <c r="AD20" i="70"/>
  <c r="AC20" i="70"/>
  <c r="AB20" i="70"/>
  <c r="AA20" i="70"/>
  <c r="Z20" i="70"/>
  <c r="Y20" i="70"/>
  <c r="X20" i="70"/>
  <c r="V20" i="70"/>
  <c r="U20" i="70"/>
  <c r="T20" i="70"/>
  <c r="S20" i="70"/>
  <c r="R20" i="70"/>
  <c r="Q20" i="70"/>
  <c r="P20" i="70"/>
  <c r="O20" i="70"/>
  <c r="N20" i="70"/>
  <c r="L20" i="70"/>
  <c r="K20" i="70"/>
  <c r="J20" i="70"/>
  <c r="I20" i="70"/>
  <c r="H20" i="70"/>
  <c r="G20" i="70"/>
  <c r="F20" i="70"/>
  <c r="BD20" i="70" s="1"/>
  <c r="E20" i="70"/>
  <c r="D20" i="70"/>
  <c r="AZ19" i="70"/>
  <c r="AY19" i="70"/>
  <c r="AX19" i="70"/>
  <c r="AW19" i="70"/>
  <c r="AV19" i="70"/>
  <c r="AU19" i="70"/>
  <c r="AT19" i="70"/>
  <c r="AS19" i="70"/>
  <c r="AR19" i="70"/>
  <c r="AP19" i="70"/>
  <c r="AO19" i="70"/>
  <c r="AN19" i="70"/>
  <c r="AM19" i="70"/>
  <c r="AL19" i="70"/>
  <c r="AK19" i="70"/>
  <c r="AJ19" i="70"/>
  <c r="AI19" i="70"/>
  <c r="AH19" i="70"/>
  <c r="AF19" i="70"/>
  <c r="AE19" i="70"/>
  <c r="AD19" i="70"/>
  <c r="AC19" i="70"/>
  <c r="AB19" i="70"/>
  <c r="AA19" i="70"/>
  <c r="Z19" i="70"/>
  <c r="Y19" i="70"/>
  <c r="X19" i="70"/>
  <c r="V19" i="70"/>
  <c r="U19" i="70"/>
  <c r="T19" i="70"/>
  <c r="S19" i="70"/>
  <c r="R19" i="70"/>
  <c r="Q19" i="70"/>
  <c r="P19" i="70"/>
  <c r="O19" i="70"/>
  <c r="N19" i="70"/>
  <c r="L19" i="70"/>
  <c r="K19" i="70"/>
  <c r="J19" i="70"/>
  <c r="I19" i="70"/>
  <c r="H19" i="70"/>
  <c r="G19" i="70"/>
  <c r="F19" i="70"/>
  <c r="E19" i="70"/>
  <c r="D19" i="70"/>
  <c r="BD19" i="70" s="1"/>
  <c r="AZ18" i="70"/>
  <c r="AY18" i="70"/>
  <c r="AX18" i="70"/>
  <c r="AW18" i="70"/>
  <c r="AV18" i="70"/>
  <c r="AU18" i="70"/>
  <c r="AT18" i="70"/>
  <c r="AS18" i="70"/>
  <c r="AR18" i="70"/>
  <c r="AP18" i="70"/>
  <c r="AO18" i="70"/>
  <c r="AN18" i="70"/>
  <c r="AM18" i="70"/>
  <c r="AL18" i="70"/>
  <c r="AK18" i="70"/>
  <c r="AJ18" i="70"/>
  <c r="AI18" i="70"/>
  <c r="AH18" i="70"/>
  <c r="AF18" i="70"/>
  <c r="AE18" i="70"/>
  <c r="AD18" i="70"/>
  <c r="AC18" i="70"/>
  <c r="AB18" i="70"/>
  <c r="AA18" i="70"/>
  <c r="Z18" i="70"/>
  <c r="Y18" i="70"/>
  <c r="X18" i="70"/>
  <c r="V18" i="70"/>
  <c r="U18" i="70"/>
  <c r="T18" i="70"/>
  <c r="S18" i="70"/>
  <c r="R18" i="70"/>
  <c r="Q18" i="70"/>
  <c r="BC18" i="70" s="1"/>
  <c r="P18" i="70"/>
  <c r="O18" i="70"/>
  <c r="N18" i="70"/>
  <c r="L18" i="70"/>
  <c r="K18" i="70"/>
  <c r="J18" i="70"/>
  <c r="I18" i="70"/>
  <c r="H18" i="70"/>
  <c r="G18" i="70"/>
  <c r="F18" i="70"/>
  <c r="E18" i="70"/>
  <c r="D18" i="70"/>
  <c r="AZ17" i="70"/>
  <c r="AY17" i="70"/>
  <c r="AX17" i="70"/>
  <c r="AW17" i="70"/>
  <c r="AV17" i="70"/>
  <c r="AU17" i="70"/>
  <c r="AT17" i="70"/>
  <c r="AS17" i="70"/>
  <c r="AR17" i="70"/>
  <c r="AP17" i="70"/>
  <c r="AO17" i="70"/>
  <c r="AN17" i="70"/>
  <c r="AM17" i="70"/>
  <c r="AL17" i="70"/>
  <c r="AK17" i="70"/>
  <c r="AJ17" i="70"/>
  <c r="AI17" i="70"/>
  <c r="AH17" i="70"/>
  <c r="AF17" i="70"/>
  <c r="AE17" i="70"/>
  <c r="AD17" i="70"/>
  <c r="AC17" i="70"/>
  <c r="AB17" i="70"/>
  <c r="AA17" i="70"/>
  <c r="Z17" i="70"/>
  <c r="Y17" i="70"/>
  <c r="X17" i="70"/>
  <c r="V17" i="70"/>
  <c r="U17" i="70"/>
  <c r="T17" i="70"/>
  <c r="S17" i="70"/>
  <c r="R17" i="70"/>
  <c r="Q17" i="70"/>
  <c r="P17" i="70"/>
  <c r="O17" i="70"/>
  <c r="N17" i="70"/>
  <c r="L17" i="70"/>
  <c r="K17" i="70"/>
  <c r="J17" i="70"/>
  <c r="I17" i="70"/>
  <c r="H17" i="70"/>
  <c r="G17" i="70"/>
  <c r="F17" i="70"/>
  <c r="E17" i="70"/>
  <c r="D17" i="70"/>
  <c r="BE17" i="70" s="1"/>
  <c r="AZ16" i="70"/>
  <c r="AY16" i="70"/>
  <c r="AX16" i="70"/>
  <c r="AW16" i="70"/>
  <c r="AV16" i="70"/>
  <c r="AU16" i="70"/>
  <c r="AT16" i="70"/>
  <c r="AS16" i="70"/>
  <c r="AR16" i="70"/>
  <c r="AP16" i="70"/>
  <c r="AO16" i="70"/>
  <c r="AN16" i="70"/>
  <c r="AM16" i="70"/>
  <c r="AL16" i="70"/>
  <c r="AK16" i="70"/>
  <c r="AJ16" i="70"/>
  <c r="AI16" i="70"/>
  <c r="AH16" i="70"/>
  <c r="AF16" i="70"/>
  <c r="AE16" i="70"/>
  <c r="AD16" i="70"/>
  <c r="AC16" i="70"/>
  <c r="AB16" i="70"/>
  <c r="AA16" i="70"/>
  <c r="Z16" i="70"/>
  <c r="Y16" i="70"/>
  <c r="X16" i="70"/>
  <c r="V16" i="70"/>
  <c r="U16" i="70"/>
  <c r="T16" i="70"/>
  <c r="S16" i="70"/>
  <c r="R16" i="70"/>
  <c r="Q16" i="70"/>
  <c r="P16" i="70"/>
  <c r="O16" i="70"/>
  <c r="N16" i="70"/>
  <c r="L16" i="70"/>
  <c r="K16" i="70"/>
  <c r="J16" i="70"/>
  <c r="I16" i="70"/>
  <c r="H16" i="70"/>
  <c r="G16" i="70"/>
  <c r="F16" i="70"/>
  <c r="E16" i="70"/>
  <c r="D16" i="70"/>
  <c r="BC16" i="70" s="1"/>
  <c r="AZ15" i="70"/>
  <c r="AY15" i="70"/>
  <c r="AX15" i="70"/>
  <c r="AW15" i="70"/>
  <c r="AV15" i="70"/>
  <c r="AU15" i="70"/>
  <c r="AT15" i="70"/>
  <c r="AS15" i="70"/>
  <c r="AR15" i="70"/>
  <c r="AP15" i="70"/>
  <c r="AO15" i="70"/>
  <c r="AN15" i="70"/>
  <c r="AM15" i="70"/>
  <c r="AL15" i="70"/>
  <c r="AK15" i="70"/>
  <c r="AJ15" i="70"/>
  <c r="AI15" i="70"/>
  <c r="AH15" i="70"/>
  <c r="AF15" i="70"/>
  <c r="AE15" i="70"/>
  <c r="AD15" i="70"/>
  <c r="AC15" i="70"/>
  <c r="AB15" i="70"/>
  <c r="AA15" i="70"/>
  <c r="Z15" i="70"/>
  <c r="Y15" i="70"/>
  <c r="X15" i="70"/>
  <c r="V15" i="70"/>
  <c r="U15" i="70"/>
  <c r="T15" i="70"/>
  <c r="S15" i="70"/>
  <c r="R15" i="70"/>
  <c r="Q15" i="70"/>
  <c r="P15" i="70"/>
  <c r="O15" i="70"/>
  <c r="N15" i="70"/>
  <c r="L15" i="70"/>
  <c r="K15" i="70"/>
  <c r="J15" i="70"/>
  <c r="I15" i="70"/>
  <c r="H15" i="70"/>
  <c r="G15" i="70"/>
  <c r="BD15" i="70" s="1"/>
  <c r="F15" i="70"/>
  <c r="E15" i="70"/>
  <c r="D15" i="70"/>
  <c r="AZ14" i="70"/>
  <c r="AY14" i="70"/>
  <c r="AX14" i="70"/>
  <c r="AW14" i="70"/>
  <c r="AV14" i="70"/>
  <c r="AU14" i="70"/>
  <c r="AT14" i="70"/>
  <c r="AS14" i="70"/>
  <c r="AR14" i="70"/>
  <c r="AP14" i="70"/>
  <c r="AO14" i="70"/>
  <c r="AN14" i="70"/>
  <c r="AM14" i="70"/>
  <c r="AL14" i="70"/>
  <c r="AK14" i="70"/>
  <c r="AJ14" i="70"/>
  <c r="AI14" i="70"/>
  <c r="AH14" i="70"/>
  <c r="AF14" i="70"/>
  <c r="AE14" i="70"/>
  <c r="AD14" i="70"/>
  <c r="AC14" i="70"/>
  <c r="AB14" i="70"/>
  <c r="AA14" i="70"/>
  <c r="Z14" i="70"/>
  <c r="Y14" i="70"/>
  <c r="X14" i="70"/>
  <c r="V14" i="70"/>
  <c r="U14" i="70"/>
  <c r="T14" i="70"/>
  <c r="S14" i="70"/>
  <c r="R14" i="70"/>
  <c r="Q14" i="70"/>
  <c r="P14" i="70"/>
  <c r="O14" i="70"/>
  <c r="N14" i="70"/>
  <c r="L14" i="70"/>
  <c r="K14" i="70"/>
  <c r="J14" i="70"/>
  <c r="I14" i="70"/>
  <c r="H14" i="70"/>
  <c r="G14" i="70"/>
  <c r="F14" i="70"/>
  <c r="E14" i="70"/>
  <c r="D14" i="70"/>
  <c r="BD14" i="70" s="1"/>
  <c r="AZ13" i="70"/>
  <c r="AY13" i="70"/>
  <c r="AX13" i="70"/>
  <c r="AW13" i="70"/>
  <c r="AV13" i="70"/>
  <c r="AU13" i="70"/>
  <c r="AT13" i="70"/>
  <c r="AS13" i="70"/>
  <c r="AR13" i="70"/>
  <c r="AP13" i="70"/>
  <c r="AO13" i="70"/>
  <c r="AN13" i="70"/>
  <c r="AM13" i="70"/>
  <c r="AL13" i="70"/>
  <c r="AK13" i="70"/>
  <c r="AJ13" i="70"/>
  <c r="AI13" i="70"/>
  <c r="AH13" i="70"/>
  <c r="AF13" i="70"/>
  <c r="AE13" i="70"/>
  <c r="AD13" i="70"/>
  <c r="AC13" i="70"/>
  <c r="AB13" i="70"/>
  <c r="AA13" i="70"/>
  <c r="Z13" i="70"/>
  <c r="Y13" i="70"/>
  <c r="X13" i="70"/>
  <c r="V13" i="70"/>
  <c r="U13" i="70"/>
  <c r="T13" i="70"/>
  <c r="S13" i="70"/>
  <c r="R13" i="70"/>
  <c r="Q13" i="70"/>
  <c r="P13" i="70"/>
  <c r="O13" i="70"/>
  <c r="N13" i="70"/>
  <c r="L13" i="70"/>
  <c r="K13" i="70"/>
  <c r="J13" i="70"/>
  <c r="I13" i="70"/>
  <c r="H13" i="70"/>
  <c r="G13" i="70"/>
  <c r="F13" i="70"/>
  <c r="E13" i="70"/>
  <c r="D13" i="70"/>
  <c r="BB13" i="70" s="1"/>
  <c r="AZ12" i="70"/>
  <c r="AY12" i="70"/>
  <c r="AX12" i="70"/>
  <c r="AW12" i="70"/>
  <c r="AV12" i="70"/>
  <c r="AU12" i="70"/>
  <c r="AT12" i="70"/>
  <c r="AS12" i="70"/>
  <c r="AR12" i="70"/>
  <c r="AP12" i="70"/>
  <c r="AO12" i="70"/>
  <c r="AN12" i="70"/>
  <c r="AM12" i="70"/>
  <c r="AL12" i="70"/>
  <c r="AK12" i="70"/>
  <c r="AJ12" i="70"/>
  <c r="AI12" i="70"/>
  <c r="AH12" i="70"/>
  <c r="AF12" i="70"/>
  <c r="AE12" i="70"/>
  <c r="AD12" i="70"/>
  <c r="AC12" i="70"/>
  <c r="AB12" i="70"/>
  <c r="AA12" i="70"/>
  <c r="Z12" i="70"/>
  <c r="Y12" i="70"/>
  <c r="X12" i="70"/>
  <c r="V12" i="70"/>
  <c r="U12" i="70"/>
  <c r="T12" i="70"/>
  <c r="S12" i="70"/>
  <c r="R12" i="70"/>
  <c r="Q12" i="70"/>
  <c r="P12" i="70"/>
  <c r="O12" i="70"/>
  <c r="BD12" i="70" s="1"/>
  <c r="N12" i="70"/>
  <c r="L12" i="70"/>
  <c r="K12" i="70"/>
  <c r="J12" i="70"/>
  <c r="I12" i="70"/>
  <c r="H12" i="70"/>
  <c r="G12" i="70"/>
  <c r="F12" i="70"/>
  <c r="E12" i="70"/>
  <c r="D12" i="70"/>
  <c r="AZ11" i="70"/>
  <c r="AY11" i="70"/>
  <c r="AX11" i="70"/>
  <c r="AW11" i="70"/>
  <c r="AV11" i="70"/>
  <c r="AU11" i="70"/>
  <c r="AT11" i="70"/>
  <c r="AS11" i="70"/>
  <c r="AR11" i="70"/>
  <c r="AP11" i="70"/>
  <c r="AO11" i="70"/>
  <c r="AN11" i="70"/>
  <c r="AM11" i="70"/>
  <c r="AL11" i="70"/>
  <c r="AK11" i="70"/>
  <c r="AJ11" i="70"/>
  <c r="AI11" i="70"/>
  <c r="AH11" i="70"/>
  <c r="AF11" i="70"/>
  <c r="AE11" i="70"/>
  <c r="AD11" i="70"/>
  <c r="AC11" i="70"/>
  <c r="AB11" i="70"/>
  <c r="AA11" i="70"/>
  <c r="Z11" i="70"/>
  <c r="Y11" i="70"/>
  <c r="X11" i="70"/>
  <c r="V11" i="70"/>
  <c r="U11" i="70"/>
  <c r="T11" i="70"/>
  <c r="S11" i="70"/>
  <c r="R11" i="70"/>
  <c r="Q11" i="70"/>
  <c r="P11" i="70"/>
  <c r="O11" i="70"/>
  <c r="N11" i="70"/>
  <c r="L11" i="70"/>
  <c r="K11" i="70"/>
  <c r="BC11" i="70" s="1"/>
  <c r="J11" i="70"/>
  <c r="I11" i="70"/>
  <c r="H11" i="70"/>
  <c r="G11" i="70"/>
  <c r="F11" i="70"/>
  <c r="E11" i="70"/>
  <c r="D11" i="70"/>
  <c r="AZ10" i="70"/>
  <c r="AY10" i="70"/>
  <c r="AX10" i="70"/>
  <c r="AW10" i="70"/>
  <c r="AV10" i="70"/>
  <c r="AU10" i="70"/>
  <c r="AT10" i="70"/>
  <c r="AS10" i="70"/>
  <c r="AR10" i="70"/>
  <c r="AP10" i="70"/>
  <c r="AO10" i="70"/>
  <c r="AN10" i="70"/>
  <c r="AM10" i="70"/>
  <c r="AL10" i="70"/>
  <c r="AK10" i="70"/>
  <c r="AJ10" i="70"/>
  <c r="AI10" i="70"/>
  <c r="AH10" i="70"/>
  <c r="AF10" i="70"/>
  <c r="AE10" i="70"/>
  <c r="AD10" i="70"/>
  <c r="AC10" i="70"/>
  <c r="AB10" i="70"/>
  <c r="AA10" i="70"/>
  <c r="Z10" i="70"/>
  <c r="Y10" i="70"/>
  <c r="X10" i="70"/>
  <c r="V10" i="70"/>
  <c r="U10" i="70"/>
  <c r="T10" i="70"/>
  <c r="S10" i="70"/>
  <c r="R10" i="70"/>
  <c r="Q10" i="70"/>
  <c r="P10" i="70"/>
  <c r="O10" i="70"/>
  <c r="N10" i="70"/>
  <c r="L10" i="70"/>
  <c r="K10" i="70"/>
  <c r="J10" i="70"/>
  <c r="I10" i="70"/>
  <c r="H10" i="70"/>
  <c r="BB10" i="70" s="1"/>
  <c r="G10" i="70"/>
  <c r="F10" i="70"/>
  <c r="E10" i="70"/>
  <c r="D10" i="70"/>
  <c r="AZ9" i="70"/>
  <c r="AY9" i="70"/>
  <c r="AX9" i="70"/>
  <c r="AW9" i="70"/>
  <c r="AV9" i="70"/>
  <c r="AU9" i="70"/>
  <c r="AT9" i="70"/>
  <c r="AS9" i="70"/>
  <c r="AR9" i="70"/>
  <c r="AP9" i="70"/>
  <c r="AO9" i="70"/>
  <c r="AN9" i="70"/>
  <c r="AM9" i="70"/>
  <c r="AL9" i="70"/>
  <c r="AK9" i="70"/>
  <c r="AJ9" i="70"/>
  <c r="AI9" i="70"/>
  <c r="AH9" i="70"/>
  <c r="AF9" i="70"/>
  <c r="AE9" i="70"/>
  <c r="AD9" i="70"/>
  <c r="AC9" i="70"/>
  <c r="AB9" i="70"/>
  <c r="AA9" i="70"/>
  <c r="Z9" i="70"/>
  <c r="Y9" i="70"/>
  <c r="X9" i="70"/>
  <c r="V9" i="70"/>
  <c r="U9" i="70"/>
  <c r="T9" i="70"/>
  <c r="S9" i="70"/>
  <c r="R9" i="70"/>
  <c r="Q9" i="70"/>
  <c r="P9" i="70"/>
  <c r="O9" i="70"/>
  <c r="N9" i="70"/>
  <c r="L9" i="70"/>
  <c r="K9" i="70"/>
  <c r="J9" i="70"/>
  <c r="I9" i="70"/>
  <c r="H9" i="70"/>
  <c r="G9" i="70"/>
  <c r="F9" i="70"/>
  <c r="E9" i="70"/>
  <c r="BD9" i="70" s="1"/>
  <c r="D9" i="70"/>
  <c r="AZ8" i="70"/>
  <c r="AY8" i="70"/>
  <c r="AX8" i="70"/>
  <c r="AW8" i="70"/>
  <c r="AV8" i="70"/>
  <c r="AU8" i="70"/>
  <c r="AT8" i="70"/>
  <c r="AS8" i="70"/>
  <c r="AR8" i="70"/>
  <c r="AP8" i="70"/>
  <c r="AO8" i="70"/>
  <c r="AN8" i="70"/>
  <c r="AM8" i="70"/>
  <c r="AL8" i="70"/>
  <c r="AK8" i="70"/>
  <c r="AJ8" i="70"/>
  <c r="AI8" i="70"/>
  <c r="AH8" i="70"/>
  <c r="AF8" i="70"/>
  <c r="AE8" i="70"/>
  <c r="AD8" i="70"/>
  <c r="AC8" i="70"/>
  <c r="AB8" i="70"/>
  <c r="AA8" i="70"/>
  <c r="Z8" i="70"/>
  <c r="Y8" i="70"/>
  <c r="X8" i="70"/>
  <c r="V8" i="70"/>
  <c r="U8" i="70"/>
  <c r="T8" i="70"/>
  <c r="S8" i="70"/>
  <c r="R8" i="70"/>
  <c r="Q8" i="70"/>
  <c r="P8" i="70"/>
  <c r="O8" i="70"/>
  <c r="N8" i="70"/>
  <c r="L8" i="70"/>
  <c r="K8" i="70"/>
  <c r="J8" i="70"/>
  <c r="I8" i="70"/>
  <c r="H8" i="70"/>
  <c r="G8" i="70"/>
  <c r="F8" i="70"/>
  <c r="E8" i="70"/>
  <c r="D8" i="70"/>
  <c r="BD8" i="70" s="1"/>
  <c r="AZ7" i="70"/>
  <c r="AY7" i="70"/>
  <c r="AX7" i="70"/>
  <c r="AW7" i="70"/>
  <c r="AV7" i="70"/>
  <c r="AU7" i="70"/>
  <c r="AT7" i="70"/>
  <c r="AS7" i="70"/>
  <c r="AR7" i="70"/>
  <c r="AP7" i="70"/>
  <c r="AO7" i="70"/>
  <c r="AN7" i="70"/>
  <c r="AM7" i="70"/>
  <c r="AL7" i="70"/>
  <c r="AK7" i="70"/>
  <c r="AJ7" i="70"/>
  <c r="AI7" i="70"/>
  <c r="AH7" i="70"/>
  <c r="AF7" i="70"/>
  <c r="AE7" i="70"/>
  <c r="AD7" i="70"/>
  <c r="AC7" i="70"/>
  <c r="AB7" i="70"/>
  <c r="AA7" i="70"/>
  <c r="Z7" i="70"/>
  <c r="Y7" i="70"/>
  <c r="X7" i="70"/>
  <c r="V7" i="70"/>
  <c r="U7" i="70"/>
  <c r="T7" i="70"/>
  <c r="S7" i="70"/>
  <c r="R7" i="70"/>
  <c r="Q7" i="70"/>
  <c r="P7" i="70"/>
  <c r="O7" i="70"/>
  <c r="N7" i="70"/>
  <c r="L7" i="70"/>
  <c r="K7" i="70"/>
  <c r="J7" i="70"/>
  <c r="I7" i="70"/>
  <c r="H7" i="70"/>
  <c r="G7" i="70"/>
  <c r="F7" i="70"/>
  <c r="E7" i="70"/>
  <c r="D7" i="70"/>
  <c r="BB7" i="70" s="1"/>
  <c r="AA2" i="69"/>
  <c r="AZ29" i="69"/>
  <c r="AY29" i="69"/>
  <c r="AX29" i="69"/>
  <c r="AW29" i="69"/>
  <c r="AV29" i="69"/>
  <c r="AU29" i="69"/>
  <c r="AT29" i="69"/>
  <c r="AS29" i="69"/>
  <c r="AR29" i="69"/>
  <c r="AP29" i="69"/>
  <c r="AO29" i="69"/>
  <c r="AN29" i="69"/>
  <c r="AM29" i="69"/>
  <c r="AL29" i="69"/>
  <c r="AK29" i="69"/>
  <c r="AJ29" i="69"/>
  <c r="AI29" i="69"/>
  <c r="AH29" i="69"/>
  <c r="AF29" i="69"/>
  <c r="AE29" i="69"/>
  <c r="AD29" i="69"/>
  <c r="AC29" i="69"/>
  <c r="AB29" i="69"/>
  <c r="AA29" i="69"/>
  <c r="Z29" i="69"/>
  <c r="Y29" i="69"/>
  <c r="X29" i="69"/>
  <c r="V29" i="69"/>
  <c r="U29" i="69"/>
  <c r="T29" i="69"/>
  <c r="S29" i="69"/>
  <c r="R29" i="69"/>
  <c r="Q29" i="69"/>
  <c r="P29" i="69"/>
  <c r="O29" i="69"/>
  <c r="N29" i="69"/>
  <c r="L29" i="69"/>
  <c r="K29" i="69"/>
  <c r="J29" i="69"/>
  <c r="I29" i="69"/>
  <c r="H29" i="69"/>
  <c r="G29" i="69"/>
  <c r="F29" i="69"/>
  <c r="E29" i="69"/>
  <c r="D29" i="69"/>
  <c r="BE29" i="69" s="1"/>
  <c r="AZ28" i="69"/>
  <c r="AY28" i="69"/>
  <c r="AX28" i="69"/>
  <c r="AW28" i="69"/>
  <c r="AV28" i="69"/>
  <c r="AU28" i="69"/>
  <c r="AT28" i="69"/>
  <c r="AS28" i="69"/>
  <c r="AR28" i="69"/>
  <c r="AP28" i="69"/>
  <c r="AO28" i="69"/>
  <c r="AN28" i="69"/>
  <c r="AM28" i="69"/>
  <c r="AL28" i="69"/>
  <c r="AK28" i="69"/>
  <c r="AJ28" i="69"/>
  <c r="AI28" i="69"/>
  <c r="AH28" i="69"/>
  <c r="AF28" i="69"/>
  <c r="AE28" i="69"/>
  <c r="AD28" i="69"/>
  <c r="AC28" i="69"/>
  <c r="AB28" i="69"/>
  <c r="AA28" i="69"/>
  <c r="Z28" i="69"/>
  <c r="Y28" i="69"/>
  <c r="X28" i="69"/>
  <c r="V28" i="69"/>
  <c r="U28" i="69"/>
  <c r="T28" i="69"/>
  <c r="S28" i="69"/>
  <c r="R28" i="69"/>
  <c r="Q28" i="69"/>
  <c r="P28" i="69"/>
  <c r="O28" i="69"/>
  <c r="BF28" i="69" s="1"/>
  <c r="N28" i="69"/>
  <c r="L28" i="69"/>
  <c r="K28" i="69"/>
  <c r="J28" i="69"/>
  <c r="I28" i="69"/>
  <c r="H28" i="69"/>
  <c r="G28" i="69"/>
  <c r="F28" i="69"/>
  <c r="E28" i="69"/>
  <c r="D28" i="69"/>
  <c r="BB28" i="69" s="1"/>
  <c r="AZ27" i="69"/>
  <c r="AY27" i="69"/>
  <c r="AX27" i="69"/>
  <c r="AW27" i="69"/>
  <c r="AV27" i="69"/>
  <c r="AU27" i="69"/>
  <c r="AT27" i="69"/>
  <c r="AS27" i="69"/>
  <c r="AR27" i="69"/>
  <c r="AP27" i="69"/>
  <c r="AO27" i="69"/>
  <c r="AN27" i="69"/>
  <c r="AM27" i="69"/>
  <c r="AL27" i="69"/>
  <c r="AK27" i="69"/>
  <c r="AJ27" i="69"/>
  <c r="AI27" i="69"/>
  <c r="AH27" i="69"/>
  <c r="AF27" i="69"/>
  <c r="AE27" i="69"/>
  <c r="AD27" i="69"/>
  <c r="AC27" i="69"/>
  <c r="AB27" i="69"/>
  <c r="AA27" i="69"/>
  <c r="Z27" i="69"/>
  <c r="Y27" i="69"/>
  <c r="X27" i="69"/>
  <c r="V27" i="69"/>
  <c r="U27" i="69"/>
  <c r="T27" i="69"/>
  <c r="S27" i="69"/>
  <c r="R27" i="69"/>
  <c r="Q27" i="69"/>
  <c r="P27" i="69"/>
  <c r="O27" i="69"/>
  <c r="N27" i="69"/>
  <c r="L27" i="69"/>
  <c r="K27" i="69"/>
  <c r="BE27" i="69" s="1"/>
  <c r="J27" i="69"/>
  <c r="I27" i="69"/>
  <c r="H27" i="69"/>
  <c r="G27" i="69"/>
  <c r="F27" i="69"/>
  <c r="E27" i="69"/>
  <c r="D27" i="69"/>
  <c r="AZ26" i="69"/>
  <c r="AY26" i="69"/>
  <c r="AX26" i="69"/>
  <c r="AW26" i="69"/>
  <c r="AV26" i="69"/>
  <c r="AU26" i="69"/>
  <c r="AT26" i="69"/>
  <c r="AS26" i="69"/>
  <c r="AR26" i="69"/>
  <c r="AP26" i="69"/>
  <c r="AO26" i="69"/>
  <c r="AN26" i="69"/>
  <c r="AM26" i="69"/>
  <c r="AL26" i="69"/>
  <c r="AK26" i="69"/>
  <c r="AJ26" i="69"/>
  <c r="AI26" i="69"/>
  <c r="AH26" i="69"/>
  <c r="AF26" i="69"/>
  <c r="AE26" i="69"/>
  <c r="AD26" i="69"/>
  <c r="AC26" i="69"/>
  <c r="AB26" i="69"/>
  <c r="AA26" i="69"/>
  <c r="Z26" i="69"/>
  <c r="Y26" i="69"/>
  <c r="X26" i="69"/>
  <c r="V26" i="69"/>
  <c r="U26" i="69"/>
  <c r="T26" i="69"/>
  <c r="S26" i="69"/>
  <c r="R26" i="69"/>
  <c r="Q26" i="69"/>
  <c r="P26" i="69"/>
  <c r="O26" i="69"/>
  <c r="N26" i="69"/>
  <c r="L26" i="69"/>
  <c r="K26" i="69"/>
  <c r="J26" i="69"/>
  <c r="I26" i="69"/>
  <c r="H26" i="69"/>
  <c r="BE26" i="69" s="1"/>
  <c r="G26" i="69"/>
  <c r="F26" i="69"/>
  <c r="E26" i="69"/>
  <c r="D26" i="69"/>
  <c r="AZ25" i="69"/>
  <c r="AY25" i="69"/>
  <c r="AX25" i="69"/>
  <c r="AW25" i="69"/>
  <c r="AV25" i="69"/>
  <c r="AU25" i="69"/>
  <c r="AT25" i="69"/>
  <c r="AS25" i="69"/>
  <c r="AR25" i="69"/>
  <c r="AP25" i="69"/>
  <c r="AO25" i="69"/>
  <c r="AN25" i="69"/>
  <c r="AM25" i="69"/>
  <c r="AL25" i="69"/>
  <c r="AK25" i="69"/>
  <c r="AJ25" i="69"/>
  <c r="AI25" i="69"/>
  <c r="AH25" i="69"/>
  <c r="AF25" i="69"/>
  <c r="AE25" i="69"/>
  <c r="AD25" i="69"/>
  <c r="AC25" i="69"/>
  <c r="AB25" i="69"/>
  <c r="AA25" i="69"/>
  <c r="Z25" i="69"/>
  <c r="Y25" i="69"/>
  <c r="X25" i="69"/>
  <c r="V25" i="69"/>
  <c r="U25" i="69"/>
  <c r="T25" i="69"/>
  <c r="S25" i="69"/>
  <c r="R25" i="69"/>
  <c r="Q25" i="69"/>
  <c r="P25" i="69"/>
  <c r="O25" i="69"/>
  <c r="N25" i="69"/>
  <c r="L25" i="69"/>
  <c r="K25" i="69"/>
  <c r="J25" i="69"/>
  <c r="I25" i="69"/>
  <c r="H25" i="69"/>
  <c r="G25" i="69"/>
  <c r="F25" i="69"/>
  <c r="E25" i="69"/>
  <c r="D25" i="69"/>
  <c r="AZ24" i="69"/>
  <c r="AY24" i="69"/>
  <c r="AX24" i="69"/>
  <c r="AW24" i="69"/>
  <c r="AV24" i="69"/>
  <c r="AU24" i="69"/>
  <c r="AT24" i="69"/>
  <c r="AS24" i="69"/>
  <c r="AR24" i="69"/>
  <c r="AP24" i="69"/>
  <c r="AO24" i="69"/>
  <c r="AN24" i="69"/>
  <c r="AM24" i="69"/>
  <c r="AL24" i="69"/>
  <c r="AK24" i="69"/>
  <c r="AJ24" i="69"/>
  <c r="AI24" i="69"/>
  <c r="AH24" i="69"/>
  <c r="AF24" i="69"/>
  <c r="AE24" i="69"/>
  <c r="AD24" i="69"/>
  <c r="AC24" i="69"/>
  <c r="AB24" i="69"/>
  <c r="AA24" i="69"/>
  <c r="Z24" i="69"/>
  <c r="Y24" i="69"/>
  <c r="X24" i="69"/>
  <c r="V24" i="69"/>
  <c r="U24" i="69"/>
  <c r="T24" i="69"/>
  <c r="S24" i="69"/>
  <c r="R24" i="69"/>
  <c r="Q24" i="69"/>
  <c r="P24" i="69"/>
  <c r="O24" i="69"/>
  <c r="N24" i="69"/>
  <c r="L24" i="69"/>
  <c r="K24" i="69"/>
  <c r="J24" i="69"/>
  <c r="I24" i="69"/>
  <c r="H24" i="69"/>
  <c r="G24" i="69"/>
  <c r="F24" i="69"/>
  <c r="E24" i="69"/>
  <c r="D24" i="69"/>
  <c r="BD24" i="69" s="1"/>
  <c r="AZ23" i="69"/>
  <c r="AY23" i="69"/>
  <c r="AX23" i="69"/>
  <c r="AW23" i="69"/>
  <c r="AV23" i="69"/>
  <c r="AU23" i="69"/>
  <c r="AT23" i="69"/>
  <c r="AS23" i="69"/>
  <c r="AR23" i="69"/>
  <c r="AP23" i="69"/>
  <c r="AO23" i="69"/>
  <c r="AN23" i="69"/>
  <c r="AM23" i="69"/>
  <c r="AL23" i="69"/>
  <c r="AK23" i="69"/>
  <c r="AJ23" i="69"/>
  <c r="AI23" i="69"/>
  <c r="AH23" i="69"/>
  <c r="AF23" i="69"/>
  <c r="AE23" i="69"/>
  <c r="AD23" i="69"/>
  <c r="AC23" i="69"/>
  <c r="AB23" i="69"/>
  <c r="AA23" i="69"/>
  <c r="Z23" i="69"/>
  <c r="Y23" i="69"/>
  <c r="X23" i="69"/>
  <c r="V23" i="69"/>
  <c r="U23" i="69"/>
  <c r="T23" i="69"/>
  <c r="S23" i="69"/>
  <c r="R23" i="69"/>
  <c r="Q23" i="69"/>
  <c r="P23" i="69"/>
  <c r="O23" i="69"/>
  <c r="N23" i="69"/>
  <c r="L23" i="69"/>
  <c r="K23" i="69"/>
  <c r="J23" i="69"/>
  <c r="I23" i="69"/>
  <c r="H23" i="69"/>
  <c r="G23" i="69"/>
  <c r="F23" i="69"/>
  <c r="E23" i="69"/>
  <c r="D23" i="69"/>
  <c r="BF23" i="69" s="1"/>
  <c r="AZ22" i="69"/>
  <c r="AY22" i="69"/>
  <c r="AX22" i="69"/>
  <c r="AW22" i="69"/>
  <c r="AV22" i="69"/>
  <c r="AU22" i="69"/>
  <c r="AT22" i="69"/>
  <c r="AS22" i="69"/>
  <c r="AR22" i="69"/>
  <c r="AP22" i="69"/>
  <c r="AO22" i="69"/>
  <c r="AN22" i="69"/>
  <c r="AM22" i="69"/>
  <c r="AL22" i="69"/>
  <c r="AK22" i="69"/>
  <c r="AJ22" i="69"/>
  <c r="AI22" i="69"/>
  <c r="AH22" i="69"/>
  <c r="AF22" i="69"/>
  <c r="AE22" i="69"/>
  <c r="AD22" i="69"/>
  <c r="AC22" i="69"/>
  <c r="AB22" i="69"/>
  <c r="AA22" i="69"/>
  <c r="Z22" i="69"/>
  <c r="Y22" i="69"/>
  <c r="X22" i="69"/>
  <c r="V22" i="69"/>
  <c r="U22" i="69"/>
  <c r="T22" i="69"/>
  <c r="S22" i="69"/>
  <c r="R22" i="69"/>
  <c r="Q22" i="69"/>
  <c r="P22" i="69"/>
  <c r="O22" i="69"/>
  <c r="N22" i="69"/>
  <c r="L22" i="69"/>
  <c r="K22" i="69"/>
  <c r="J22" i="69"/>
  <c r="I22" i="69"/>
  <c r="H22" i="69"/>
  <c r="G22" i="69"/>
  <c r="F22" i="69"/>
  <c r="E22" i="69"/>
  <c r="D22" i="69"/>
  <c r="BC22" i="69" s="1"/>
  <c r="AZ21" i="69"/>
  <c r="AY21" i="69"/>
  <c r="AX21" i="69"/>
  <c r="AW21" i="69"/>
  <c r="AV21" i="69"/>
  <c r="AU21" i="69"/>
  <c r="AT21" i="69"/>
  <c r="AS21" i="69"/>
  <c r="AR21" i="69"/>
  <c r="AP21" i="69"/>
  <c r="AO21" i="69"/>
  <c r="AN21" i="69"/>
  <c r="AM21" i="69"/>
  <c r="AL21" i="69"/>
  <c r="AK21" i="69"/>
  <c r="AJ21" i="69"/>
  <c r="AI21" i="69"/>
  <c r="AH21" i="69"/>
  <c r="AF21" i="69"/>
  <c r="AE21" i="69"/>
  <c r="AD21" i="69"/>
  <c r="AC21" i="69"/>
  <c r="AB21" i="69"/>
  <c r="AA21" i="69"/>
  <c r="Z21" i="69"/>
  <c r="Y21" i="69"/>
  <c r="X21" i="69"/>
  <c r="V21" i="69"/>
  <c r="U21" i="69"/>
  <c r="T21" i="69"/>
  <c r="S21" i="69"/>
  <c r="R21" i="69"/>
  <c r="Q21" i="69"/>
  <c r="P21" i="69"/>
  <c r="O21" i="69"/>
  <c r="N21" i="69"/>
  <c r="L21" i="69"/>
  <c r="K21" i="69"/>
  <c r="J21" i="69"/>
  <c r="I21" i="69"/>
  <c r="BD21" i="69" s="1"/>
  <c r="H21" i="69"/>
  <c r="G21" i="69"/>
  <c r="F21" i="69"/>
  <c r="E21" i="69"/>
  <c r="D21" i="69"/>
  <c r="AZ20" i="69"/>
  <c r="AY20" i="69"/>
  <c r="AX20" i="69"/>
  <c r="AW20" i="69"/>
  <c r="AV20" i="69"/>
  <c r="AU20" i="69"/>
  <c r="AT20" i="69"/>
  <c r="AS20" i="69"/>
  <c r="AR20" i="69"/>
  <c r="AP20" i="69"/>
  <c r="AO20" i="69"/>
  <c r="AN20" i="69"/>
  <c r="AM20" i="69"/>
  <c r="AL20" i="69"/>
  <c r="AK20" i="69"/>
  <c r="AJ20" i="69"/>
  <c r="AI20" i="69"/>
  <c r="AH20" i="69"/>
  <c r="AF20" i="69"/>
  <c r="AE20" i="69"/>
  <c r="AD20" i="69"/>
  <c r="AC20" i="69"/>
  <c r="AB20" i="69"/>
  <c r="AA20" i="69"/>
  <c r="Z20" i="69"/>
  <c r="Y20" i="69"/>
  <c r="X20" i="69"/>
  <c r="V20" i="69"/>
  <c r="U20" i="69"/>
  <c r="T20" i="69"/>
  <c r="S20" i="69"/>
  <c r="R20" i="69"/>
  <c r="Q20" i="69"/>
  <c r="P20" i="69"/>
  <c r="O20" i="69"/>
  <c r="N20" i="69"/>
  <c r="L20" i="69"/>
  <c r="K20" i="69"/>
  <c r="J20" i="69"/>
  <c r="I20" i="69"/>
  <c r="H20" i="69"/>
  <c r="G20" i="69"/>
  <c r="F20" i="69"/>
  <c r="BD20" i="69" s="1"/>
  <c r="E20" i="69"/>
  <c r="D20" i="69"/>
  <c r="AZ19" i="69"/>
  <c r="AY19" i="69"/>
  <c r="AX19" i="69"/>
  <c r="AW19" i="69"/>
  <c r="AV19" i="69"/>
  <c r="AU19" i="69"/>
  <c r="AT19" i="69"/>
  <c r="AS19" i="69"/>
  <c r="AR19" i="69"/>
  <c r="AP19" i="69"/>
  <c r="AO19" i="69"/>
  <c r="AN19" i="69"/>
  <c r="AM19" i="69"/>
  <c r="AL19" i="69"/>
  <c r="AK19" i="69"/>
  <c r="AJ19" i="69"/>
  <c r="AI19" i="69"/>
  <c r="AH19" i="69"/>
  <c r="AF19" i="69"/>
  <c r="AE19" i="69"/>
  <c r="AD19" i="69"/>
  <c r="AC19" i="69"/>
  <c r="AB19" i="69"/>
  <c r="AA19" i="69"/>
  <c r="Z19" i="69"/>
  <c r="Y19" i="69"/>
  <c r="X19" i="69"/>
  <c r="V19" i="69"/>
  <c r="U19" i="69"/>
  <c r="T19" i="69"/>
  <c r="S19" i="69"/>
  <c r="R19" i="69"/>
  <c r="Q19" i="69"/>
  <c r="P19" i="69"/>
  <c r="O19" i="69"/>
  <c r="N19" i="69"/>
  <c r="L19" i="69"/>
  <c r="K19" i="69"/>
  <c r="J19" i="69"/>
  <c r="I19" i="69"/>
  <c r="H19" i="69"/>
  <c r="G19" i="69"/>
  <c r="F19" i="69"/>
  <c r="E19" i="69"/>
  <c r="D19" i="69"/>
  <c r="BC19" i="69" s="1"/>
  <c r="AZ18" i="69"/>
  <c r="AY18" i="69"/>
  <c r="AX18" i="69"/>
  <c r="AW18" i="69"/>
  <c r="AV18" i="69"/>
  <c r="AU18" i="69"/>
  <c r="AT18" i="69"/>
  <c r="AS18" i="69"/>
  <c r="AR18" i="69"/>
  <c r="AP18" i="69"/>
  <c r="AO18" i="69"/>
  <c r="AN18" i="69"/>
  <c r="AM18" i="69"/>
  <c r="AL18" i="69"/>
  <c r="AK18" i="69"/>
  <c r="AJ18" i="69"/>
  <c r="AI18" i="69"/>
  <c r="AH18" i="69"/>
  <c r="AF18" i="69"/>
  <c r="AE18" i="69"/>
  <c r="AD18" i="69"/>
  <c r="AC18" i="69"/>
  <c r="AB18" i="69"/>
  <c r="AA18" i="69"/>
  <c r="Z18" i="69"/>
  <c r="Y18" i="69"/>
  <c r="X18" i="69"/>
  <c r="V18" i="69"/>
  <c r="U18" i="69"/>
  <c r="T18" i="69"/>
  <c r="S18" i="69"/>
  <c r="R18" i="69"/>
  <c r="Q18" i="69"/>
  <c r="BD18" i="69" s="1"/>
  <c r="P18" i="69"/>
  <c r="O18" i="69"/>
  <c r="N18" i="69"/>
  <c r="L18" i="69"/>
  <c r="K18" i="69"/>
  <c r="J18" i="69"/>
  <c r="I18" i="69"/>
  <c r="H18" i="69"/>
  <c r="G18" i="69"/>
  <c r="F18" i="69"/>
  <c r="E18" i="69"/>
  <c r="D18" i="69"/>
  <c r="AZ17" i="69"/>
  <c r="AY17" i="69"/>
  <c r="AX17" i="69"/>
  <c r="AW17" i="69"/>
  <c r="AV17" i="69"/>
  <c r="AU17" i="69"/>
  <c r="AT17" i="69"/>
  <c r="AS17" i="69"/>
  <c r="AR17" i="69"/>
  <c r="AP17" i="69"/>
  <c r="AO17" i="69"/>
  <c r="AN17" i="69"/>
  <c r="AM17" i="69"/>
  <c r="AL17" i="69"/>
  <c r="AK17" i="69"/>
  <c r="AJ17" i="69"/>
  <c r="AI17" i="69"/>
  <c r="AH17" i="69"/>
  <c r="AF17" i="69"/>
  <c r="BC17" i="69" s="1"/>
  <c r="AE17" i="69"/>
  <c r="AD17" i="69"/>
  <c r="AC17" i="69"/>
  <c r="AB17" i="69"/>
  <c r="AA17" i="69"/>
  <c r="Z17" i="69"/>
  <c r="Y17" i="69"/>
  <c r="X17" i="69"/>
  <c r="V17" i="69"/>
  <c r="U17" i="69"/>
  <c r="T17" i="69"/>
  <c r="S17" i="69"/>
  <c r="R17" i="69"/>
  <c r="Q17" i="69"/>
  <c r="P17" i="69"/>
  <c r="O17" i="69"/>
  <c r="N17" i="69"/>
  <c r="L17" i="69"/>
  <c r="K17" i="69"/>
  <c r="J17" i="69"/>
  <c r="I17" i="69"/>
  <c r="H17" i="69"/>
  <c r="G17" i="69"/>
  <c r="F17" i="69"/>
  <c r="E17" i="69"/>
  <c r="D17" i="69"/>
  <c r="AZ16" i="69"/>
  <c r="AY16" i="69"/>
  <c r="AX16" i="69"/>
  <c r="AW16" i="69"/>
  <c r="AV16" i="69"/>
  <c r="AU16" i="69"/>
  <c r="AT16" i="69"/>
  <c r="AS16" i="69"/>
  <c r="AR16" i="69"/>
  <c r="AP16" i="69"/>
  <c r="AO16" i="69"/>
  <c r="AN16" i="69"/>
  <c r="AM16" i="69"/>
  <c r="AL16" i="69"/>
  <c r="AK16" i="69"/>
  <c r="AJ16" i="69"/>
  <c r="AI16" i="69"/>
  <c r="AH16" i="69"/>
  <c r="AF16" i="69"/>
  <c r="AE16" i="69"/>
  <c r="AD16" i="69"/>
  <c r="AC16" i="69"/>
  <c r="AB16" i="69"/>
  <c r="AA16" i="69"/>
  <c r="Z16" i="69"/>
  <c r="Y16" i="69"/>
  <c r="X16" i="69"/>
  <c r="V16" i="69"/>
  <c r="U16" i="69"/>
  <c r="T16" i="69"/>
  <c r="S16" i="69"/>
  <c r="R16" i="69"/>
  <c r="Q16" i="69"/>
  <c r="P16" i="69"/>
  <c r="O16" i="69"/>
  <c r="N16" i="69"/>
  <c r="L16" i="69"/>
  <c r="K16" i="69"/>
  <c r="J16" i="69"/>
  <c r="I16" i="69"/>
  <c r="H16" i="69"/>
  <c r="G16" i="69"/>
  <c r="F16" i="69"/>
  <c r="E16" i="69"/>
  <c r="D16" i="69"/>
  <c r="BB16" i="69" s="1"/>
  <c r="AZ15" i="69"/>
  <c r="AY15" i="69"/>
  <c r="AX15" i="69"/>
  <c r="AW15" i="69"/>
  <c r="AV15" i="69"/>
  <c r="AU15" i="69"/>
  <c r="AT15" i="69"/>
  <c r="AS15" i="69"/>
  <c r="AR15" i="69"/>
  <c r="AP15" i="69"/>
  <c r="AO15" i="69"/>
  <c r="AN15" i="69"/>
  <c r="AM15" i="69"/>
  <c r="AL15" i="69"/>
  <c r="AK15" i="69"/>
  <c r="AJ15" i="69"/>
  <c r="AI15" i="69"/>
  <c r="AH15" i="69"/>
  <c r="AF15" i="69"/>
  <c r="AE15" i="69"/>
  <c r="AD15" i="69"/>
  <c r="AC15" i="69"/>
  <c r="AB15" i="69"/>
  <c r="AA15" i="69"/>
  <c r="Z15" i="69"/>
  <c r="Y15" i="69"/>
  <c r="X15" i="69"/>
  <c r="V15" i="69"/>
  <c r="U15" i="69"/>
  <c r="T15" i="69"/>
  <c r="S15" i="69"/>
  <c r="R15" i="69"/>
  <c r="Q15" i="69"/>
  <c r="P15" i="69"/>
  <c r="O15" i="69"/>
  <c r="N15" i="69"/>
  <c r="L15" i="69"/>
  <c r="K15" i="69"/>
  <c r="J15" i="69"/>
  <c r="I15" i="69"/>
  <c r="H15" i="69"/>
  <c r="G15" i="69"/>
  <c r="BF15" i="69" s="1"/>
  <c r="F15" i="69"/>
  <c r="E15" i="69"/>
  <c r="D15" i="69"/>
  <c r="AZ14" i="69"/>
  <c r="AY14" i="69"/>
  <c r="AX14" i="69"/>
  <c r="AW14" i="69"/>
  <c r="AV14" i="69"/>
  <c r="AU14" i="69"/>
  <c r="AT14" i="69"/>
  <c r="AS14" i="69"/>
  <c r="AR14" i="69"/>
  <c r="AP14" i="69"/>
  <c r="AO14" i="69"/>
  <c r="AN14" i="69"/>
  <c r="AM14" i="69"/>
  <c r="AL14" i="69"/>
  <c r="AK14" i="69"/>
  <c r="AJ14" i="69"/>
  <c r="AI14" i="69"/>
  <c r="AH14" i="69"/>
  <c r="AF14" i="69"/>
  <c r="AE14" i="69"/>
  <c r="AD14" i="69"/>
  <c r="AC14" i="69"/>
  <c r="AB14" i="69"/>
  <c r="AA14" i="69"/>
  <c r="Z14" i="69"/>
  <c r="Y14" i="69"/>
  <c r="X14" i="69"/>
  <c r="V14" i="69"/>
  <c r="U14" i="69"/>
  <c r="T14" i="69"/>
  <c r="S14" i="69"/>
  <c r="R14" i="69"/>
  <c r="Q14" i="69"/>
  <c r="P14" i="69"/>
  <c r="O14" i="69"/>
  <c r="N14" i="69"/>
  <c r="L14" i="69"/>
  <c r="K14" i="69"/>
  <c r="J14" i="69"/>
  <c r="I14" i="69"/>
  <c r="H14" i="69"/>
  <c r="G14" i="69"/>
  <c r="F14" i="69"/>
  <c r="E14" i="69"/>
  <c r="D14" i="69"/>
  <c r="BD14" i="69" s="1"/>
  <c r="AZ13" i="69"/>
  <c r="AY13" i="69"/>
  <c r="AX13" i="69"/>
  <c r="AW13" i="69"/>
  <c r="AV13" i="69"/>
  <c r="AU13" i="69"/>
  <c r="AT13" i="69"/>
  <c r="AS13" i="69"/>
  <c r="AR13" i="69"/>
  <c r="AP13" i="69"/>
  <c r="AO13" i="69"/>
  <c r="AN13" i="69"/>
  <c r="AM13" i="69"/>
  <c r="AL13" i="69"/>
  <c r="AK13" i="69"/>
  <c r="AJ13" i="69"/>
  <c r="AI13" i="69"/>
  <c r="AH13" i="69"/>
  <c r="AF13" i="69"/>
  <c r="AE13" i="69"/>
  <c r="AD13" i="69"/>
  <c r="AC13" i="69"/>
  <c r="AB13" i="69"/>
  <c r="AA13" i="69"/>
  <c r="Z13" i="69"/>
  <c r="Y13" i="69"/>
  <c r="X13" i="69"/>
  <c r="V13" i="69"/>
  <c r="U13" i="69"/>
  <c r="T13" i="69"/>
  <c r="S13" i="69"/>
  <c r="R13" i="69"/>
  <c r="Q13" i="69"/>
  <c r="P13" i="69"/>
  <c r="O13" i="69"/>
  <c r="N13" i="69"/>
  <c r="L13" i="69"/>
  <c r="K13" i="69"/>
  <c r="J13" i="69"/>
  <c r="I13" i="69"/>
  <c r="H13" i="69"/>
  <c r="G13" i="69"/>
  <c r="F13" i="69"/>
  <c r="E13" i="69"/>
  <c r="D13" i="69"/>
  <c r="BE13" i="69" s="1"/>
  <c r="AZ12" i="69"/>
  <c r="AY12" i="69"/>
  <c r="AX12" i="69"/>
  <c r="AW12" i="69"/>
  <c r="AV12" i="69"/>
  <c r="AU12" i="69"/>
  <c r="AT12" i="69"/>
  <c r="AS12" i="69"/>
  <c r="AR12" i="69"/>
  <c r="AP12" i="69"/>
  <c r="AO12" i="69"/>
  <c r="AN12" i="69"/>
  <c r="AM12" i="69"/>
  <c r="AL12" i="69"/>
  <c r="AK12" i="69"/>
  <c r="AJ12" i="69"/>
  <c r="AI12" i="69"/>
  <c r="AH12" i="69"/>
  <c r="AF12" i="69"/>
  <c r="AE12" i="69"/>
  <c r="AD12" i="69"/>
  <c r="AC12" i="69"/>
  <c r="AB12" i="69"/>
  <c r="AA12" i="69"/>
  <c r="Z12" i="69"/>
  <c r="Y12" i="69"/>
  <c r="X12" i="69"/>
  <c r="V12" i="69"/>
  <c r="U12" i="69"/>
  <c r="T12" i="69"/>
  <c r="S12" i="69"/>
  <c r="R12" i="69"/>
  <c r="Q12" i="69"/>
  <c r="P12" i="69"/>
  <c r="O12" i="69"/>
  <c r="BF12" i="69" s="1"/>
  <c r="N12" i="69"/>
  <c r="L12" i="69"/>
  <c r="K12" i="69"/>
  <c r="J12" i="69"/>
  <c r="I12" i="69"/>
  <c r="H12" i="69"/>
  <c r="G12" i="69"/>
  <c r="F12" i="69"/>
  <c r="E12" i="69"/>
  <c r="D12" i="69"/>
  <c r="BE12" i="69" s="1"/>
  <c r="AZ11" i="69"/>
  <c r="AY11" i="69"/>
  <c r="AX11" i="69"/>
  <c r="AW11" i="69"/>
  <c r="AV11" i="69"/>
  <c r="AU11" i="69"/>
  <c r="AT11" i="69"/>
  <c r="AS11" i="69"/>
  <c r="AR11" i="69"/>
  <c r="AP11" i="69"/>
  <c r="AO11" i="69"/>
  <c r="AN11" i="69"/>
  <c r="AM11" i="69"/>
  <c r="AL11" i="69"/>
  <c r="AK11" i="69"/>
  <c r="AJ11" i="69"/>
  <c r="AI11" i="69"/>
  <c r="AH11" i="69"/>
  <c r="AF11" i="69"/>
  <c r="AE11" i="69"/>
  <c r="AD11" i="69"/>
  <c r="AC11" i="69"/>
  <c r="AB11" i="69"/>
  <c r="AA11" i="69"/>
  <c r="Z11" i="69"/>
  <c r="Y11" i="69"/>
  <c r="X11" i="69"/>
  <c r="V11" i="69"/>
  <c r="U11" i="69"/>
  <c r="T11" i="69"/>
  <c r="S11" i="69"/>
  <c r="R11" i="69"/>
  <c r="Q11" i="69"/>
  <c r="P11" i="69"/>
  <c r="O11" i="69"/>
  <c r="N11" i="69"/>
  <c r="L11" i="69"/>
  <c r="K11" i="69"/>
  <c r="BD11" i="69" s="1"/>
  <c r="J11" i="69"/>
  <c r="I11" i="69"/>
  <c r="H11" i="69"/>
  <c r="G11" i="69"/>
  <c r="F11" i="69"/>
  <c r="E11" i="69"/>
  <c r="D11" i="69"/>
  <c r="AZ10" i="69"/>
  <c r="AY10" i="69"/>
  <c r="AX10" i="69"/>
  <c r="AW10" i="69"/>
  <c r="AV10" i="69"/>
  <c r="AU10" i="69"/>
  <c r="AT10" i="69"/>
  <c r="AS10" i="69"/>
  <c r="AR10" i="69"/>
  <c r="AP10" i="69"/>
  <c r="AO10" i="69"/>
  <c r="AN10" i="69"/>
  <c r="AM10" i="69"/>
  <c r="AL10" i="69"/>
  <c r="AK10" i="69"/>
  <c r="AJ10" i="69"/>
  <c r="AI10" i="69"/>
  <c r="AH10" i="69"/>
  <c r="AF10" i="69"/>
  <c r="AE10" i="69"/>
  <c r="AD10" i="69"/>
  <c r="AC10" i="69"/>
  <c r="AB10" i="69"/>
  <c r="AA10" i="69"/>
  <c r="Z10" i="69"/>
  <c r="Y10" i="69"/>
  <c r="X10" i="69"/>
  <c r="V10" i="69"/>
  <c r="U10" i="69"/>
  <c r="T10" i="69"/>
  <c r="S10" i="69"/>
  <c r="R10" i="69"/>
  <c r="Q10" i="69"/>
  <c r="P10" i="69"/>
  <c r="O10" i="69"/>
  <c r="N10" i="69"/>
  <c r="L10" i="69"/>
  <c r="K10" i="69"/>
  <c r="J10" i="69"/>
  <c r="I10" i="69"/>
  <c r="H10" i="69"/>
  <c r="BF10" i="69" s="1"/>
  <c r="G10" i="69"/>
  <c r="F10" i="69"/>
  <c r="E10" i="69"/>
  <c r="D10" i="69"/>
  <c r="AZ9" i="69"/>
  <c r="AY9" i="69"/>
  <c r="AX9" i="69"/>
  <c r="AW9" i="69"/>
  <c r="AV9" i="69"/>
  <c r="AU9" i="69"/>
  <c r="AT9" i="69"/>
  <c r="AS9" i="69"/>
  <c r="AR9" i="69"/>
  <c r="AP9" i="69"/>
  <c r="AO9" i="69"/>
  <c r="AN9" i="69"/>
  <c r="AM9" i="69"/>
  <c r="AL9" i="69"/>
  <c r="AK9" i="69"/>
  <c r="AJ9" i="69"/>
  <c r="AI9" i="69"/>
  <c r="AH9" i="69"/>
  <c r="AF9" i="69"/>
  <c r="AE9" i="69"/>
  <c r="AD9" i="69"/>
  <c r="AC9" i="69"/>
  <c r="AB9" i="69"/>
  <c r="AA9" i="69"/>
  <c r="Z9" i="69"/>
  <c r="Y9" i="69"/>
  <c r="X9" i="69"/>
  <c r="V9" i="69"/>
  <c r="U9" i="69"/>
  <c r="T9" i="69"/>
  <c r="S9" i="69"/>
  <c r="R9" i="69"/>
  <c r="Q9" i="69"/>
  <c r="P9" i="69"/>
  <c r="O9" i="69"/>
  <c r="N9" i="69"/>
  <c r="L9" i="69"/>
  <c r="K9" i="69"/>
  <c r="J9" i="69"/>
  <c r="I9" i="69"/>
  <c r="H9" i="69"/>
  <c r="G9" i="69"/>
  <c r="F9" i="69"/>
  <c r="E9" i="69"/>
  <c r="D9" i="69"/>
  <c r="AZ8" i="69"/>
  <c r="AY8" i="69"/>
  <c r="AX8" i="69"/>
  <c r="AW8" i="69"/>
  <c r="AV8" i="69"/>
  <c r="AU8" i="69"/>
  <c r="AT8" i="69"/>
  <c r="AS8" i="69"/>
  <c r="AR8" i="69"/>
  <c r="AP8" i="69"/>
  <c r="AO8" i="69"/>
  <c r="AN8" i="69"/>
  <c r="AM8" i="69"/>
  <c r="AL8" i="69"/>
  <c r="AK8" i="69"/>
  <c r="AJ8" i="69"/>
  <c r="AI8" i="69"/>
  <c r="AH8" i="69"/>
  <c r="AF8" i="69"/>
  <c r="AE8" i="69"/>
  <c r="AD8" i="69"/>
  <c r="AC8" i="69"/>
  <c r="AB8" i="69"/>
  <c r="AA8" i="69"/>
  <c r="Z8" i="69"/>
  <c r="Y8" i="69"/>
  <c r="X8" i="69"/>
  <c r="V8" i="69"/>
  <c r="U8" i="69"/>
  <c r="T8" i="69"/>
  <c r="S8" i="69"/>
  <c r="R8" i="69"/>
  <c r="Q8" i="69"/>
  <c r="P8" i="69"/>
  <c r="O8" i="69"/>
  <c r="N8" i="69"/>
  <c r="L8" i="69"/>
  <c r="K8" i="69"/>
  <c r="J8" i="69"/>
  <c r="I8" i="69"/>
  <c r="H8" i="69"/>
  <c r="G8" i="69"/>
  <c r="F8" i="69"/>
  <c r="E8" i="69"/>
  <c r="D8" i="69"/>
  <c r="BD8" i="69" s="1"/>
  <c r="AZ7" i="69"/>
  <c r="AY7" i="69"/>
  <c r="AX7" i="69"/>
  <c r="AW7" i="69"/>
  <c r="AV7" i="69"/>
  <c r="AU7" i="69"/>
  <c r="AT7" i="69"/>
  <c r="AS7" i="69"/>
  <c r="AR7" i="69"/>
  <c r="AP7" i="69"/>
  <c r="AO7" i="69"/>
  <c r="AN7" i="69"/>
  <c r="AM7" i="69"/>
  <c r="AL7" i="69"/>
  <c r="AK7" i="69"/>
  <c r="AJ7" i="69"/>
  <c r="AI7" i="69"/>
  <c r="AH7" i="69"/>
  <c r="AF7" i="69"/>
  <c r="AE7" i="69"/>
  <c r="AD7" i="69"/>
  <c r="AC7" i="69"/>
  <c r="AB7" i="69"/>
  <c r="AA7" i="69"/>
  <c r="Z7" i="69"/>
  <c r="Y7" i="69"/>
  <c r="X7" i="69"/>
  <c r="V7" i="69"/>
  <c r="U7" i="69"/>
  <c r="T7" i="69"/>
  <c r="S7" i="69"/>
  <c r="R7" i="69"/>
  <c r="Q7" i="69"/>
  <c r="P7" i="69"/>
  <c r="O7" i="69"/>
  <c r="N7" i="69"/>
  <c r="L7" i="69"/>
  <c r="K7" i="69"/>
  <c r="J7" i="69"/>
  <c r="I7" i="69"/>
  <c r="H7" i="69"/>
  <c r="G7" i="69"/>
  <c r="F7" i="69"/>
  <c r="E7" i="69"/>
  <c r="D7" i="69"/>
  <c r="BF7" i="69" s="1"/>
  <c r="AA2" i="68"/>
  <c r="AZ29" i="68"/>
  <c r="AY29" i="68"/>
  <c r="AX29" i="68"/>
  <c r="AW29" i="68"/>
  <c r="AV29" i="68"/>
  <c r="AU29" i="68"/>
  <c r="AT29" i="68"/>
  <c r="AS29" i="68"/>
  <c r="AR29" i="68"/>
  <c r="AP29" i="68"/>
  <c r="AO29" i="68"/>
  <c r="AN29" i="68"/>
  <c r="AM29" i="68"/>
  <c r="AL29" i="68"/>
  <c r="AK29" i="68"/>
  <c r="AJ29" i="68"/>
  <c r="AI29" i="68"/>
  <c r="AH29" i="68"/>
  <c r="AF29" i="68"/>
  <c r="AE29" i="68"/>
  <c r="AD29" i="68"/>
  <c r="AC29" i="68"/>
  <c r="AB29" i="68"/>
  <c r="AA29" i="68"/>
  <c r="Z29" i="68"/>
  <c r="Y29" i="68"/>
  <c r="X29" i="68"/>
  <c r="V29" i="68"/>
  <c r="U29" i="68"/>
  <c r="T29" i="68"/>
  <c r="S29" i="68"/>
  <c r="R29" i="68"/>
  <c r="Q29" i="68"/>
  <c r="P29" i="68"/>
  <c r="O29" i="68"/>
  <c r="N29" i="68"/>
  <c r="L29" i="68"/>
  <c r="K29" i="68"/>
  <c r="J29" i="68"/>
  <c r="I29" i="68"/>
  <c r="H29" i="68"/>
  <c r="G29" i="68"/>
  <c r="F29" i="68"/>
  <c r="E29" i="68"/>
  <c r="D29" i="68"/>
  <c r="BF29" i="68" s="1"/>
  <c r="AZ28" i="68"/>
  <c r="AY28" i="68"/>
  <c r="AX28" i="68"/>
  <c r="AW28" i="68"/>
  <c r="AV28" i="68"/>
  <c r="AU28" i="68"/>
  <c r="AT28" i="68"/>
  <c r="AS28" i="68"/>
  <c r="AR28" i="68"/>
  <c r="AP28" i="68"/>
  <c r="AO28" i="68"/>
  <c r="AN28" i="68"/>
  <c r="AM28" i="68"/>
  <c r="AL28" i="68"/>
  <c r="AK28" i="68"/>
  <c r="AJ28" i="68"/>
  <c r="AI28" i="68"/>
  <c r="AH28" i="68"/>
  <c r="AF28" i="68"/>
  <c r="AE28" i="68"/>
  <c r="AD28" i="68"/>
  <c r="AC28" i="68"/>
  <c r="AB28" i="68"/>
  <c r="AA28" i="68"/>
  <c r="Z28" i="68"/>
  <c r="Y28" i="68"/>
  <c r="X28" i="68"/>
  <c r="V28" i="68"/>
  <c r="U28" i="68"/>
  <c r="T28" i="68"/>
  <c r="S28" i="68"/>
  <c r="R28" i="68"/>
  <c r="Q28" i="68"/>
  <c r="P28" i="68"/>
  <c r="O28" i="68"/>
  <c r="N28" i="68"/>
  <c r="L28" i="68"/>
  <c r="K28" i="68"/>
  <c r="J28" i="68"/>
  <c r="I28" i="68"/>
  <c r="H28" i="68"/>
  <c r="G28" i="68"/>
  <c r="F28" i="68"/>
  <c r="E28" i="68"/>
  <c r="D28" i="68"/>
  <c r="AZ27" i="68"/>
  <c r="AY27" i="68"/>
  <c r="AX27" i="68"/>
  <c r="AW27" i="68"/>
  <c r="AV27" i="68"/>
  <c r="AU27" i="68"/>
  <c r="AT27" i="68"/>
  <c r="AS27" i="68"/>
  <c r="AR27" i="68"/>
  <c r="AP27" i="68"/>
  <c r="AO27" i="68"/>
  <c r="AN27" i="68"/>
  <c r="AM27" i="68"/>
  <c r="AL27" i="68"/>
  <c r="AK27" i="68"/>
  <c r="AJ27" i="68"/>
  <c r="AI27" i="68"/>
  <c r="AH27" i="68"/>
  <c r="AF27" i="68"/>
  <c r="AE27" i="68"/>
  <c r="AD27" i="68"/>
  <c r="AC27" i="68"/>
  <c r="AB27" i="68"/>
  <c r="AA27" i="68"/>
  <c r="Z27" i="68"/>
  <c r="Y27" i="68"/>
  <c r="X27" i="68"/>
  <c r="V27" i="68"/>
  <c r="U27" i="68"/>
  <c r="T27" i="68"/>
  <c r="S27" i="68"/>
  <c r="R27" i="68"/>
  <c r="Q27" i="68"/>
  <c r="P27" i="68"/>
  <c r="O27" i="68"/>
  <c r="N27" i="68"/>
  <c r="L27" i="68"/>
  <c r="K27" i="68"/>
  <c r="J27" i="68"/>
  <c r="I27" i="68"/>
  <c r="H27" i="68"/>
  <c r="G27" i="68"/>
  <c r="F27" i="68"/>
  <c r="E27" i="68"/>
  <c r="D27" i="68"/>
  <c r="BD27" i="68" s="1"/>
  <c r="AZ26" i="68"/>
  <c r="AY26" i="68"/>
  <c r="AX26" i="68"/>
  <c r="AW26" i="68"/>
  <c r="AV26" i="68"/>
  <c r="AU26" i="68"/>
  <c r="AT26" i="68"/>
  <c r="AS26" i="68"/>
  <c r="AR26" i="68"/>
  <c r="AP26" i="68"/>
  <c r="AO26" i="68"/>
  <c r="AN26" i="68"/>
  <c r="AM26" i="68"/>
  <c r="AL26" i="68"/>
  <c r="AK26" i="68"/>
  <c r="AJ26" i="68"/>
  <c r="AI26" i="68"/>
  <c r="AH26" i="68"/>
  <c r="AF26" i="68"/>
  <c r="AE26" i="68"/>
  <c r="AD26" i="68"/>
  <c r="AC26" i="68"/>
  <c r="AB26" i="68"/>
  <c r="AA26" i="68"/>
  <c r="Z26" i="68"/>
  <c r="Y26" i="68"/>
  <c r="X26" i="68"/>
  <c r="V26" i="68"/>
  <c r="U26" i="68"/>
  <c r="T26" i="68"/>
  <c r="S26" i="68"/>
  <c r="R26" i="68"/>
  <c r="Q26" i="68"/>
  <c r="P26" i="68"/>
  <c r="O26" i="68"/>
  <c r="N26" i="68"/>
  <c r="L26" i="68"/>
  <c r="K26" i="68"/>
  <c r="J26" i="68"/>
  <c r="I26" i="68"/>
  <c r="H26" i="68"/>
  <c r="BE26" i="68" s="1"/>
  <c r="G26" i="68"/>
  <c r="F26" i="68"/>
  <c r="E26" i="68"/>
  <c r="D26" i="68"/>
  <c r="AZ25" i="68"/>
  <c r="AY25" i="68"/>
  <c r="AX25" i="68"/>
  <c r="AW25" i="68"/>
  <c r="AV25" i="68"/>
  <c r="AU25" i="68"/>
  <c r="AT25" i="68"/>
  <c r="AS25" i="68"/>
  <c r="AR25" i="68"/>
  <c r="AP25" i="68"/>
  <c r="AO25" i="68"/>
  <c r="AN25" i="68"/>
  <c r="AM25" i="68"/>
  <c r="AL25" i="68"/>
  <c r="AK25" i="68"/>
  <c r="AJ25" i="68"/>
  <c r="AI25" i="68"/>
  <c r="AH25" i="68"/>
  <c r="AF25" i="68"/>
  <c r="AE25" i="68"/>
  <c r="AD25" i="68"/>
  <c r="AC25" i="68"/>
  <c r="AB25" i="68"/>
  <c r="AA25" i="68"/>
  <c r="Z25" i="68"/>
  <c r="Y25" i="68"/>
  <c r="X25" i="68"/>
  <c r="V25" i="68"/>
  <c r="U25" i="68"/>
  <c r="T25" i="68"/>
  <c r="S25" i="68"/>
  <c r="R25" i="68"/>
  <c r="Q25" i="68"/>
  <c r="P25" i="68"/>
  <c r="O25" i="68"/>
  <c r="N25" i="68"/>
  <c r="L25" i="68"/>
  <c r="K25" i="68"/>
  <c r="J25" i="68"/>
  <c r="I25" i="68"/>
  <c r="H25" i="68"/>
  <c r="G25" i="68"/>
  <c r="F25" i="68"/>
  <c r="E25" i="68"/>
  <c r="D25" i="68"/>
  <c r="AZ24" i="68"/>
  <c r="AY24" i="68"/>
  <c r="AX24" i="68"/>
  <c r="AW24" i="68"/>
  <c r="AV24" i="68"/>
  <c r="AU24" i="68"/>
  <c r="AT24" i="68"/>
  <c r="AS24" i="68"/>
  <c r="AR24" i="68"/>
  <c r="AP24" i="68"/>
  <c r="AO24" i="68"/>
  <c r="AN24" i="68"/>
  <c r="AM24" i="68"/>
  <c r="AL24" i="68"/>
  <c r="AK24" i="68"/>
  <c r="AJ24" i="68"/>
  <c r="AI24" i="68"/>
  <c r="AH24" i="68"/>
  <c r="AF24" i="68"/>
  <c r="AE24" i="68"/>
  <c r="AD24" i="68"/>
  <c r="AC24" i="68"/>
  <c r="AB24" i="68"/>
  <c r="AA24" i="68"/>
  <c r="Z24" i="68"/>
  <c r="Y24" i="68"/>
  <c r="X24" i="68"/>
  <c r="V24" i="68"/>
  <c r="U24" i="68"/>
  <c r="T24" i="68"/>
  <c r="S24" i="68"/>
  <c r="R24" i="68"/>
  <c r="Q24" i="68"/>
  <c r="P24" i="68"/>
  <c r="O24" i="68"/>
  <c r="N24" i="68"/>
  <c r="L24" i="68"/>
  <c r="K24" i="68"/>
  <c r="J24" i="68"/>
  <c r="I24" i="68"/>
  <c r="H24" i="68"/>
  <c r="G24" i="68"/>
  <c r="F24" i="68"/>
  <c r="E24" i="68"/>
  <c r="D24" i="68"/>
  <c r="BD24" i="68" s="1"/>
  <c r="AZ23" i="68"/>
  <c r="AY23" i="68"/>
  <c r="AX23" i="68"/>
  <c r="AW23" i="68"/>
  <c r="AV23" i="68"/>
  <c r="AU23" i="68"/>
  <c r="AT23" i="68"/>
  <c r="AS23" i="68"/>
  <c r="AR23" i="68"/>
  <c r="AP23" i="68"/>
  <c r="AO23" i="68"/>
  <c r="AN23" i="68"/>
  <c r="AM23" i="68"/>
  <c r="AL23" i="68"/>
  <c r="AK23" i="68"/>
  <c r="AJ23" i="68"/>
  <c r="AI23" i="68"/>
  <c r="AH23" i="68"/>
  <c r="AF23" i="68"/>
  <c r="AE23" i="68"/>
  <c r="AD23" i="68"/>
  <c r="AC23" i="68"/>
  <c r="AB23" i="68"/>
  <c r="AA23" i="68"/>
  <c r="Z23" i="68"/>
  <c r="Y23" i="68"/>
  <c r="X23" i="68"/>
  <c r="V23" i="68"/>
  <c r="U23" i="68"/>
  <c r="T23" i="68"/>
  <c r="S23" i="68"/>
  <c r="R23" i="68"/>
  <c r="Q23" i="68"/>
  <c r="P23" i="68"/>
  <c r="O23" i="68"/>
  <c r="N23" i="68"/>
  <c r="L23" i="68"/>
  <c r="K23" i="68"/>
  <c r="J23" i="68"/>
  <c r="I23" i="68"/>
  <c r="H23" i="68"/>
  <c r="G23" i="68"/>
  <c r="F23" i="68"/>
  <c r="E23" i="68"/>
  <c r="D23" i="68"/>
  <c r="BF23" i="68" s="1"/>
  <c r="AZ22" i="68"/>
  <c r="AY22" i="68"/>
  <c r="AX22" i="68"/>
  <c r="AW22" i="68"/>
  <c r="AV22" i="68"/>
  <c r="AU22" i="68"/>
  <c r="AT22" i="68"/>
  <c r="AS22" i="68"/>
  <c r="AR22" i="68"/>
  <c r="AP22" i="68"/>
  <c r="AO22" i="68"/>
  <c r="AN22" i="68"/>
  <c r="AM22" i="68"/>
  <c r="AL22" i="68"/>
  <c r="AK22" i="68"/>
  <c r="AJ22" i="68"/>
  <c r="AI22" i="68"/>
  <c r="AH22" i="68"/>
  <c r="AF22" i="68"/>
  <c r="AE22" i="68"/>
  <c r="AD22" i="68"/>
  <c r="AC22" i="68"/>
  <c r="AB22" i="68"/>
  <c r="AA22" i="68"/>
  <c r="Z22" i="68"/>
  <c r="Y22" i="68"/>
  <c r="X22" i="68"/>
  <c r="V22" i="68"/>
  <c r="U22" i="68"/>
  <c r="T22" i="68"/>
  <c r="S22" i="68"/>
  <c r="R22" i="68"/>
  <c r="Q22" i="68"/>
  <c r="P22" i="68"/>
  <c r="O22" i="68"/>
  <c r="N22" i="68"/>
  <c r="L22" i="68"/>
  <c r="BF22" i="68" s="1"/>
  <c r="K22" i="68"/>
  <c r="J22" i="68"/>
  <c r="I22" i="68"/>
  <c r="H22" i="68"/>
  <c r="G22" i="68"/>
  <c r="F22" i="68"/>
  <c r="E22" i="68"/>
  <c r="D22" i="68"/>
  <c r="AZ21" i="68"/>
  <c r="AY21" i="68"/>
  <c r="AX21" i="68"/>
  <c r="AW21" i="68"/>
  <c r="AV21" i="68"/>
  <c r="AU21" i="68"/>
  <c r="AT21" i="68"/>
  <c r="AS21" i="68"/>
  <c r="AR21" i="68"/>
  <c r="AP21" i="68"/>
  <c r="AO21" i="68"/>
  <c r="AN21" i="68"/>
  <c r="AM21" i="68"/>
  <c r="AL21" i="68"/>
  <c r="AK21" i="68"/>
  <c r="AJ21" i="68"/>
  <c r="AI21" i="68"/>
  <c r="AH21" i="68"/>
  <c r="AF21" i="68"/>
  <c r="AE21" i="68"/>
  <c r="AD21" i="68"/>
  <c r="AC21" i="68"/>
  <c r="AB21" i="68"/>
  <c r="AA21" i="68"/>
  <c r="Z21" i="68"/>
  <c r="Y21" i="68"/>
  <c r="X21" i="68"/>
  <c r="V21" i="68"/>
  <c r="U21" i="68"/>
  <c r="T21" i="68"/>
  <c r="S21" i="68"/>
  <c r="R21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AZ20" i="68"/>
  <c r="AY20" i="68"/>
  <c r="AX20" i="68"/>
  <c r="AW20" i="68"/>
  <c r="AV20" i="68"/>
  <c r="AU20" i="68"/>
  <c r="AT20" i="68"/>
  <c r="AS20" i="68"/>
  <c r="AR20" i="68"/>
  <c r="AP20" i="68"/>
  <c r="AO20" i="68"/>
  <c r="AN20" i="68"/>
  <c r="AM20" i="68"/>
  <c r="AL20" i="68"/>
  <c r="AK20" i="68"/>
  <c r="AJ20" i="68"/>
  <c r="AI20" i="68"/>
  <c r="AH20" i="68"/>
  <c r="AF20" i="68"/>
  <c r="AE20" i="68"/>
  <c r="AD20" i="68"/>
  <c r="AC20" i="68"/>
  <c r="AB20" i="68"/>
  <c r="AA20" i="68"/>
  <c r="Z20" i="68"/>
  <c r="Y20" i="68"/>
  <c r="X20" i="68"/>
  <c r="V20" i="68"/>
  <c r="U20" i="68"/>
  <c r="T20" i="68"/>
  <c r="S20" i="68"/>
  <c r="R20" i="68"/>
  <c r="Q20" i="68"/>
  <c r="P20" i="68"/>
  <c r="O20" i="68"/>
  <c r="N20" i="68"/>
  <c r="L20" i="68"/>
  <c r="K20" i="68"/>
  <c r="J20" i="68"/>
  <c r="I20" i="68"/>
  <c r="H20" i="68"/>
  <c r="G20" i="68"/>
  <c r="F20" i="68"/>
  <c r="BF20" i="68" s="1"/>
  <c r="E20" i="68"/>
  <c r="D20" i="68"/>
  <c r="AZ19" i="68"/>
  <c r="AY19" i="68"/>
  <c r="AX19" i="68"/>
  <c r="AW19" i="68"/>
  <c r="AV19" i="68"/>
  <c r="AU19" i="68"/>
  <c r="AT19" i="68"/>
  <c r="AS19" i="68"/>
  <c r="AR19" i="68"/>
  <c r="AP19" i="68"/>
  <c r="AO19" i="68"/>
  <c r="AN19" i="68"/>
  <c r="AM19" i="68"/>
  <c r="AL19" i="68"/>
  <c r="AK19" i="68"/>
  <c r="AJ19" i="68"/>
  <c r="AI19" i="68"/>
  <c r="AH19" i="68"/>
  <c r="AF19" i="68"/>
  <c r="AE19" i="68"/>
  <c r="AD19" i="68"/>
  <c r="AC19" i="68"/>
  <c r="AB19" i="68"/>
  <c r="AA19" i="68"/>
  <c r="Z19" i="68"/>
  <c r="Y19" i="68"/>
  <c r="X19" i="68"/>
  <c r="V19" i="68"/>
  <c r="U19" i="68"/>
  <c r="T19" i="68"/>
  <c r="S19" i="68"/>
  <c r="R19" i="68"/>
  <c r="Q19" i="68"/>
  <c r="P19" i="68"/>
  <c r="O19" i="68"/>
  <c r="N19" i="68"/>
  <c r="L19" i="68"/>
  <c r="K19" i="68"/>
  <c r="J19" i="68"/>
  <c r="I19" i="68"/>
  <c r="H19" i="68"/>
  <c r="G19" i="68"/>
  <c r="F19" i="68"/>
  <c r="E19" i="68"/>
  <c r="D19" i="68"/>
  <c r="AZ18" i="68"/>
  <c r="AY18" i="68"/>
  <c r="AX18" i="68"/>
  <c r="AW18" i="68"/>
  <c r="AV18" i="68"/>
  <c r="AU18" i="68"/>
  <c r="AT18" i="68"/>
  <c r="AS18" i="68"/>
  <c r="AR18" i="68"/>
  <c r="AP18" i="68"/>
  <c r="AO18" i="68"/>
  <c r="AN18" i="68"/>
  <c r="AM18" i="68"/>
  <c r="AL18" i="68"/>
  <c r="AK18" i="68"/>
  <c r="AJ18" i="68"/>
  <c r="AI18" i="68"/>
  <c r="AH18" i="68"/>
  <c r="AF18" i="68"/>
  <c r="AE18" i="68"/>
  <c r="AD18" i="68"/>
  <c r="AC18" i="68"/>
  <c r="AB18" i="68"/>
  <c r="AA18" i="68"/>
  <c r="Z18" i="68"/>
  <c r="Y18" i="68"/>
  <c r="X18" i="68"/>
  <c r="V18" i="68"/>
  <c r="U18" i="68"/>
  <c r="T18" i="68"/>
  <c r="S18" i="68"/>
  <c r="R18" i="68"/>
  <c r="Q18" i="68"/>
  <c r="P18" i="68"/>
  <c r="O18" i="68"/>
  <c r="N18" i="68"/>
  <c r="L18" i="68"/>
  <c r="K18" i="68"/>
  <c r="J18" i="68"/>
  <c r="I18" i="68"/>
  <c r="H18" i="68"/>
  <c r="G18" i="68"/>
  <c r="F18" i="68"/>
  <c r="E18" i="68"/>
  <c r="D18" i="68"/>
  <c r="AZ17" i="68"/>
  <c r="AY17" i="68"/>
  <c r="AX17" i="68"/>
  <c r="AW17" i="68"/>
  <c r="AV17" i="68"/>
  <c r="AU17" i="68"/>
  <c r="AT17" i="68"/>
  <c r="AS17" i="68"/>
  <c r="AR17" i="68"/>
  <c r="AP17" i="68"/>
  <c r="AO17" i="68"/>
  <c r="AN17" i="68"/>
  <c r="AM17" i="68"/>
  <c r="AL17" i="68"/>
  <c r="AK17" i="68"/>
  <c r="AJ17" i="68"/>
  <c r="AI17" i="68"/>
  <c r="AH17" i="68"/>
  <c r="AF17" i="68"/>
  <c r="AE17" i="68"/>
  <c r="AD17" i="68"/>
  <c r="AC17" i="68"/>
  <c r="AB17" i="68"/>
  <c r="AA17" i="68"/>
  <c r="Z17" i="68"/>
  <c r="Y17" i="68"/>
  <c r="X17" i="68"/>
  <c r="V17" i="68"/>
  <c r="U17" i="68"/>
  <c r="T17" i="68"/>
  <c r="S17" i="68"/>
  <c r="R17" i="68"/>
  <c r="Q17" i="68"/>
  <c r="P17" i="68"/>
  <c r="O17" i="68"/>
  <c r="N17" i="68"/>
  <c r="BC17" i="68" s="1"/>
  <c r="L17" i="68"/>
  <c r="K17" i="68"/>
  <c r="J17" i="68"/>
  <c r="I17" i="68"/>
  <c r="H17" i="68"/>
  <c r="G17" i="68"/>
  <c r="F17" i="68"/>
  <c r="E17" i="68"/>
  <c r="D17" i="68"/>
  <c r="AZ16" i="68"/>
  <c r="AY16" i="68"/>
  <c r="AX16" i="68"/>
  <c r="AW16" i="68"/>
  <c r="AV16" i="68"/>
  <c r="AU16" i="68"/>
  <c r="AT16" i="68"/>
  <c r="AS16" i="68"/>
  <c r="AR16" i="68"/>
  <c r="AP16" i="68"/>
  <c r="AO16" i="68"/>
  <c r="AN16" i="68"/>
  <c r="AM16" i="68"/>
  <c r="AL16" i="68"/>
  <c r="AK16" i="68"/>
  <c r="AJ16" i="68"/>
  <c r="AI16" i="68"/>
  <c r="AH16" i="68"/>
  <c r="AF16" i="68"/>
  <c r="AE16" i="68"/>
  <c r="AD16" i="68"/>
  <c r="AC16" i="68"/>
  <c r="AB16" i="68"/>
  <c r="AA16" i="68"/>
  <c r="Z16" i="68"/>
  <c r="Y16" i="68"/>
  <c r="X16" i="68"/>
  <c r="V16" i="68"/>
  <c r="U16" i="68"/>
  <c r="T16" i="68"/>
  <c r="S16" i="68"/>
  <c r="R16" i="68"/>
  <c r="Q16" i="68"/>
  <c r="P16" i="68"/>
  <c r="O16" i="68"/>
  <c r="N16" i="68"/>
  <c r="L16" i="68"/>
  <c r="K16" i="68"/>
  <c r="J16" i="68"/>
  <c r="BE16" i="68" s="1"/>
  <c r="I16" i="68"/>
  <c r="H16" i="68"/>
  <c r="G16" i="68"/>
  <c r="F16" i="68"/>
  <c r="E16" i="68"/>
  <c r="D16" i="68"/>
  <c r="AZ15" i="68"/>
  <c r="AY15" i="68"/>
  <c r="AX15" i="68"/>
  <c r="AW15" i="68"/>
  <c r="AV15" i="68"/>
  <c r="AU15" i="68"/>
  <c r="AT15" i="68"/>
  <c r="AS15" i="68"/>
  <c r="AR15" i="68"/>
  <c r="AP15" i="68"/>
  <c r="AO15" i="68"/>
  <c r="AN15" i="68"/>
  <c r="AM15" i="68"/>
  <c r="AL15" i="68"/>
  <c r="AK15" i="68"/>
  <c r="AJ15" i="68"/>
  <c r="AI15" i="68"/>
  <c r="AH15" i="68"/>
  <c r="AF15" i="68"/>
  <c r="AE15" i="68"/>
  <c r="AD15" i="68"/>
  <c r="AC15" i="68"/>
  <c r="AB15" i="68"/>
  <c r="AA15" i="68"/>
  <c r="Z15" i="68"/>
  <c r="Y15" i="68"/>
  <c r="X15" i="68"/>
  <c r="V15" i="68"/>
  <c r="U15" i="68"/>
  <c r="T15" i="68"/>
  <c r="S15" i="68"/>
  <c r="R15" i="68"/>
  <c r="Q15" i="68"/>
  <c r="P15" i="68"/>
  <c r="O15" i="68"/>
  <c r="N15" i="68"/>
  <c r="L15" i="68"/>
  <c r="K15" i="68"/>
  <c r="J15" i="68"/>
  <c r="I15" i="68"/>
  <c r="H15" i="68"/>
  <c r="G15" i="68"/>
  <c r="F15" i="68"/>
  <c r="E15" i="68"/>
  <c r="D15" i="68"/>
  <c r="AZ14" i="68"/>
  <c r="AY14" i="68"/>
  <c r="AX14" i="68"/>
  <c r="AW14" i="68"/>
  <c r="AV14" i="68"/>
  <c r="AU14" i="68"/>
  <c r="AT14" i="68"/>
  <c r="AS14" i="68"/>
  <c r="AR14" i="68"/>
  <c r="AP14" i="68"/>
  <c r="AO14" i="68"/>
  <c r="AN14" i="68"/>
  <c r="AM14" i="68"/>
  <c r="AL14" i="68"/>
  <c r="AK14" i="68"/>
  <c r="AJ14" i="68"/>
  <c r="AI14" i="68"/>
  <c r="AH14" i="68"/>
  <c r="AF14" i="68"/>
  <c r="AE14" i="68"/>
  <c r="AD14" i="68"/>
  <c r="AC14" i="68"/>
  <c r="AB14" i="68"/>
  <c r="AA14" i="68"/>
  <c r="Z14" i="68"/>
  <c r="Y14" i="68"/>
  <c r="X14" i="68"/>
  <c r="V14" i="68"/>
  <c r="U14" i="68"/>
  <c r="T14" i="68"/>
  <c r="S14" i="68"/>
  <c r="R14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BE14" i="68" s="1"/>
  <c r="BI14" i="68" s="1"/>
  <c r="AZ13" i="68"/>
  <c r="AY13" i="68"/>
  <c r="AX13" i="68"/>
  <c r="AW13" i="68"/>
  <c r="AV13" i="68"/>
  <c r="AU13" i="68"/>
  <c r="AT13" i="68"/>
  <c r="AS13" i="68"/>
  <c r="AR13" i="68"/>
  <c r="AP13" i="68"/>
  <c r="AO13" i="68"/>
  <c r="AN13" i="68"/>
  <c r="AM13" i="68"/>
  <c r="AL13" i="68"/>
  <c r="AK13" i="68"/>
  <c r="AJ13" i="68"/>
  <c r="AI13" i="68"/>
  <c r="AH13" i="68"/>
  <c r="AF13" i="68"/>
  <c r="AE13" i="68"/>
  <c r="AD13" i="68"/>
  <c r="AC13" i="68"/>
  <c r="AB13" i="68"/>
  <c r="AA13" i="68"/>
  <c r="Z13" i="68"/>
  <c r="Y13" i="68"/>
  <c r="X13" i="68"/>
  <c r="V13" i="68"/>
  <c r="U13" i="68"/>
  <c r="T13" i="68"/>
  <c r="S13" i="68"/>
  <c r="R13" i="68"/>
  <c r="Q13" i="68"/>
  <c r="P13" i="68"/>
  <c r="O13" i="68"/>
  <c r="N13" i="68"/>
  <c r="L13" i="68"/>
  <c r="K13" i="68"/>
  <c r="J13" i="68"/>
  <c r="I13" i="68"/>
  <c r="H13" i="68"/>
  <c r="G13" i="68"/>
  <c r="F13" i="68"/>
  <c r="E13" i="68"/>
  <c r="D13" i="68"/>
  <c r="AZ12" i="68"/>
  <c r="AY12" i="68"/>
  <c r="AX12" i="68"/>
  <c r="AW12" i="68"/>
  <c r="AV12" i="68"/>
  <c r="AU12" i="68"/>
  <c r="AT12" i="68"/>
  <c r="AS12" i="68"/>
  <c r="AR12" i="68"/>
  <c r="AP12" i="68"/>
  <c r="AO12" i="68"/>
  <c r="AN12" i="68"/>
  <c r="AM12" i="68"/>
  <c r="AL12" i="68"/>
  <c r="AK12" i="68"/>
  <c r="AJ12" i="68"/>
  <c r="AI12" i="68"/>
  <c r="AH12" i="68"/>
  <c r="AF12" i="68"/>
  <c r="AE12" i="68"/>
  <c r="AD12" i="68"/>
  <c r="AC12" i="68"/>
  <c r="AB12" i="68"/>
  <c r="AA12" i="68"/>
  <c r="Z12" i="68"/>
  <c r="Y12" i="68"/>
  <c r="X12" i="68"/>
  <c r="V12" i="68"/>
  <c r="U12" i="68"/>
  <c r="T12" i="68"/>
  <c r="S12" i="68"/>
  <c r="R12" i="68"/>
  <c r="Q12" i="68"/>
  <c r="P12" i="68"/>
  <c r="O12" i="68"/>
  <c r="N12" i="68"/>
  <c r="L12" i="68"/>
  <c r="K12" i="68"/>
  <c r="J12" i="68"/>
  <c r="I12" i="68"/>
  <c r="H12" i="68"/>
  <c r="G12" i="68"/>
  <c r="F12" i="68"/>
  <c r="E12" i="68"/>
  <c r="D12" i="68"/>
  <c r="AZ11" i="68"/>
  <c r="AY11" i="68"/>
  <c r="AX11" i="68"/>
  <c r="AW11" i="68"/>
  <c r="AV11" i="68"/>
  <c r="AU11" i="68"/>
  <c r="AT11" i="68"/>
  <c r="AS11" i="68"/>
  <c r="AR11" i="68"/>
  <c r="AP11" i="68"/>
  <c r="AO11" i="68"/>
  <c r="AN11" i="68"/>
  <c r="AM11" i="68"/>
  <c r="AL11" i="68"/>
  <c r="AK11" i="68"/>
  <c r="AJ11" i="68"/>
  <c r="AI11" i="68"/>
  <c r="AH11" i="68"/>
  <c r="AF11" i="68"/>
  <c r="AE11" i="68"/>
  <c r="AD11" i="68"/>
  <c r="AC11" i="68"/>
  <c r="AB11" i="68"/>
  <c r="AA11" i="68"/>
  <c r="Z11" i="68"/>
  <c r="Y11" i="68"/>
  <c r="X11" i="68"/>
  <c r="V11" i="68"/>
  <c r="U11" i="68"/>
  <c r="T11" i="68"/>
  <c r="S11" i="68"/>
  <c r="R11" i="68"/>
  <c r="Q11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BD11" i="68" s="1"/>
  <c r="AZ10" i="68"/>
  <c r="AY10" i="68"/>
  <c r="AX10" i="68"/>
  <c r="AW10" i="68"/>
  <c r="AV10" i="68"/>
  <c r="AU10" i="68"/>
  <c r="AT10" i="68"/>
  <c r="AS10" i="68"/>
  <c r="AR10" i="68"/>
  <c r="AP10" i="68"/>
  <c r="AO10" i="68"/>
  <c r="AN10" i="68"/>
  <c r="AM10" i="68"/>
  <c r="AL10" i="68"/>
  <c r="AK10" i="68"/>
  <c r="AJ10" i="68"/>
  <c r="AI10" i="68"/>
  <c r="AH10" i="68"/>
  <c r="AF10" i="68"/>
  <c r="AE10" i="68"/>
  <c r="AD10" i="68"/>
  <c r="AC10" i="68"/>
  <c r="AB10" i="68"/>
  <c r="AA10" i="68"/>
  <c r="Z10" i="68"/>
  <c r="Y10" i="68"/>
  <c r="X10" i="68"/>
  <c r="V10" i="68"/>
  <c r="U10" i="68"/>
  <c r="T10" i="68"/>
  <c r="S10" i="68"/>
  <c r="R10" i="68"/>
  <c r="Q10" i="68"/>
  <c r="P10" i="68"/>
  <c r="O10" i="68"/>
  <c r="N10" i="68"/>
  <c r="L10" i="68"/>
  <c r="K10" i="68"/>
  <c r="J10" i="68"/>
  <c r="I10" i="68"/>
  <c r="H10" i="68"/>
  <c r="BF10" i="68" s="1"/>
  <c r="G10" i="68"/>
  <c r="F10" i="68"/>
  <c r="E10" i="68"/>
  <c r="D10" i="68"/>
  <c r="AZ9" i="68"/>
  <c r="AY9" i="68"/>
  <c r="AX9" i="68"/>
  <c r="AW9" i="68"/>
  <c r="AV9" i="68"/>
  <c r="AU9" i="68"/>
  <c r="AT9" i="68"/>
  <c r="AS9" i="68"/>
  <c r="AR9" i="68"/>
  <c r="AP9" i="68"/>
  <c r="AO9" i="68"/>
  <c r="AN9" i="68"/>
  <c r="AM9" i="68"/>
  <c r="AL9" i="68"/>
  <c r="AK9" i="68"/>
  <c r="AJ9" i="68"/>
  <c r="AI9" i="68"/>
  <c r="AH9" i="68"/>
  <c r="AF9" i="68"/>
  <c r="AE9" i="68"/>
  <c r="AD9" i="68"/>
  <c r="AC9" i="68"/>
  <c r="AB9" i="68"/>
  <c r="AA9" i="68"/>
  <c r="Z9" i="68"/>
  <c r="Y9" i="68"/>
  <c r="X9" i="68"/>
  <c r="V9" i="68"/>
  <c r="U9" i="68"/>
  <c r="T9" i="68"/>
  <c r="S9" i="68"/>
  <c r="R9" i="68"/>
  <c r="Q9" i="68"/>
  <c r="P9" i="68"/>
  <c r="O9" i="68"/>
  <c r="N9" i="68"/>
  <c r="L9" i="68"/>
  <c r="K9" i="68"/>
  <c r="J9" i="68"/>
  <c r="I9" i="68"/>
  <c r="H9" i="68"/>
  <c r="G9" i="68"/>
  <c r="F9" i="68"/>
  <c r="E9" i="68"/>
  <c r="BF9" i="68" s="1"/>
  <c r="D9" i="68"/>
  <c r="AZ8" i="68"/>
  <c r="AY8" i="68"/>
  <c r="AX8" i="68"/>
  <c r="AW8" i="68"/>
  <c r="AV8" i="68"/>
  <c r="AU8" i="68"/>
  <c r="AT8" i="68"/>
  <c r="AS8" i="68"/>
  <c r="AR8" i="68"/>
  <c r="AP8" i="68"/>
  <c r="AO8" i="68"/>
  <c r="AN8" i="68"/>
  <c r="AM8" i="68"/>
  <c r="AL8" i="68"/>
  <c r="AK8" i="68"/>
  <c r="AJ8" i="68"/>
  <c r="AI8" i="68"/>
  <c r="AH8" i="68"/>
  <c r="AF8" i="68"/>
  <c r="AE8" i="68"/>
  <c r="AD8" i="68"/>
  <c r="AC8" i="68"/>
  <c r="AB8" i="68"/>
  <c r="AA8" i="68"/>
  <c r="Z8" i="68"/>
  <c r="Y8" i="68"/>
  <c r="X8" i="68"/>
  <c r="V8" i="68"/>
  <c r="U8" i="68"/>
  <c r="T8" i="68"/>
  <c r="S8" i="68"/>
  <c r="R8" i="68"/>
  <c r="Q8" i="68"/>
  <c r="P8" i="68"/>
  <c r="O8" i="68"/>
  <c r="N8" i="68"/>
  <c r="L8" i="68"/>
  <c r="K8" i="68"/>
  <c r="J8" i="68"/>
  <c r="I8" i="68"/>
  <c r="H8" i="68"/>
  <c r="G8" i="68"/>
  <c r="F8" i="68"/>
  <c r="E8" i="68"/>
  <c r="D8" i="68"/>
  <c r="BD8" i="68" s="1"/>
  <c r="AZ7" i="68"/>
  <c r="AY7" i="68"/>
  <c r="AX7" i="68"/>
  <c r="AW7" i="68"/>
  <c r="AV7" i="68"/>
  <c r="AU7" i="68"/>
  <c r="AT7" i="68"/>
  <c r="AS7" i="68"/>
  <c r="AR7" i="68"/>
  <c r="AP7" i="68"/>
  <c r="AO7" i="68"/>
  <c r="AN7" i="68"/>
  <c r="AM7" i="68"/>
  <c r="AL7" i="68"/>
  <c r="AK7" i="68"/>
  <c r="AJ7" i="68"/>
  <c r="AI7" i="68"/>
  <c r="AH7" i="68"/>
  <c r="AF7" i="68"/>
  <c r="AE7" i="68"/>
  <c r="AD7" i="68"/>
  <c r="AC7" i="68"/>
  <c r="AB7" i="68"/>
  <c r="AA7" i="68"/>
  <c r="Z7" i="68"/>
  <c r="Y7" i="68"/>
  <c r="X7" i="68"/>
  <c r="V7" i="68"/>
  <c r="U7" i="68"/>
  <c r="T7" i="68"/>
  <c r="S7" i="68"/>
  <c r="R7" i="68"/>
  <c r="Q7" i="68"/>
  <c r="P7" i="68"/>
  <c r="O7" i="68"/>
  <c r="N7" i="68"/>
  <c r="L7" i="68"/>
  <c r="K7" i="68"/>
  <c r="J7" i="68"/>
  <c r="I7" i="68"/>
  <c r="H7" i="68"/>
  <c r="G7" i="68"/>
  <c r="F7" i="68"/>
  <c r="E7" i="68"/>
  <c r="D7" i="68"/>
  <c r="BF7" i="68" s="1"/>
  <c r="AA2" i="67"/>
  <c r="AZ29" i="67"/>
  <c r="AY29" i="67"/>
  <c r="AX29" i="67"/>
  <c r="AW29" i="67"/>
  <c r="AV29" i="67"/>
  <c r="AU29" i="67"/>
  <c r="AT29" i="67"/>
  <c r="AS29" i="67"/>
  <c r="AR29" i="67"/>
  <c r="AP29" i="67"/>
  <c r="AO29" i="67"/>
  <c r="AN29" i="67"/>
  <c r="AM29" i="67"/>
  <c r="AL29" i="67"/>
  <c r="AK29" i="67"/>
  <c r="AJ29" i="67"/>
  <c r="AI29" i="67"/>
  <c r="AH29" i="67"/>
  <c r="AF29" i="67"/>
  <c r="AE29" i="67"/>
  <c r="AD29" i="67"/>
  <c r="AC29" i="67"/>
  <c r="AB29" i="67"/>
  <c r="AA29" i="67"/>
  <c r="Z29" i="67"/>
  <c r="Y29" i="67"/>
  <c r="X29" i="67"/>
  <c r="V29" i="67"/>
  <c r="U29" i="67"/>
  <c r="T29" i="67"/>
  <c r="S29" i="67"/>
  <c r="R29" i="67"/>
  <c r="Q29" i="67"/>
  <c r="P29" i="67"/>
  <c r="O29" i="67"/>
  <c r="N29" i="67"/>
  <c r="L29" i="67"/>
  <c r="K29" i="67"/>
  <c r="J29" i="67"/>
  <c r="I29" i="67"/>
  <c r="H29" i="67"/>
  <c r="G29" i="67"/>
  <c r="F29" i="67"/>
  <c r="E29" i="67"/>
  <c r="D29" i="67"/>
  <c r="BF29" i="67" s="1"/>
  <c r="AZ28" i="67"/>
  <c r="AY28" i="67"/>
  <c r="AX28" i="67"/>
  <c r="AW28" i="67"/>
  <c r="AV28" i="67"/>
  <c r="AU28" i="67"/>
  <c r="AT28" i="67"/>
  <c r="AS28" i="67"/>
  <c r="AR28" i="67"/>
  <c r="AP28" i="67"/>
  <c r="AO28" i="67"/>
  <c r="AN28" i="67"/>
  <c r="AM28" i="67"/>
  <c r="AL28" i="67"/>
  <c r="AK28" i="67"/>
  <c r="AJ28" i="67"/>
  <c r="AI28" i="67"/>
  <c r="AH28" i="67"/>
  <c r="AF28" i="67"/>
  <c r="AE28" i="67"/>
  <c r="AD28" i="67"/>
  <c r="AC28" i="67"/>
  <c r="AB28" i="67"/>
  <c r="AA28" i="67"/>
  <c r="Z28" i="67"/>
  <c r="Y28" i="67"/>
  <c r="X28" i="67"/>
  <c r="V28" i="67"/>
  <c r="U28" i="67"/>
  <c r="T28" i="67"/>
  <c r="S28" i="67"/>
  <c r="R28" i="67"/>
  <c r="BE28" i="67" s="1"/>
  <c r="Q28" i="67"/>
  <c r="P28" i="67"/>
  <c r="O28" i="67"/>
  <c r="BC28" i="67" s="1"/>
  <c r="N28" i="67"/>
  <c r="L28" i="67"/>
  <c r="K28" i="67"/>
  <c r="J28" i="67"/>
  <c r="I28" i="67"/>
  <c r="H28" i="67"/>
  <c r="G28" i="67"/>
  <c r="F28" i="67"/>
  <c r="E28" i="67"/>
  <c r="D28" i="67"/>
  <c r="AZ27" i="67"/>
  <c r="AY27" i="67"/>
  <c r="AX27" i="67"/>
  <c r="AW27" i="67"/>
  <c r="AV27" i="67"/>
  <c r="AU27" i="67"/>
  <c r="AT27" i="67"/>
  <c r="AS27" i="67"/>
  <c r="AR27" i="67"/>
  <c r="AP27" i="67"/>
  <c r="AO27" i="67"/>
  <c r="AN27" i="67"/>
  <c r="AM27" i="67"/>
  <c r="AL27" i="67"/>
  <c r="AK27" i="67"/>
  <c r="AJ27" i="67"/>
  <c r="AI27" i="67"/>
  <c r="AH27" i="67"/>
  <c r="AF27" i="67"/>
  <c r="AE27" i="67"/>
  <c r="AD27" i="67"/>
  <c r="AC27" i="67"/>
  <c r="AB27" i="67"/>
  <c r="AA27" i="67"/>
  <c r="Z27" i="67"/>
  <c r="Y27" i="67"/>
  <c r="X27" i="67"/>
  <c r="V27" i="67"/>
  <c r="U27" i="67"/>
  <c r="T27" i="67"/>
  <c r="S27" i="67"/>
  <c r="R27" i="67"/>
  <c r="Q27" i="67"/>
  <c r="P27" i="67"/>
  <c r="O27" i="67"/>
  <c r="N27" i="67"/>
  <c r="L27" i="67"/>
  <c r="K27" i="67"/>
  <c r="BC27" i="67" s="1"/>
  <c r="J27" i="67"/>
  <c r="I27" i="67"/>
  <c r="H27" i="67"/>
  <c r="G27" i="67"/>
  <c r="F27" i="67"/>
  <c r="E27" i="67"/>
  <c r="D27" i="67"/>
  <c r="BB27" i="67" s="1"/>
  <c r="AZ26" i="67"/>
  <c r="AY26" i="67"/>
  <c r="AX26" i="67"/>
  <c r="AW26" i="67"/>
  <c r="AV26" i="67"/>
  <c r="AU26" i="67"/>
  <c r="AT26" i="67"/>
  <c r="AS26" i="67"/>
  <c r="AR26" i="67"/>
  <c r="AP26" i="67"/>
  <c r="AO26" i="67"/>
  <c r="AN26" i="67"/>
  <c r="AM26" i="67"/>
  <c r="AL26" i="67"/>
  <c r="AK26" i="67"/>
  <c r="AJ26" i="67"/>
  <c r="AI26" i="67"/>
  <c r="AH26" i="67"/>
  <c r="AF26" i="67"/>
  <c r="AE26" i="67"/>
  <c r="AD26" i="67"/>
  <c r="AC26" i="67"/>
  <c r="AB26" i="67"/>
  <c r="AA26" i="67"/>
  <c r="Z26" i="67"/>
  <c r="Y26" i="67"/>
  <c r="X26" i="67"/>
  <c r="V26" i="67"/>
  <c r="U26" i="67"/>
  <c r="T26" i="67"/>
  <c r="S26" i="67"/>
  <c r="R26" i="67"/>
  <c r="Q26" i="67"/>
  <c r="P26" i="67"/>
  <c r="O26" i="67"/>
  <c r="N26" i="67"/>
  <c r="L26" i="67"/>
  <c r="K26" i="67"/>
  <c r="BD26" i="67" s="1"/>
  <c r="J26" i="67"/>
  <c r="I26" i="67"/>
  <c r="H26" i="67"/>
  <c r="BF26" i="67" s="1"/>
  <c r="G26" i="67"/>
  <c r="F26" i="67"/>
  <c r="E26" i="67"/>
  <c r="D26" i="67"/>
  <c r="AZ25" i="67"/>
  <c r="AY25" i="67"/>
  <c r="AX25" i="67"/>
  <c r="AW25" i="67"/>
  <c r="AV25" i="67"/>
  <c r="AU25" i="67"/>
  <c r="AT25" i="67"/>
  <c r="AS25" i="67"/>
  <c r="AR25" i="67"/>
  <c r="AP25" i="67"/>
  <c r="AO25" i="67"/>
  <c r="AN25" i="67"/>
  <c r="AM25" i="67"/>
  <c r="AL25" i="67"/>
  <c r="AK25" i="67"/>
  <c r="AJ25" i="67"/>
  <c r="AI25" i="67"/>
  <c r="AH25" i="67"/>
  <c r="AF25" i="67"/>
  <c r="AE25" i="67"/>
  <c r="AD25" i="67"/>
  <c r="AC25" i="67"/>
  <c r="AB25" i="67"/>
  <c r="AA25" i="67"/>
  <c r="Z25" i="67"/>
  <c r="Y25" i="67"/>
  <c r="X25" i="67"/>
  <c r="V25" i="67"/>
  <c r="U25" i="67"/>
  <c r="T25" i="67"/>
  <c r="S25" i="67"/>
  <c r="R25" i="67"/>
  <c r="Q25" i="67"/>
  <c r="P25" i="67"/>
  <c r="O25" i="67"/>
  <c r="N25" i="67"/>
  <c r="L25" i="67"/>
  <c r="K25" i="67"/>
  <c r="J25" i="67"/>
  <c r="I25" i="67"/>
  <c r="H25" i="67"/>
  <c r="G25" i="67"/>
  <c r="F25" i="67"/>
  <c r="E25" i="67"/>
  <c r="BE25" i="67" s="1"/>
  <c r="D25" i="67"/>
  <c r="AZ24" i="67"/>
  <c r="AY24" i="67"/>
  <c r="AX24" i="67"/>
  <c r="AW24" i="67"/>
  <c r="AV24" i="67"/>
  <c r="AU24" i="67"/>
  <c r="AT24" i="67"/>
  <c r="AS24" i="67"/>
  <c r="AR24" i="67"/>
  <c r="AP24" i="67"/>
  <c r="AO24" i="67"/>
  <c r="AN24" i="67"/>
  <c r="AM24" i="67"/>
  <c r="AL24" i="67"/>
  <c r="AK24" i="67"/>
  <c r="AJ24" i="67"/>
  <c r="AI24" i="67"/>
  <c r="AH24" i="67"/>
  <c r="AF24" i="67"/>
  <c r="AE24" i="67"/>
  <c r="AD24" i="67"/>
  <c r="AC24" i="67"/>
  <c r="AB24" i="67"/>
  <c r="AA24" i="67"/>
  <c r="Z24" i="67"/>
  <c r="Y24" i="67"/>
  <c r="X24" i="67"/>
  <c r="V24" i="67"/>
  <c r="U24" i="67"/>
  <c r="T24" i="67"/>
  <c r="S24" i="67"/>
  <c r="R24" i="67"/>
  <c r="Q24" i="67"/>
  <c r="P24" i="67"/>
  <c r="O24" i="67"/>
  <c r="N24" i="67"/>
  <c r="L24" i="67"/>
  <c r="K24" i="67"/>
  <c r="J24" i="67"/>
  <c r="I24" i="67"/>
  <c r="H24" i="67"/>
  <c r="G24" i="67"/>
  <c r="F24" i="67"/>
  <c r="E24" i="67"/>
  <c r="BC24" i="67" s="1"/>
  <c r="D24" i="67"/>
  <c r="AZ23" i="67"/>
  <c r="AY23" i="67"/>
  <c r="AX23" i="67"/>
  <c r="AW23" i="67"/>
  <c r="AV23" i="67"/>
  <c r="AU23" i="67"/>
  <c r="AT23" i="67"/>
  <c r="AS23" i="67"/>
  <c r="AR23" i="67"/>
  <c r="AP23" i="67"/>
  <c r="AO23" i="67"/>
  <c r="AN23" i="67"/>
  <c r="AM23" i="67"/>
  <c r="AL23" i="67"/>
  <c r="AK23" i="67"/>
  <c r="AJ23" i="67"/>
  <c r="AI23" i="67"/>
  <c r="AH23" i="67"/>
  <c r="AF23" i="67"/>
  <c r="AE23" i="67"/>
  <c r="AD23" i="67"/>
  <c r="AC23" i="67"/>
  <c r="AB23" i="67"/>
  <c r="AA23" i="67"/>
  <c r="Z23" i="67"/>
  <c r="Y23" i="67"/>
  <c r="X23" i="67"/>
  <c r="V23" i="67"/>
  <c r="U23" i="67"/>
  <c r="T23" i="67"/>
  <c r="S23" i="67"/>
  <c r="R23" i="67"/>
  <c r="Q23" i="67"/>
  <c r="P23" i="67"/>
  <c r="O23" i="67"/>
  <c r="N23" i="67"/>
  <c r="L23" i="67"/>
  <c r="K23" i="67"/>
  <c r="J23" i="67"/>
  <c r="I23" i="67"/>
  <c r="H23" i="67"/>
  <c r="G23" i="67"/>
  <c r="F23" i="67"/>
  <c r="E23" i="67"/>
  <c r="D23" i="67"/>
  <c r="BE23" i="67" s="1"/>
  <c r="AZ22" i="67"/>
  <c r="AY22" i="67"/>
  <c r="AX22" i="67"/>
  <c r="AW22" i="67"/>
  <c r="AV22" i="67"/>
  <c r="AU22" i="67"/>
  <c r="AT22" i="67"/>
  <c r="AS22" i="67"/>
  <c r="AR22" i="67"/>
  <c r="AP22" i="67"/>
  <c r="AO22" i="67"/>
  <c r="AN22" i="67"/>
  <c r="AM22" i="67"/>
  <c r="AL22" i="67"/>
  <c r="AK22" i="67"/>
  <c r="AJ22" i="67"/>
  <c r="AI22" i="67"/>
  <c r="AH22" i="67"/>
  <c r="AF22" i="67"/>
  <c r="AE22" i="67"/>
  <c r="AD22" i="67"/>
  <c r="AC22" i="67"/>
  <c r="AB22" i="67"/>
  <c r="AA22" i="67"/>
  <c r="Z22" i="67"/>
  <c r="Y22" i="67"/>
  <c r="X22" i="67"/>
  <c r="V22" i="67"/>
  <c r="U22" i="67"/>
  <c r="T22" i="67"/>
  <c r="S22" i="67"/>
  <c r="R22" i="67"/>
  <c r="Q22" i="67"/>
  <c r="P22" i="67"/>
  <c r="O22" i="67"/>
  <c r="N22" i="67"/>
  <c r="L22" i="67"/>
  <c r="BF22" i="67" s="1"/>
  <c r="K22" i="67"/>
  <c r="J22" i="67"/>
  <c r="I22" i="67"/>
  <c r="H22" i="67"/>
  <c r="G22" i="67"/>
  <c r="F22" i="67"/>
  <c r="E22" i="67"/>
  <c r="D22" i="67"/>
  <c r="BD22" i="67" s="1"/>
  <c r="AZ21" i="67"/>
  <c r="AY21" i="67"/>
  <c r="AX21" i="67"/>
  <c r="AW21" i="67"/>
  <c r="AV21" i="67"/>
  <c r="AU21" i="67"/>
  <c r="AT21" i="67"/>
  <c r="AS21" i="67"/>
  <c r="AR21" i="67"/>
  <c r="AP21" i="67"/>
  <c r="AO21" i="67"/>
  <c r="AN21" i="67"/>
  <c r="AM21" i="67"/>
  <c r="AL21" i="67"/>
  <c r="AK21" i="67"/>
  <c r="AJ21" i="67"/>
  <c r="AI21" i="67"/>
  <c r="AH21" i="67"/>
  <c r="AF21" i="67"/>
  <c r="AE21" i="67"/>
  <c r="AD21" i="67"/>
  <c r="AC21" i="67"/>
  <c r="AB21" i="67"/>
  <c r="AA21" i="67"/>
  <c r="Z21" i="67"/>
  <c r="Y21" i="67"/>
  <c r="X21" i="67"/>
  <c r="V21" i="67"/>
  <c r="U21" i="67"/>
  <c r="T21" i="67"/>
  <c r="S21" i="67"/>
  <c r="R21" i="67"/>
  <c r="Q21" i="67"/>
  <c r="P21" i="67"/>
  <c r="O21" i="67"/>
  <c r="N21" i="67"/>
  <c r="L21" i="67"/>
  <c r="BC21" i="67" s="1"/>
  <c r="K21" i="67"/>
  <c r="J21" i="67"/>
  <c r="I21" i="67"/>
  <c r="BB21" i="67" s="1"/>
  <c r="H21" i="67"/>
  <c r="G21" i="67"/>
  <c r="F21" i="67"/>
  <c r="E21" i="67"/>
  <c r="D21" i="67"/>
  <c r="AZ20" i="67"/>
  <c r="AY20" i="67"/>
  <c r="AX20" i="67"/>
  <c r="AW20" i="67"/>
  <c r="AV20" i="67"/>
  <c r="AU20" i="67"/>
  <c r="AT20" i="67"/>
  <c r="AS20" i="67"/>
  <c r="AR20" i="67"/>
  <c r="AP20" i="67"/>
  <c r="AO20" i="67"/>
  <c r="AN20" i="67"/>
  <c r="AM20" i="67"/>
  <c r="AL20" i="67"/>
  <c r="AK20" i="67"/>
  <c r="AJ20" i="67"/>
  <c r="AI20" i="67"/>
  <c r="AH20" i="67"/>
  <c r="AF20" i="67"/>
  <c r="AE20" i="67"/>
  <c r="AD20" i="67"/>
  <c r="AC20" i="67"/>
  <c r="AB20" i="67"/>
  <c r="AA20" i="67"/>
  <c r="Z20" i="67"/>
  <c r="Y20" i="67"/>
  <c r="X20" i="67"/>
  <c r="V20" i="67"/>
  <c r="U20" i="67"/>
  <c r="T20" i="67"/>
  <c r="S20" i="67"/>
  <c r="R20" i="67"/>
  <c r="Q20" i="67"/>
  <c r="P20" i="67"/>
  <c r="O20" i="67"/>
  <c r="N20" i="67"/>
  <c r="L20" i="67"/>
  <c r="K20" i="67"/>
  <c r="J20" i="67"/>
  <c r="I20" i="67"/>
  <c r="H20" i="67"/>
  <c r="G20" i="67"/>
  <c r="F20" i="67"/>
  <c r="BF20" i="67" s="1"/>
  <c r="E20" i="67"/>
  <c r="D20" i="67"/>
  <c r="AZ19" i="67"/>
  <c r="AY19" i="67"/>
  <c r="AX19" i="67"/>
  <c r="AW19" i="67"/>
  <c r="AV19" i="67"/>
  <c r="AU19" i="67"/>
  <c r="AT19" i="67"/>
  <c r="AS19" i="67"/>
  <c r="AR19" i="67"/>
  <c r="AP19" i="67"/>
  <c r="AO19" i="67"/>
  <c r="AN19" i="67"/>
  <c r="AM19" i="67"/>
  <c r="AL19" i="67"/>
  <c r="AK19" i="67"/>
  <c r="AJ19" i="67"/>
  <c r="AI19" i="67"/>
  <c r="AH19" i="67"/>
  <c r="AF19" i="67"/>
  <c r="AE19" i="67"/>
  <c r="AD19" i="67"/>
  <c r="AC19" i="67"/>
  <c r="AB19" i="67"/>
  <c r="AA19" i="67"/>
  <c r="Z19" i="67"/>
  <c r="Y19" i="67"/>
  <c r="X19" i="67"/>
  <c r="V19" i="67"/>
  <c r="U19" i="67"/>
  <c r="T19" i="67"/>
  <c r="S19" i="67"/>
  <c r="R19" i="67"/>
  <c r="Q19" i="67"/>
  <c r="P19" i="67"/>
  <c r="O19" i="67"/>
  <c r="N19" i="67"/>
  <c r="L19" i="67"/>
  <c r="K19" i="67"/>
  <c r="J19" i="67"/>
  <c r="I19" i="67"/>
  <c r="H19" i="67"/>
  <c r="G19" i="67"/>
  <c r="F19" i="67"/>
  <c r="BC19" i="67" s="1"/>
  <c r="E19" i="67"/>
  <c r="D19" i="67"/>
  <c r="AZ18" i="67"/>
  <c r="AY18" i="67"/>
  <c r="AX18" i="67"/>
  <c r="AW18" i="67"/>
  <c r="AV18" i="67"/>
  <c r="AU18" i="67"/>
  <c r="AT18" i="67"/>
  <c r="AS18" i="67"/>
  <c r="AR18" i="67"/>
  <c r="AP18" i="67"/>
  <c r="AO18" i="67"/>
  <c r="AN18" i="67"/>
  <c r="AM18" i="67"/>
  <c r="AL18" i="67"/>
  <c r="AK18" i="67"/>
  <c r="AJ18" i="67"/>
  <c r="AI18" i="67"/>
  <c r="AH18" i="67"/>
  <c r="AF18" i="67"/>
  <c r="AE18" i="67"/>
  <c r="AD18" i="67"/>
  <c r="AC18" i="67"/>
  <c r="AB18" i="67"/>
  <c r="AA18" i="67"/>
  <c r="Z18" i="67"/>
  <c r="Y18" i="67"/>
  <c r="X18" i="67"/>
  <c r="V18" i="67"/>
  <c r="U18" i="67"/>
  <c r="T18" i="67"/>
  <c r="S18" i="67"/>
  <c r="R18" i="67"/>
  <c r="Q18" i="67"/>
  <c r="P18" i="67"/>
  <c r="O18" i="67"/>
  <c r="N18" i="67"/>
  <c r="L18" i="67"/>
  <c r="K18" i="67"/>
  <c r="J18" i="67"/>
  <c r="I18" i="67"/>
  <c r="H18" i="67"/>
  <c r="G18" i="67"/>
  <c r="F18" i="67"/>
  <c r="E18" i="67"/>
  <c r="D18" i="67"/>
  <c r="BB18" i="67" s="1"/>
  <c r="AZ17" i="67"/>
  <c r="AY17" i="67"/>
  <c r="AX17" i="67"/>
  <c r="AW17" i="67"/>
  <c r="AV17" i="67"/>
  <c r="AU17" i="67"/>
  <c r="AT17" i="67"/>
  <c r="AS17" i="67"/>
  <c r="AR17" i="67"/>
  <c r="AP17" i="67"/>
  <c r="AO17" i="67"/>
  <c r="AN17" i="67"/>
  <c r="AM17" i="67"/>
  <c r="AL17" i="67"/>
  <c r="AK17" i="67"/>
  <c r="AJ17" i="67"/>
  <c r="AI17" i="67"/>
  <c r="AH17" i="67"/>
  <c r="AF17" i="67"/>
  <c r="AE17" i="67"/>
  <c r="AD17" i="67"/>
  <c r="AC17" i="67"/>
  <c r="AB17" i="67"/>
  <c r="AA17" i="67"/>
  <c r="Z17" i="67"/>
  <c r="Y17" i="67"/>
  <c r="X17" i="67"/>
  <c r="V17" i="67"/>
  <c r="U17" i="67"/>
  <c r="T17" i="67"/>
  <c r="S17" i="67"/>
  <c r="R17" i="67"/>
  <c r="Q17" i="67"/>
  <c r="P17" i="67"/>
  <c r="O17" i="67"/>
  <c r="N17" i="67"/>
  <c r="L17" i="67"/>
  <c r="K17" i="67"/>
  <c r="J17" i="67"/>
  <c r="I17" i="67"/>
  <c r="H17" i="67"/>
  <c r="G17" i="67"/>
  <c r="F17" i="67"/>
  <c r="E17" i="67"/>
  <c r="D17" i="67"/>
  <c r="BD17" i="67" s="1"/>
  <c r="AZ16" i="67"/>
  <c r="AY16" i="67"/>
  <c r="AX16" i="67"/>
  <c r="AW16" i="67"/>
  <c r="AV16" i="67"/>
  <c r="AU16" i="67"/>
  <c r="AT16" i="67"/>
  <c r="AS16" i="67"/>
  <c r="AR16" i="67"/>
  <c r="AP16" i="67"/>
  <c r="AO16" i="67"/>
  <c r="AN16" i="67"/>
  <c r="AM16" i="67"/>
  <c r="AL16" i="67"/>
  <c r="AK16" i="67"/>
  <c r="AJ16" i="67"/>
  <c r="AI16" i="67"/>
  <c r="AH16" i="67"/>
  <c r="AF16" i="67"/>
  <c r="AE16" i="67"/>
  <c r="AD16" i="67"/>
  <c r="AC16" i="67"/>
  <c r="AB16" i="67"/>
  <c r="AA16" i="67"/>
  <c r="Z16" i="67"/>
  <c r="Y16" i="67"/>
  <c r="X16" i="67"/>
  <c r="V16" i="67"/>
  <c r="U16" i="67"/>
  <c r="T16" i="67"/>
  <c r="S16" i="67"/>
  <c r="R16" i="67"/>
  <c r="Q16" i="67"/>
  <c r="P16" i="67"/>
  <c r="O16" i="67"/>
  <c r="N16" i="67"/>
  <c r="L16" i="67"/>
  <c r="K16" i="67"/>
  <c r="J16" i="67"/>
  <c r="BE16" i="67" s="1"/>
  <c r="I16" i="67"/>
  <c r="H16" i="67"/>
  <c r="G16" i="67"/>
  <c r="F16" i="67"/>
  <c r="E16" i="67"/>
  <c r="D16" i="67"/>
  <c r="AZ15" i="67"/>
  <c r="AY15" i="67"/>
  <c r="AX15" i="67"/>
  <c r="AW15" i="67"/>
  <c r="AV15" i="67"/>
  <c r="AU15" i="67"/>
  <c r="AT15" i="67"/>
  <c r="AS15" i="67"/>
  <c r="AR15" i="67"/>
  <c r="AP15" i="67"/>
  <c r="AO15" i="67"/>
  <c r="AN15" i="67"/>
  <c r="AM15" i="67"/>
  <c r="AL15" i="67"/>
  <c r="AK15" i="67"/>
  <c r="AJ15" i="67"/>
  <c r="AI15" i="67"/>
  <c r="AH15" i="67"/>
  <c r="AF15" i="67"/>
  <c r="AE15" i="67"/>
  <c r="AD15" i="67"/>
  <c r="AC15" i="67"/>
  <c r="AB15" i="67"/>
  <c r="AA15" i="67"/>
  <c r="Z15" i="67"/>
  <c r="Y15" i="67"/>
  <c r="X15" i="67"/>
  <c r="V15" i="67"/>
  <c r="U15" i="67"/>
  <c r="T15" i="67"/>
  <c r="S15" i="67"/>
  <c r="R15" i="67"/>
  <c r="Q15" i="67"/>
  <c r="P15" i="67"/>
  <c r="O15" i="67"/>
  <c r="N15" i="67"/>
  <c r="L15" i="67"/>
  <c r="K15" i="67"/>
  <c r="J15" i="67"/>
  <c r="I15" i="67"/>
  <c r="H15" i="67"/>
  <c r="G15" i="67"/>
  <c r="BF15" i="67" s="1"/>
  <c r="F15" i="67"/>
  <c r="E15" i="67"/>
  <c r="D15" i="67"/>
  <c r="AZ14" i="67"/>
  <c r="AY14" i="67"/>
  <c r="AX14" i="67"/>
  <c r="AW14" i="67"/>
  <c r="AV14" i="67"/>
  <c r="AU14" i="67"/>
  <c r="AT14" i="67"/>
  <c r="AS14" i="67"/>
  <c r="AR14" i="67"/>
  <c r="AP14" i="67"/>
  <c r="AO14" i="67"/>
  <c r="AN14" i="67"/>
  <c r="AM14" i="67"/>
  <c r="AL14" i="67"/>
  <c r="AK14" i="67"/>
  <c r="AJ14" i="67"/>
  <c r="AI14" i="67"/>
  <c r="AH14" i="67"/>
  <c r="AF14" i="67"/>
  <c r="AE14" i="67"/>
  <c r="AD14" i="67"/>
  <c r="AC14" i="67"/>
  <c r="AB14" i="67"/>
  <c r="AA14" i="67"/>
  <c r="Z14" i="67"/>
  <c r="Y14" i="67"/>
  <c r="X14" i="67"/>
  <c r="V14" i="67"/>
  <c r="U14" i="67"/>
  <c r="T14" i="67"/>
  <c r="S14" i="67"/>
  <c r="R14" i="67"/>
  <c r="Q14" i="67"/>
  <c r="P14" i="67"/>
  <c r="O14" i="67"/>
  <c r="N14" i="67"/>
  <c r="L14" i="67"/>
  <c r="K14" i="67"/>
  <c r="J14" i="67"/>
  <c r="I14" i="67"/>
  <c r="H14" i="67"/>
  <c r="G14" i="67"/>
  <c r="F14" i="67"/>
  <c r="E14" i="67"/>
  <c r="D14" i="67"/>
  <c r="BD14" i="67" s="1"/>
  <c r="AZ13" i="67"/>
  <c r="AY13" i="67"/>
  <c r="AX13" i="67"/>
  <c r="AW13" i="67"/>
  <c r="AV13" i="67"/>
  <c r="AU13" i="67"/>
  <c r="AT13" i="67"/>
  <c r="AS13" i="67"/>
  <c r="AR13" i="67"/>
  <c r="AP13" i="67"/>
  <c r="AO13" i="67"/>
  <c r="AN13" i="67"/>
  <c r="AM13" i="67"/>
  <c r="AL13" i="67"/>
  <c r="AK13" i="67"/>
  <c r="AJ13" i="67"/>
  <c r="AI13" i="67"/>
  <c r="AH13" i="67"/>
  <c r="AF13" i="67"/>
  <c r="AE13" i="67"/>
  <c r="AD13" i="67"/>
  <c r="AC13" i="67"/>
  <c r="AB13" i="67"/>
  <c r="AA13" i="67"/>
  <c r="Z13" i="67"/>
  <c r="Y13" i="67"/>
  <c r="X13" i="67"/>
  <c r="V13" i="67"/>
  <c r="U13" i="67"/>
  <c r="T13" i="67"/>
  <c r="S13" i="67"/>
  <c r="R13" i="67"/>
  <c r="Q13" i="67"/>
  <c r="P13" i="67"/>
  <c r="O13" i="67"/>
  <c r="N13" i="67"/>
  <c r="L13" i="67"/>
  <c r="K13" i="67"/>
  <c r="J13" i="67"/>
  <c r="I13" i="67"/>
  <c r="H13" i="67"/>
  <c r="G13" i="67"/>
  <c r="F13" i="67"/>
  <c r="E13" i="67"/>
  <c r="D13" i="67"/>
  <c r="BC13" i="67" s="1"/>
  <c r="AZ12" i="67"/>
  <c r="AY12" i="67"/>
  <c r="AX12" i="67"/>
  <c r="AW12" i="67"/>
  <c r="AV12" i="67"/>
  <c r="AU12" i="67"/>
  <c r="AT12" i="67"/>
  <c r="AS12" i="67"/>
  <c r="AR12" i="67"/>
  <c r="AP12" i="67"/>
  <c r="AO12" i="67"/>
  <c r="AN12" i="67"/>
  <c r="AM12" i="67"/>
  <c r="AL12" i="67"/>
  <c r="AK12" i="67"/>
  <c r="AJ12" i="67"/>
  <c r="AI12" i="67"/>
  <c r="AH12" i="67"/>
  <c r="AF12" i="67"/>
  <c r="AE12" i="67"/>
  <c r="AD12" i="67"/>
  <c r="AC12" i="67"/>
  <c r="AB12" i="67"/>
  <c r="AA12" i="67"/>
  <c r="Z12" i="67"/>
  <c r="Y12" i="67"/>
  <c r="X12" i="67"/>
  <c r="V12" i="67"/>
  <c r="U12" i="67"/>
  <c r="T12" i="67"/>
  <c r="S12" i="67"/>
  <c r="R12" i="67"/>
  <c r="Q12" i="67"/>
  <c r="P12" i="67"/>
  <c r="O12" i="67"/>
  <c r="N12" i="67"/>
  <c r="L12" i="67"/>
  <c r="K12" i="67"/>
  <c r="J12" i="67"/>
  <c r="I12" i="67"/>
  <c r="H12" i="67"/>
  <c r="G12" i="67"/>
  <c r="F12" i="67"/>
  <c r="E12" i="67"/>
  <c r="D12" i="67"/>
  <c r="BF12" i="67" s="1"/>
  <c r="AZ11" i="67"/>
  <c r="AY11" i="67"/>
  <c r="AX11" i="67"/>
  <c r="AW11" i="67"/>
  <c r="AV11" i="67"/>
  <c r="AU11" i="67"/>
  <c r="AT11" i="67"/>
  <c r="AS11" i="67"/>
  <c r="AR11" i="67"/>
  <c r="AP11" i="67"/>
  <c r="AO11" i="67"/>
  <c r="AN11" i="67"/>
  <c r="AM11" i="67"/>
  <c r="AL11" i="67"/>
  <c r="AK11" i="67"/>
  <c r="AJ11" i="67"/>
  <c r="AI11" i="67"/>
  <c r="AH11" i="67"/>
  <c r="AF11" i="67"/>
  <c r="AE11" i="67"/>
  <c r="AD11" i="67"/>
  <c r="AC11" i="67"/>
  <c r="AB11" i="67"/>
  <c r="AA11" i="67"/>
  <c r="Z11" i="67"/>
  <c r="Y11" i="67"/>
  <c r="X11" i="67"/>
  <c r="V11" i="67"/>
  <c r="U11" i="67"/>
  <c r="T11" i="67"/>
  <c r="S11" i="67"/>
  <c r="R11" i="67"/>
  <c r="Q11" i="67"/>
  <c r="P11" i="67"/>
  <c r="O11" i="67"/>
  <c r="BD11" i="67" s="1"/>
  <c r="N11" i="67"/>
  <c r="L11" i="67"/>
  <c r="K11" i="67"/>
  <c r="J11" i="67"/>
  <c r="I11" i="67"/>
  <c r="H11" i="67"/>
  <c r="G11" i="67"/>
  <c r="F11" i="67"/>
  <c r="E11" i="67"/>
  <c r="D11" i="67"/>
  <c r="BB11" i="67" s="1"/>
  <c r="AZ10" i="67"/>
  <c r="AY10" i="67"/>
  <c r="AX10" i="67"/>
  <c r="AW10" i="67"/>
  <c r="AV10" i="67"/>
  <c r="AU10" i="67"/>
  <c r="AT10" i="67"/>
  <c r="AS10" i="67"/>
  <c r="AR10" i="67"/>
  <c r="AP10" i="67"/>
  <c r="AO10" i="67"/>
  <c r="AN10" i="67"/>
  <c r="AM10" i="67"/>
  <c r="AL10" i="67"/>
  <c r="AK10" i="67"/>
  <c r="AJ10" i="67"/>
  <c r="AI10" i="67"/>
  <c r="AH10" i="67"/>
  <c r="AF10" i="67"/>
  <c r="AE10" i="67"/>
  <c r="AD10" i="67"/>
  <c r="AC10" i="67"/>
  <c r="AB10" i="67"/>
  <c r="AA10" i="67"/>
  <c r="Z10" i="67"/>
  <c r="Y10" i="67"/>
  <c r="X10" i="67"/>
  <c r="V10" i="67"/>
  <c r="U10" i="67"/>
  <c r="T10" i="67"/>
  <c r="S10" i="67"/>
  <c r="R10" i="67"/>
  <c r="Q10" i="67"/>
  <c r="P10" i="67"/>
  <c r="O10" i="67"/>
  <c r="N10" i="67"/>
  <c r="L10" i="67"/>
  <c r="K10" i="67"/>
  <c r="J10" i="67"/>
  <c r="I10" i="67"/>
  <c r="H10" i="67"/>
  <c r="BF10" i="67" s="1"/>
  <c r="G10" i="67"/>
  <c r="F10" i="67"/>
  <c r="E10" i="67"/>
  <c r="D10" i="67"/>
  <c r="AZ9" i="67"/>
  <c r="AY9" i="67"/>
  <c r="AX9" i="67"/>
  <c r="AW9" i="67"/>
  <c r="AV9" i="67"/>
  <c r="AU9" i="67"/>
  <c r="AT9" i="67"/>
  <c r="AS9" i="67"/>
  <c r="AR9" i="67"/>
  <c r="AP9" i="67"/>
  <c r="AO9" i="67"/>
  <c r="AN9" i="67"/>
  <c r="AM9" i="67"/>
  <c r="AL9" i="67"/>
  <c r="AK9" i="67"/>
  <c r="AJ9" i="67"/>
  <c r="AI9" i="67"/>
  <c r="AH9" i="67"/>
  <c r="AF9" i="67"/>
  <c r="AE9" i="67"/>
  <c r="AD9" i="67"/>
  <c r="AC9" i="67"/>
  <c r="AB9" i="67"/>
  <c r="AA9" i="67"/>
  <c r="Z9" i="67"/>
  <c r="Y9" i="67"/>
  <c r="X9" i="67"/>
  <c r="V9" i="67"/>
  <c r="U9" i="67"/>
  <c r="T9" i="67"/>
  <c r="S9" i="67"/>
  <c r="R9" i="67"/>
  <c r="Q9" i="67"/>
  <c r="P9" i="67"/>
  <c r="O9" i="67"/>
  <c r="N9" i="67"/>
  <c r="L9" i="67"/>
  <c r="K9" i="67"/>
  <c r="J9" i="67"/>
  <c r="I9" i="67"/>
  <c r="H9" i="67"/>
  <c r="G9" i="67"/>
  <c r="F9" i="67"/>
  <c r="E9" i="67"/>
  <c r="BE9" i="67" s="1"/>
  <c r="D9" i="67"/>
  <c r="AZ8" i="67"/>
  <c r="AY8" i="67"/>
  <c r="AX8" i="67"/>
  <c r="AW8" i="67"/>
  <c r="AV8" i="67"/>
  <c r="AU8" i="67"/>
  <c r="AT8" i="67"/>
  <c r="AS8" i="67"/>
  <c r="AR8" i="67"/>
  <c r="AP8" i="67"/>
  <c r="AO8" i="67"/>
  <c r="AN8" i="67"/>
  <c r="AM8" i="67"/>
  <c r="AL8" i="67"/>
  <c r="AK8" i="67"/>
  <c r="AJ8" i="67"/>
  <c r="AI8" i="67"/>
  <c r="AH8" i="67"/>
  <c r="AF8" i="67"/>
  <c r="AE8" i="67"/>
  <c r="AD8" i="67"/>
  <c r="AC8" i="67"/>
  <c r="AB8" i="67"/>
  <c r="AA8" i="67"/>
  <c r="Z8" i="67"/>
  <c r="Y8" i="67"/>
  <c r="X8" i="67"/>
  <c r="V8" i="67"/>
  <c r="U8" i="67"/>
  <c r="T8" i="67"/>
  <c r="S8" i="67"/>
  <c r="R8" i="67"/>
  <c r="Q8" i="67"/>
  <c r="P8" i="67"/>
  <c r="O8" i="67"/>
  <c r="N8" i="67"/>
  <c r="L8" i="67"/>
  <c r="K8" i="67"/>
  <c r="J8" i="67"/>
  <c r="I8" i="67"/>
  <c r="H8" i="67"/>
  <c r="G8" i="67"/>
  <c r="F8" i="67"/>
  <c r="E8" i="67"/>
  <c r="BC8" i="67" s="1"/>
  <c r="D8" i="67"/>
  <c r="AZ7" i="67"/>
  <c r="AY7" i="67"/>
  <c r="AX7" i="67"/>
  <c r="AW7" i="67"/>
  <c r="AV7" i="67"/>
  <c r="AU7" i="67"/>
  <c r="AT7" i="67"/>
  <c r="AS7" i="67"/>
  <c r="AR7" i="67"/>
  <c r="AP7" i="67"/>
  <c r="AO7" i="67"/>
  <c r="AN7" i="67"/>
  <c r="AM7" i="67"/>
  <c r="AL7" i="67"/>
  <c r="AK7" i="67"/>
  <c r="AJ7" i="67"/>
  <c r="AI7" i="67"/>
  <c r="AH7" i="67"/>
  <c r="AF7" i="67"/>
  <c r="AE7" i="67"/>
  <c r="AD7" i="67"/>
  <c r="AC7" i="67"/>
  <c r="AB7" i="67"/>
  <c r="AA7" i="67"/>
  <c r="Z7" i="67"/>
  <c r="Y7" i="67"/>
  <c r="X7" i="67"/>
  <c r="V7" i="67"/>
  <c r="U7" i="67"/>
  <c r="T7" i="67"/>
  <c r="S7" i="67"/>
  <c r="R7" i="67"/>
  <c r="Q7" i="67"/>
  <c r="P7" i="67"/>
  <c r="O7" i="67"/>
  <c r="N7" i="67"/>
  <c r="L7" i="67"/>
  <c r="K7" i="67"/>
  <c r="J7" i="67"/>
  <c r="I7" i="67"/>
  <c r="H7" i="67"/>
  <c r="G7" i="67"/>
  <c r="F7" i="67"/>
  <c r="E7" i="67"/>
  <c r="D7" i="67"/>
  <c r="BE7" i="67" s="1"/>
  <c r="AA2" i="66"/>
  <c r="AZ29" i="66"/>
  <c r="AY29" i="66"/>
  <c r="AX29" i="66"/>
  <c r="AW29" i="66"/>
  <c r="AV29" i="66"/>
  <c r="AU29" i="66"/>
  <c r="AT29" i="66"/>
  <c r="AS29" i="66"/>
  <c r="AR29" i="66"/>
  <c r="AP29" i="66"/>
  <c r="AO29" i="66"/>
  <c r="AN29" i="66"/>
  <c r="AM29" i="66"/>
  <c r="AL29" i="66"/>
  <c r="AK29" i="66"/>
  <c r="AJ29" i="66"/>
  <c r="AI29" i="66"/>
  <c r="AH29" i="66"/>
  <c r="AF29" i="66"/>
  <c r="AE29" i="66"/>
  <c r="AD29" i="66"/>
  <c r="AC29" i="66"/>
  <c r="AB29" i="66"/>
  <c r="AA29" i="66"/>
  <c r="Z29" i="66"/>
  <c r="Y29" i="66"/>
  <c r="X29" i="66"/>
  <c r="V29" i="66"/>
  <c r="U29" i="66"/>
  <c r="T29" i="66"/>
  <c r="S29" i="66"/>
  <c r="R29" i="66"/>
  <c r="Q29" i="66"/>
  <c r="P29" i="66"/>
  <c r="O29" i="66"/>
  <c r="N29" i="66"/>
  <c r="L29" i="66"/>
  <c r="K29" i="66"/>
  <c r="J29" i="66"/>
  <c r="I29" i="66"/>
  <c r="H29" i="66"/>
  <c r="G29" i="66"/>
  <c r="F29" i="66"/>
  <c r="E29" i="66"/>
  <c r="D29" i="66"/>
  <c r="BB29" i="66" s="1"/>
  <c r="AZ28" i="66"/>
  <c r="AY28" i="66"/>
  <c r="AX28" i="66"/>
  <c r="AW28" i="66"/>
  <c r="AV28" i="66"/>
  <c r="AU28" i="66"/>
  <c r="AT28" i="66"/>
  <c r="AS28" i="66"/>
  <c r="AR28" i="66"/>
  <c r="AP28" i="66"/>
  <c r="AO28" i="66"/>
  <c r="AN28" i="66"/>
  <c r="AM28" i="66"/>
  <c r="AL28" i="66"/>
  <c r="AK28" i="66"/>
  <c r="AJ28" i="66"/>
  <c r="AI28" i="66"/>
  <c r="AH28" i="66"/>
  <c r="AF28" i="66"/>
  <c r="AE28" i="66"/>
  <c r="AD28" i="66"/>
  <c r="AC28" i="66"/>
  <c r="AB28" i="66"/>
  <c r="AA28" i="66"/>
  <c r="Z28" i="66"/>
  <c r="Y28" i="66"/>
  <c r="X28" i="66"/>
  <c r="V28" i="66"/>
  <c r="U28" i="66"/>
  <c r="T28" i="66"/>
  <c r="S28" i="66"/>
  <c r="R28" i="66"/>
  <c r="Q28" i="66"/>
  <c r="P28" i="66"/>
  <c r="O28" i="66"/>
  <c r="BD28" i="66" s="1"/>
  <c r="N28" i="66"/>
  <c r="L28" i="66"/>
  <c r="K28" i="66"/>
  <c r="J28" i="66"/>
  <c r="I28" i="66"/>
  <c r="H28" i="66"/>
  <c r="G28" i="66"/>
  <c r="F28" i="66"/>
  <c r="E28" i="66"/>
  <c r="D28" i="66"/>
  <c r="AZ27" i="66"/>
  <c r="AY27" i="66"/>
  <c r="AX27" i="66"/>
  <c r="AW27" i="66"/>
  <c r="AV27" i="66"/>
  <c r="AU27" i="66"/>
  <c r="AT27" i="66"/>
  <c r="AS27" i="66"/>
  <c r="AR27" i="66"/>
  <c r="AP27" i="66"/>
  <c r="AO27" i="66"/>
  <c r="AN27" i="66"/>
  <c r="AM27" i="66"/>
  <c r="AL27" i="66"/>
  <c r="AK27" i="66"/>
  <c r="AJ27" i="66"/>
  <c r="AI27" i="66"/>
  <c r="AH27" i="66"/>
  <c r="AF27" i="66"/>
  <c r="AE27" i="66"/>
  <c r="AD27" i="66"/>
  <c r="AC27" i="66"/>
  <c r="AB27" i="66"/>
  <c r="AA27" i="66"/>
  <c r="Z27" i="66"/>
  <c r="Y27" i="66"/>
  <c r="X27" i="66"/>
  <c r="V27" i="66"/>
  <c r="U27" i="66"/>
  <c r="T27" i="66"/>
  <c r="S27" i="66"/>
  <c r="R27" i="66"/>
  <c r="Q27" i="66"/>
  <c r="P27" i="66"/>
  <c r="O27" i="66"/>
  <c r="N27" i="66"/>
  <c r="L27" i="66"/>
  <c r="K27" i="66"/>
  <c r="BD27" i="66" s="1"/>
  <c r="J27" i="66"/>
  <c r="I27" i="66"/>
  <c r="H27" i="66"/>
  <c r="G27" i="66"/>
  <c r="F27" i="66"/>
  <c r="E27" i="66"/>
  <c r="D27" i="66"/>
  <c r="AZ26" i="66"/>
  <c r="AY26" i="66"/>
  <c r="AX26" i="66"/>
  <c r="AW26" i="66"/>
  <c r="AV26" i="66"/>
  <c r="AU26" i="66"/>
  <c r="AT26" i="66"/>
  <c r="AS26" i="66"/>
  <c r="AR26" i="66"/>
  <c r="AP26" i="66"/>
  <c r="AO26" i="66"/>
  <c r="AN26" i="66"/>
  <c r="AM26" i="66"/>
  <c r="AL26" i="66"/>
  <c r="AK26" i="66"/>
  <c r="AJ26" i="66"/>
  <c r="AI26" i="66"/>
  <c r="AH26" i="66"/>
  <c r="AF26" i="66"/>
  <c r="AE26" i="66"/>
  <c r="AD26" i="66"/>
  <c r="AC26" i="66"/>
  <c r="AB26" i="66"/>
  <c r="AA26" i="66"/>
  <c r="Z26" i="66"/>
  <c r="Y26" i="66"/>
  <c r="X26" i="66"/>
  <c r="V26" i="66"/>
  <c r="U26" i="66"/>
  <c r="T26" i="66"/>
  <c r="S26" i="66"/>
  <c r="R26" i="66"/>
  <c r="Q26" i="66"/>
  <c r="P26" i="66"/>
  <c r="O26" i="66"/>
  <c r="N26" i="66"/>
  <c r="L26" i="66"/>
  <c r="K26" i="66"/>
  <c r="J26" i="66"/>
  <c r="I26" i="66"/>
  <c r="H26" i="66"/>
  <c r="BB26" i="66" s="1"/>
  <c r="G26" i="66"/>
  <c r="F26" i="66"/>
  <c r="E26" i="66"/>
  <c r="D26" i="66"/>
  <c r="AZ25" i="66"/>
  <c r="AY25" i="66"/>
  <c r="AX25" i="66"/>
  <c r="AW25" i="66"/>
  <c r="AV25" i="66"/>
  <c r="AU25" i="66"/>
  <c r="AT25" i="66"/>
  <c r="AS25" i="66"/>
  <c r="AR25" i="66"/>
  <c r="AP25" i="66"/>
  <c r="AO25" i="66"/>
  <c r="AN25" i="66"/>
  <c r="AM25" i="66"/>
  <c r="AL25" i="66"/>
  <c r="AK25" i="66"/>
  <c r="AJ25" i="66"/>
  <c r="AI25" i="66"/>
  <c r="AH25" i="66"/>
  <c r="AF25" i="66"/>
  <c r="AE25" i="66"/>
  <c r="AD25" i="66"/>
  <c r="AC25" i="66"/>
  <c r="AB25" i="66"/>
  <c r="AA25" i="66"/>
  <c r="Z25" i="66"/>
  <c r="Y25" i="66"/>
  <c r="X25" i="66"/>
  <c r="V25" i="66"/>
  <c r="U25" i="66"/>
  <c r="T25" i="66"/>
  <c r="S25" i="66"/>
  <c r="R25" i="66"/>
  <c r="Q25" i="66"/>
  <c r="P25" i="66"/>
  <c r="O25" i="66"/>
  <c r="N25" i="66"/>
  <c r="L25" i="66"/>
  <c r="K25" i="66"/>
  <c r="J25" i="66"/>
  <c r="I25" i="66"/>
  <c r="H25" i="66"/>
  <c r="G25" i="66"/>
  <c r="F25" i="66"/>
  <c r="E25" i="66"/>
  <c r="BE25" i="66" s="1"/>
  <c r="D25" i="66"/>
  <c r="AZ24" i="66"/>
  <c r="AY24" i="66"/>
  <c r="AX24" i="66"/>
  <c r="AW24" i="66"/>
  <c r="AV24" i="66"/>
  <c r="AU24" i="66"/>
  <c r="AT24" i="66"/>
  <c r="AS24" i="66"/>
  <c r="AR24" i="66"/>
  <c r="AP24" i="66"/>
  <c r="AO24" i="66"/>
  <c r="AN24" i="66"/>
  <c r="AM24" i="66"/>
  <c r="AL24" i="66"/>
  <c r="AK24" i="66"/>
  <c r="AJ24" i="66"/>
  <c r="AI24" i="66"/>
  <c r="AH24" i="66"/>
  <c r="AF24" i="66"/>
  <c r="AE24" i="66"/>
  <c r="AD24" i="66"/>
  <c r="AC24" i="66"/>
  <c r="AB24" i="66"/>
  <c r="AA24" i="66"/>
  <c r="Z24" i="66"/>
  <c r="Y24" i="66"/>
  <c r="X24" i="66"/>
  <c r="V24" i="66"/>
  <c r="U24" i="66"/>
  <c r="T24" i="66"/>
  <c r="S24" i="66"/>
  <c r="R24" i="66"/>
  <c r="Q24" i="66"/>
  <c r="P24" i="66"/>
  <c r="O24" i="66"/>
  <c r="N24" i="66"/>
  <c r="L24" i="66"/>
  <c r="K24" i="66"/>
  <c r="J24" i="66"/>
  <c r="I24" i="66"/>
  <c r="H24" i="66"/>
  <c r="G24" i="66"/>
  <c r="F24" i="66"/>
  <c r="E24" i="66"/>
  <c r="D24" i="66"/>
  <c r="BD24" i="66" s="1"/>
  <c r="AZ23" i="66"/>
  <c r="AY23" i="66"/>
  <c r="AX23" i="66"/>
  <c r="AW23" i="66"/>
  <c r="AV23" i="66"/>
  <c r="AU23" i="66"/>
  <c r="AT23" i="66"/>
  <c r="AS23" i="66"/>
  <c r="AR23" i="66"/>
  <c r="AP23" i="66"/>
  <c r="AO23" i="66"/>
  <c r="AN23" i="66"/>
  <c r="AM23" i="66"/>
  <c r="AL23" i="66"/>
  <c r="AK23" i="66"/>
  <c r="AJ23" i="66"/>
  <c r="AI23" i="66"/>
  <c r="AH23" i="66"/>
  <c r="AF23" i="66"/>
  <c r="AE23" i="66"/>
  <c r="AD23" i="66"/>
  <c r="AC23" i="66"/>
  <c r="AB23" i="66"/>
  <c r="AA23" i="66"/>
  <c r="Z23" i="66"/>
  <c r="Y23" i="66"/>
  <c r="X23" i="66"/>
  <c r="V23" i="66"/>
  <c r="U23" i="66"/>
  <c r="T23" i="66"/>
  <c r="S23" i="66"/>
  <c r="R23" i="66"/>
  <c r="Q23" i="66"/>
  <c r="P23" i="66"/>
  <c r="O23" i="66"/>
  <c r="N23" i="66"/>
  <c r="L23" i="66"/>
  <c r="K23" i="66"/>
  <c r="J23" i="66"/>
  <c r="I23" i="66"/>
  <c r="H23" i="66"/>
  <c r="G23" i="66"/>
  <c r="F23" i="66"/>
  <c r="E23" i="66"/>
  <c r="D23" i="66"/>
  <c r="BF23" i="66" s="1"/>
  <c r="AZ22" i="66"/>
  <c r="AY22" i="66"/>
  <c r="AX22" i="66"/>
  <c r="AW22" i="66"/>
  <c r="AV22" i="66"/>
  <c r="AU22" i="66"/>
  <c r="AT22" i="66"/>
  <c r="AS22" i="66"/>
  <c r="AR22" i="66"/>
  <c r="AP22" i="66"/>
  <c r="AO22" i="66"/>
  <c r="AN22" i="66"/>
  <c r="AM22" i="66"/>
  <c r="AL22" i="66"/>
  <c r="AK22" i="66"/>
  <c r="AJ22" i="66"/>
  <c r="AI22" i="66"/>
  <c r="AH22" i="66"/>
  <c r="AF22" i="66"/>
  <c r="AE22" i="66"/>
  <c r="AD22" i="66"/>
  <c r="AC22" i="66"/>
  <c r="AB22" i="66"/>
  <c r="AA22" i="66"/>
  <c r="Z22" i="66"/>
  <c r="Y22" i="66"/>
  <c r="X22" i="66"/>
  <c r="V22" i="66"/>
  <c r="U22" i="66"/>
  <c r="T22" i="66"/>
  <c r="S22" i="66"/>
  <c r="R22" i="66"/>
  <c r="Q22" i="66"/>
  <c r="P22" i="66"/>
  <c r="O22" i="66"/>
  <c r="N22" i="66"/>
  <c r="L22" i="66"/>
  <c r="BF22" i="66" s="1"/>
  <c r="K22" i="66"/>
  <c r="J22" i="66"/>
  <c r="I22" i="66"/>
  <c r="H22" i="66"/>
  <c r="G22" i="66"/>
  <c r="F22" i="66"/>
  <c r="E22" i="66"/>
  <c r="D22" i="66"/>
  <c r="BC22" i="66" s="1"/>
  <c r="AZ21" i="66"/>
  <c r="AY21" i="66"/>
  <c r="AX21" i="66"/>
  <c r="AW21" i="66"/>
  <c r="AV21" i="66"/>
  <c r="AU21" i="66"/>
  <c r="AT21" i="66"/>
  <c r="AS21" i="66"/>
  <c r="AR21" i="66"/>
  <c r="AP21" i="66"/>
  <c r="AO21" i="66"/>
  <c r="AN21" i="66"/>
  <c r="AM21" i="66"/>
  <c r="AL21" i="66"/>
  <c r="AK21" i="66"/>
  <c r="AJ21" i="66"/>
  <c r="AI21" i="66"/>
  <c r="AH21" i="66"/>
  <c r="AF21" i="66"/>
  <c r="AE21" i="66"/>
  <c r="AD21" i="66"/>
  <c r="AC21" i="66"/>
  <c r="AB21" i="66"/>
  <c r="AA21" i="66"/>
  <c r="Z21" i="66"/>
  <c r="Y21" i="66"/>
  <c r="X21" i="66"/>
  <c r="V21" i="66"/>
  <c r="U21" i="66"/>
  <c r="T21" i="66"/>
  <c r="S21" i="66"/>
  <c r="R21" i="66"/>
  <c r="Q21" i="66"/>
  <c r="P21" i="66"/>
  <c r="O21" i="66"/>
  <c r="N21" i="66"/>
  <c r="L21" i="66"/>
  <c r="K21" i="66"/>
  <c r="J21" i="66"/>
  <c r="I21" i="66"/>
  <c r="BF21" i="66" s="1"/>
  <c r="H21" i="66"/>
  <c r="G21" i="66"/>
  <c r="F21" i="66"/>
  <c r="E21" i="66"/>
  <c r="D21" i="66"/>
  <c r="AZ20" i="66"/>
  <c r="AY20" i="66"/>
  <c r="AX20" i="66"/>
  <c r="AW20" i="66"/>
  <c r="AV20" i="66"/>
  <c r="AU20" i="66"/>
  <c r="AT20" i="66"/>
  <c r="AS20" i="66"/>
  <c r="AR20" i="66"/>
  <c r="AP20" i="66"/>
  <c r="AO20" i="66"/>
  <c r="AN20" i="66"/>
  <c r="AM20" i="66"/>
  <c r="AL20" i="66"/>
  <c r="AK20" i="66"/>
  <c r="AJ20" i="66"/>
  <c r="AI20" i="66"/>
  <c r="AH20" i="66"/>
  <c r="AF20" i="66"/>
  <c r="AE20" i="66"/>
  <c r="AD20" i="66"/>
  <c r="AC20" i="66"/>
  <c r="AB20" i="66"/>
  <c r="AA20" i="66"/>
  <c r="Z20" i="66"/>
  <c r="Y20" i="66"/>
  <c r="X20" i="66"/>
  <c r="V20" i="66"/>
  <c r="U20" i="66"/>
  <c r="T20" i="66"/>
  <c r="S20" i="66"/>
  <c r="R20" i="66"/>
  <c r="Q20" i="66"/>
  <c r="P20" i="66"/>
  <c r="O20" i="66"/>
  <c r="N20" i="66"/>
  <c r="L20" i="66"/>
  <c r="K20" i="66"/>
  <c r="J20" i="66"/>
  <c r="I20" i="66"/>
  <c r="H20" i="66"/>
  <c r="G20" i="66"/>
  <c r="F20" i="66"/>
  <c r="BF20" i="66" s="1"/>
  <c r="E20" i="66"/>
  <c r="D20" i="66"/>
  <c r="AZ19" i="66"/>
  <c r="AY19" i="66"/>
  <c r="AX19" i="66"/>
  <c r="AW19" i="66"/>
  <c r="AV19" i="66"/>
  <c r="AU19" i="66"/>
  <c r="AT19" i="66"/>
  <c r="AS19" i="66"/>
  <c r="AR19" i="66"/>
  <c r="AP19" i="66"/>
  <c r="AO19" i="66"/>
  <c r="AN19" i="66"/>
  <c r="AM19" i="66"/>
  <c r="AL19" i="66"/>
  <c r="AK19" i="66"/>
  <c r="AJ19" i="66"/>
  <c r="AI19" i="66"/>
  <c r="AH19" i="66"/>
  <c r="AF19" i="66"/>
  <c r="AE19" i="66"/>
  <c r="AD19" i="66"/>
  <c r="AC19" i="66"/>
  <c r="AB19" i="66"/>
  <c r="AA19" i="66"/>
  <c r="Z19" i="66"/>
  <c r="Y19" i="66"/>
  <c r="X19" i="66"/>
  <c r="V19" i="66"/>
  <c r="U19" i="66"/>
  <c r="T19" i="66"/>
  <c r="BF19" i="66" s="1"/>
  <c r="S19" i="66"/>
  <c r="R19" i="66"/>
  <c r="Q19" i="66"/>
  <c r="P19" i="66"/>
  <c r="O19" i="66"/>
  <c r="N19" i="66"/>
  <c r="L19" i="66"/>
  <c r="K19" i="66"/>
  <c r="J19" i="66"/>
  <c r="I19" i="66"/>
  <c r="H19" i="66"/>
  <c r="G19" i="66"/>
  <c r="F19" i="66"/>
  <c r="E19" i="66"/>
  <c r="D19" i="66"/>
  <c r="BC19" i="66" s="1"/>
  <c r="AZ18" i="66"/>
  <c r="AY18" i="66"/>
  <c r="AX18" i="66"/>
  <c r="AW18" i="66"/>
  <c r="AV18" i="66"/>
  <c r="AU18" i="66"/>
  <c r="AT18" i="66"/>
  <c r="AS18" i="66"/>
  <c r="AR18" i="66"/>
  <c r="AP18" i="66"/>
  <c r="AO18" i="66"/>
  <c r="AN18" i="66"/>
  <c r="AM18" i="66"/>
  <c r="AL18" i="66"/>
  <c r="AK18" i="66"/>
  <c r="AJ18" i="66"/>
  <c r="AI18" i="66"/>
  <c r="AH18" i="66"/>
  <c r="AF18" i="66"/>
  <c r="AE18" i="66"/>
  <c r="AD18" i="66"/>
  <c r="AC18" i="66"/>
  <c r="AB18" i="66"/>
  <c r="AA18" i="66"/>
  <c r="Z18" i="66"/>
  <c r="Y18" i="66"/>
  <c r="X18" i="66"/>
  <c r="V18" i="66"/>
  <c r="U18" i="66"/>
  <c r="T18" i="66"/>
  <c r="S18" i="66"/>
  <c r="R18" i="66"/>
  <c r="Q18" i="66"/>
  <c r="P18" i="66"/>
  <c r="O18" i="66"/>
  <c r="N18" i="66"/>
  <c r="L18" i="66"/>
  <c r="K18" i="66"/>
  <c r="J18" i="66"/>
  <c r="I18" i="66"/>
  <c r="H18" i="66"/>
  <c r="G18" i="66"/>
  <c r="F18" i="66"/>
  <c r="E18" i="66"/>
  <c r="D18" i="66"/>
  <c r="BF18" i="66" s="1"/>
  <c r="AZ17" i="66"/>
  <c r="AY17" i="66"/>
  <c r="AX17" i="66"/>
  <c r="AW17" i="66"/>
  <c r="AV17" i="66"/>
  <c r="AU17" i="66"/>
  <c r="AT17" i="66"/>
  <c r="AS17" i="66"/>
  <c r="AR17" i="66"/>
  <c r="AP17" i="66"/>
  <c r="AO17" i="66"/>
  <c r="AN17" i="66"/>
  <c r="AM17" i="66"/>
  <c r="AL17" i="66"/>
  <c r="AK17" i="66"/>
  <c r="AJ17" i="66"/>
  <c r="AI17" i="66"/>
  <c r="AH17" i="66"/>
  <c r="AF17" i="66"/>
  <c r="AE17" i="66"/>
  <c r="AD17" i="66"/>
  <c r="AC17" i="66"/>
  <c r="AB17" i="66"/>
  <c r="AA17" i="66"/>
  <c r="Z17" i="66"/>
  <c r="Y17" i="66"/>
  <c r="X17" i="66"/>
  <c r="V17" i="66"/>
  <c r="U17" i="66"/>
  <c r="T17" i="66"/>
  <c r="S17" i="66"/>
  <c r="R17" i="66"/>
  <c r="Q17" i="66"/>
  <c r="P17" i="66"/>
  <c r="O17" i="66"/>
  <c r="N17" i="66"/>
  <c r="L17" i="66"/>
  <c r="K17" i="66"/>
  <c r="J17" i="66"/>
  <c r="I17" i="66"/>
  <c r="H17" i="66"/>
  <c r="G17" i="66"/>
  <c r="F17" i="66"/>
  <c r="E17" i="66"/>
  <c r="D17" i="66"/>
  <c r="BC17" i="66" s="1"/>
  <c r="AZ16" i="66"/>
  <c r="AY16" i="66"/>
  <c r="AX16" i="66"/>
  <c r="AW16" i="66"/>
  <c r="AV16" i="66"/>
  <c r="AU16" i="66"/>
  <c r="AT16" i="66"/>
  <c r="AS16" i="66"/>
  <c r="AR16" i="66"/>
  <c r="AP16" i="66"/>
  <c r="AO16" i="66"/>
  <c r="AN16" i="66"/>
  <c r="AM16" i="66"/>
  <c r="AL16" i="66"/>
  <c r="AK16" i="66"/>
  <c r="AJ16" i="66"/>
  <c r="AI16" i="66"/>
  <c r="AH16" i="66"/>
  <c r="AF16" i="66"/>
  <c r="AE16" i="66"/>
  <c r="AD16" i="66"/>
  <c r="AC16" i="66"/>
  <c r="AB16" i="66"/>
  <c r="AA16" i="66"/>
  <c r="Z16" i="66"/>
  <c r="Y16" i="66"/>
  <c r="X16" i="66"/>
  <c r="V16" i="66"/>
  <c r="U16" i="66"/>
  <c r="T16" i="66"/>
  <c r="S16" i="66"/>
  <c r="R16" i="66"/>
  <c r="Q16" i="66"/>
  <c r="P16" i="66"/>
  <c r="O16" i="66"/>
  <c r="N16" i="66"/>
  <c r="L16" i="66"/>
  <c r="K16" i="66"/>
  <c r="J16" i="66"/>
  <c r="I16" i="66"/>
  <c r="H16" i="66"/>
  <c r="G16" i="66"/>
  <c r="F16" i="66"/>
  <c r="E16" i="66"/>
  <c r="D16" i="66"/>
  <c r="BB16" i="66" s="1"/>
  <c r="AZ15" i="66"/>
  <c r="AY15" i="66"/>
  <c r="AX15" i="66"/>
  <c r="AW15" i="66"/>
  <c r="AV15" i="66"/>
  <c r="AU15" i="66"/>
  <c r="AT15" i="66"/>
  <c r="AS15" i="66"/>
  <c r="AR15" i="66"/>
  <c r="AP15" i="66"/>
  <c r="AO15" i="66"/>
  <c r="AN15" i="66"/>
  <c r="AM15" i="66"/>
  <c r="AL15" i="66"/>
  <c r="AK15" i="66"/>
  <c r="AJ15" i="66"/>
  <c r="AI15" i="66"/>
  <c r="AH15" i="66"/>
  <c r="AF15" i="66"/>
  <c r="AE15" i="66"/>
  <c r="AD15" i="66"/>
  <c r="AC15" i="66"/>
  <c r="AB15" i="66"/>
  <c r="AA15" i="66"/>
  <c r="Z15" i="66"/>
  <c r="Y15" i="66"/>
  <c r="X15" i="66"/>
  <c r="V15" i="66"/>
  <c r="U15" i="66"/>
  <c r="T15" i="66"/>
  <c r="S15" i="66"/>
  <c r="R15" i="66"/>
  <c r="Q15" i="66"/>
  <c r="P15" i="66"/>
  <c r="O15" i="66"/>
  <c r="N15" i="66"/>
  <c r="L15" i="66"/>
  <c r="K15" i="66"/>
  <c r="J15" i="66"/>
  <c r="I15" i="66"/>
  <c r="H15" i="66"/>
  <c r="G15" i="66"/>
  <c r="BD15" i="66" s="1"/>
  <c r="F15" i="66"/>
  <c r="E15" i="66"/>
  <c r="D15" i="66"/>
  <c r="AZ14" i="66"/>
  <c r="AY14" i="66"/>
  <c r="AX14" i="66"/>
  <c r="AW14" i="66"/>
  <c r="AV14" i="66"/>
  <c r="AU14" i="66"/>
  <c r="AT14" i="66"/>
  <c r="AS14" i="66"/>
  <c r="AR14" i="66"/>
  <c r="AP14" i="66"/>
  <c r="AO14" i="66"/>
  <c r="AN14" i="66"/>
  <c r="AM14" i="66"/>
  <c r="AL14" i="66"/>
  <c r="AK14" i="66"/>
  <c r="AJ14" i="66"/>
  <c r="AI14" i="66"/>
  <c r="AH14" i="66"/>
  <c r="AF14" i="66"/>
  <c r="AE14" i="66"/>
  <c r="AD14" i="66"/>
  <c r="AC14" i="66"/>
  <c r="AB14" i="66"/>
  <c r="AA14" i="66"/>
  <c r="Z14" i="66"/>
  <c r="Y14" i="66"/>
  <c r="X14" i="66"/>
  <c r="V14" i="66"/>
  <c r="U14" i="66"/>
  <c r="T14" i="66"/>
  <c r="S14" i="66"/>
  <c r="R14" i="66"/>
  <c r="Q14" i="66"/>
  <c r="P14" i="66"/>
  <c r="O14" i="66"/>
  <c r="N14" i="66"/>
  <c r="L14" i="66"/>
  <c r="K14" i="66"/>
  <c r="J14" i="66"/>
  <c r="I14" i="66"/>
  <c r="H14" i="66"/>
  <c r="G14" i="66"/>
  <c r="F14" i="66"/>
  <c r="E14" i="66"/>
  <c r="D14" i="66"/>
  <c r="BD14" i="66" s="1"/>
  <c r="AZ13" i="66"/>
  <c r="AY13" i="66"/>
  <c r="AX13" i="66"/>
  <c r="AW13" i="66"/>
  <c r="AV13" i="66"/>
  <c r="AU13" i="66"/>
  <c r="AT13" i="66"/>
  <c r="AS13" i="66"/>
  <c r="AR13" i="66"/>
  <c r="AP13" i="66"/>
  <c r="AO13" i="66"/>
  <c r="AN13" i="66"/>
  <c r="AM13" i="66"/>
  <c r="AL13" i="66"/>
  <c r="AK13" i="66"/>
  <c r="AJ13" i="66"/>
  <c r="AI13" i="66"/>
  <c r="AH13" i="66"/>
  <c r="AF13" i="66"/>
  <c r="AE13" i="66"/>
  <c r="AD13" i="66"/>
  <c r="AC13" i="66"/>
  <c r="AB13" i="66"/>
  <c r="AA13" i="66"/>
  <c r="Z13" i="66"/>
  <c r="Y13" i="66"/>
  <c r="X13" i="66"/>
  <c r="V13" i="66"/>
  <c r="U13" i="66"/>
  <c r="T13" i="66"/>
  <c r="S13" i="66"/>
  <c r="R13" i="66"/>
  <c r="Q13" i="66"/>
  <c r="P13" i="66"/>
  <c r="O13" i="66"/>
  <c r="N13" i="66"/>
  <c r="L13" i="66"/>
  <c r="K13" i="66"/>
  <c r="J13" i="66"/>
  <c r="I13" i="66"/>
  <c r="H13" i="66"/>
  <c r="G13" i="66"/>
  <c r="F13" i="66"/>
  <c r="E13" i="66"/>
  <c r="D13" i="66"/>
  <c r="BC13" i="66" s="1"/>
  <c r="AZ12" i="66"/>
  <c r="AY12" i="66"/>
  <c r="AX12" i="66"/>
  <c r="AW12" i="66"/>
  <c r="AV12" i="66"/>
  <c r="AU12" i="66"/>
  <c r="AT12" i="66"/>
  <c r="AS12" i="66"/>
  <c r="AR12" i="66"/>
  <c r="AP12" i="66"/>
  <c r="AO12" i="66"/>
  <c r="AN12" i="66"/>
  <c r="AM12" i="66"/>
  <c r="AL12" i="66"/>
  <c r="AK12" i="66"/>
  <c r="AJ12" i="66"/>
  <c r="AI12" i="66"/>
  <c r="AH12" i="66"/>
  <c r="AF12" i="66"/>
  <c r="AE12" i="66"/>
  <c r="AD12" i="66"/>
  <c r="AC12" i="66"/>
  <c r="AB12" i="66"/>
  <c r="AA12" i="66"/>
  <c r="Z12" i="66"/>
  <c r="Y12" i="66"/>
  <c r="X12" i="66"/>
  <c r="V12" i="66"/>
  <c r="U12" i="66"/>
  <c r="T12" i="66"/>
  <c r="S12" i="66"/>
  <c r="R12" i="66"/>
  <c r="Q12" i="66"/>
  <c r="P12" i="66"/>
  <c r="O12" i="66"/>
  <c r="BD12" i="66" s="1"/>
  <c r="N12" i="66"/>
  <c r="L12" i="66"/>
  <c r="K12" i="66"/>
  <c r="J12" i="66"/>
  <c r="I12" i="66"/>
  <c r="H12" i="66"/>
  <c r="G12" i="66"/>
  <c r="F12" i="66"/>
  <c r="E12" i="66"/>
  <c r="D12" i="66"/>
  <c r="AZ11" i="66"/>
  <c r="AY11" i="66"/>
  <c r="AX11" i="66"/>
  <c r="AW11" i="66"/>
  <c r="AV11" i="66"/>
  <c r="AU11" i="66"/>
  <c r="AT11" i="66"/>
  <c r="AS11" i="66"/>
  <c r="AR11" i="66"/>
  <c r="AP11" i="66"/>
  <c r="AO11" i="66"/>
  <c r="AN11" i="66"/>
  <c r="AM11" i="66"/>
  <c r="AL11" i="66"/>
  <c r="AK11" i="66"/>
  <c r="AJ11" i="66"/>
  <c r="AI11" i="66"/>
  <c r="AH11" i="66"/>
  <c r="AF11" i="66"/>
  <c r="AE11" i="66"/>
  <c r="AD11" i="66"/>
  <c r="AC11" i="66"/>
  <c r="AB11" i="66"/>
  <c r="AA11" i="66"/>
  <c r="Z11" i="66"/>
  <c r="Y11" i="66"/>
  <c r="X11" i="66"/>
  <c r="V11" i="66"/>
  <c r="U11" i="66"/>
  <c r="T11" i="66"/>
  <c r="S11" i="66"/>
  <c r="R11" i="66"/>
  <c r="Q11" i="66"/>
  <c r="P11" i="66"/>
  <c r="O11" i="66"/>
  <c r="N11" i="66"/>
  <c r="L11" i="66"/>
  <c r="K11" i="66"/>
  <c r="BD11" i="66" s="1"/>
  <c r="J11" i="66"/>
  <c r="I11" i="66"/>
  <c r="H11" i="66"/>
  <c r="G11" i="66"/>
  <c r="F11" i="66"/>
  <c r="E11" i="66"/>
  <c r="D11" i="66"/>
  <c r="AZ10" i="66"/>
  <c r="AY10" i="66"/>
  <c r="AX10" i="66"/>
  <c r="AW10" i="66"/>
  <c r="AV10" i="66"/>
  <c r="AU10" i="66"/>
  <c r="AT10" i="66"/>
  <c r="AS10" i="66"/>
  <c r="AR10" i="66"/>
  <c r="AP10" i="66"/>
  <c r="AO10" i="66"/>
  <c r="AN10" i="66"/>
  <c r="AM10" i="66"/>
  <c r="AL10" i="66"/>
  <c r="AK10" i="66"/>
  <c r="AJ10" i="66"/>
  <c r="AI10" i="66"/>
  <c r="AH10" i="66"/>
  <c r="AF10" i="66"/>
  <c r="AE10" i="66"/>
  <c r="AD10" i="66"/>
  <c r="AC10" i="66"/>
  <c r="BB10" i="66" s="1"/>
  <c r="AB10" i="66"/>
  <c r="AA10" i="66"/>
  <c r="Z10" i="66"/>
  <c r="Y10" i="66"/>
  <c r="X10" i="66"/>
  <c r="V10" i="66"/>
  <c r="U10" i="66"/>
  <c r="T10" i="66"/>
  <c r="S10" i="66"/>
  <c r="R10" i="66"/>
  <c r="Q10" i="66"/>
  <c r="P10" i="66"/>
  <c r="O10" i="66"/>
  <c r="N10" i="66"/>
  <c r="L10" i="66"/>
  <c r="K10" i="66"/>
  <c r="J10" i="66"/>
  <c r="I10" i="66"/>
  <c r="H10" i="66"/>
  <c r="G10" i="66"/>
  <c r="F10" i="66"/>
  <c r="E10" i="66"/>
  <c r="D10" i="66"/>
  <c r="BF10" i="66" s="1"/>
  <c r="AZ9" i="66"/>
  <c r="AY9" i="66"/>
  <c r="AX9" i="66"/>
  <c r="AW9" i="66"/>
  <c r="AV9" i="66"/>
  <c r="AU9" i="66"/>
  <c r="AT9" i="66"/>
  <c r="AS9" i="66"/>
  <c r="AR9" i="66"/>
  <c r="AP9" i="66"/>
  <c r="AO9" i="66"/>
  <c r="AN9" i="66"/>
  <c r="AM9" i="66"/>
  <c r="AL9" i="66"/>
  <c r="AK9" i="66"/>
  <c r="AJ9" i="66"/>
  <c r="AI9" i="66"/>
  <c r="AH9" i="66"/>
  <c r="AF9" i="66"/>
  <c r="AE9" i="66"/>
  <c r="AD9" i="66"/>
  <c r="AC9" i="66"/>
  <c r="AB9" i="66"/>
  <c r="AA9" i="66"/>
  <c r="Z9" i="66"/>
  <c r="Y9" i="66"/>
  <c r="X9" i="66"/>
  <c r="V9" i="66"/>
  <c r="U9" i="66"/>
  <c r="T9" i="66"/>
  <c r="S9" i="66"/>
  <c r="R9" i="66"/>
  <c r="Q9" i="66"/>
  <c r="P9" i="66"/>
  <c r="O9" i="66"/>
  <c r="N9" i="66"/>
  <c r="L9" i="66"/>
  <c r="K9" i="66"/>
  <c r="J9" i="66"/>
  <c r="I9" i="66"/>
  <c r="H9" i="66"/>
  <c r="G9" i="66"/>
  <c r="F9" i="66"/>
  <c r="E9" i="66"/>
  <c r="BD9" i="66" s="1"/>
  <c r="D9" i="66"/>
  <c r="AZ8" i="66"/>
  <c r="AY8" i="66"/>
  <c r="AX8" i="66"/>
  <c r="AW8" i="66"/>
  <c r="AV8" i="66"/>
  <c r="AU8" i="66"/>
  <c r="AT8" i="66"/>
  <c r="AS8" i="66"/>
  <c r="AR8" i="66"/>
  <c r="AP8" i="66"/>
  <c r="AO8" i="66"/>
  <c r="AN8" i="66"/>
  <c r="AM8" i="66"/>
  <c r="AL8" i="66"/>
  <c r="AK8" i="66"/>
  <c r="AJ8" i="66"/>
  <c r="AI8" i="66"/>
  <c r="AH8" i="66"/>
  <c r="AF8" i="66"/>
  <c r="AE8" i="66"/>
  <c r="AD8" i="66"/>
  <c r="AC8" i="66"/>
  <c r="AB8" i="66"/>
  <c r="AA8" i="66"/>
  <c r="Z8" i="66"/>
  <c r="Y8" i="66"/>
  <c r="X8" i="66"/>
  <c r="V8" i="66"/>
  <c r="U8" i="66"/>
  <c r="T8" i="66"/>
  <c r="S8" i="66"/>
  <c r="R8" i="66"/>
  <c r="Q8" i="66"/>
  <c r="P8" i="66"/>
  <c r="O8" i="66"/>
  <c r="N8" i="66"/>
  <c r="L8" i="66"/>
  <c r="K8" i="66"/>
  <c r="J8" i="66"/>
  <c r="I8" i="66"/>
  <c r="H8" i="66"/>
  <c r="G8" i="66"/>
  <c r="F8" i="66"/>
  <c r="E8" i="66"/>
  <c r="D8" i="66"/>
  <c r="BD8" i="66" s="1"/>
  <c r="AZ7" i="66"/>
  <c r="AY7" i="66"/>
  <c r="AX7" i="66"/>
  <c r="AW7" i="66"/>
  <c r="AV7" i="66"/>
  <c r="AU7" i="66"/>
  <c r="AT7" i="66"/>
  <c r="AS7" i="66"/>
  <c r="AR7" i="66"/>
  <c r="AP7" i="66"/>
  <c r="AO7" i="66"/>
  <c r="AN7" i="66"/>
  <c r="AM7" i="66"/>
  <c r="AL7" i="66"/>
  <c r="AK7" i="66"/>
  <c r="AJ7" i="66"/>
  <c r="AI7" i="66"/>
  <c r="AH7" i="66"/>
  <c r="AF7" i="66"/>
  <c r="AE7" i="66"/>
  <c r="AD7" i="66"/>
  <c r="AC7" i="66"/>
  <c r="AB7" i="66"/>
  <c r="AA7" i="66"/>
  <c r="Z7" i="66"/>
  <c r="Y7" i="66"/>
  <c r="X7" i="66"/>
  <c r="V7" i="66"/>
  <c r="U7" i="66"/>
  <c r="T7" i="66"/>
  <c r="S7" i="66"/>
  <c r="R7" i="66"/>
  <c r="Q7" i="66"/>
  <c r="P7" i="66"/>
  <c r="O7" i="66"/>
  <c r="N7" i="66"/>
  <c r="L7" i="66"/>
  <c r="K7" i="66"/>
  <c r="J7" i="66"/>
  <c r="I7" i="66"/>
  <c r="H7" i="66"/>
  <c r="G7" i="66"/>
  <c r="F7" i="66"/>
  <c r="E7" i="66"/>
  <c r="D7" i="66"/>
  <c r="BD7" i="66" s="1"/>
  <c r="AA2" i="65"/>
  <c r="AZ29" i="65"/>
  <c r="AY29" i="65"/>
  <c r="AX29" i="65"/>
  <c r="AW29" i="65"/>
  <c r="AV29" i="65"/>
  <c r="AU29" i="65"/>
  <c r="AT29" i="65"/>
  <c r="AS29" i="65"/>
  <c r="AR29" i="65"/>
  <c r="AP29" i="65"/>
  <c r="AO29" i="65"/>
  <c r="AN29" i="65"/>
  <c r="AM29" i="65"/>
  <c r="AL29" i="65"/>
  <c r="AK29" i="65"/>
  <c r="AJ29" i="65"/>
  <c r="AI29" i="65"/>
  <c r="AH29" i="65"/>
  <c r="AF29" i="65"/>
  <c r="AE29" i="65"/>
  <c r="AD29" i="65"/>
  <c r="AC29" i="65"/>
  <c r="AB29" i="65"/>
  <c r="AA29" i="65"/>
  <c r="Z29" i="65"/>
  <c r="Y29" i="65"/>
  <c r="X29" i="65"/>
  <c r="V29" i="65"/>
  <c r="U29" i="65"/>
  <c r="T29" i="65"/>
  <c r="S29" i="65"/>
  <c r="R29" i="65"/>
  <c r="Q29" i="65"/>
  <c r="P29" i="65"/>
  <c r="O29" i="65"/>
  <c r="N29" i="65"/>
  <c r="L29" i="65"/>
  <c r="K29" i="65"/>
  <c r="J29" i="65"/>
  <c r="I29" i="65"/>
  <c r="H29" i="65"/>
  <c r="G29" i="65"/>
  <c r="F29" i="65"/>
  <c r="E29" i="65"/>
  <c r="D29" i="65"/>
  <c r="BB29" i="65" s="1"/>
  <c r="AZ28" i="65"/>
  <c r="AY28" i="65"/>
  <c r="AX28" i="65"/>
  <c r="AW28" i="65"/>
  <c r="AV28" i="65"/>
  <c r="AU28" i="65"/>
  <c r="AT28" i="65"/>
  <c r="AS28" i="65"/>
  <c r="AR28" i="65"/>
  <c r="AP28" i="65"/>
  <c r="AO28" i="65"/>
  <c r="AN28" i="65"/>
  <c r="AM28" i="65"/>
  <c r="AL28" i="65"/>
  <c r="AK28" i="65"/>
  <c r="AJ28" i="65"/>
  <c r="AI28" i="65"/>
  <c r="AH28" i="65"/>
  <c r="AF28" i="65"/>
  <c r="AE28" i="65"/>
  <c r="AD28" i="65"/>
  <c r="AC28" i="65"/>
  <c r="AB28" i="65"/>
  <c r="AA28" i="65"/>
  <c r="Z28" i="65"/>
  <c r="Y28" i="65"/>
  <c r="X28" i="65"/>
  <c r="V28" i="65"/>
  <c r="U28" i="65"/>
  <c r="T28" i="65"/>
  <c r="S28" i="65"/>
  <c r="R28" i="65"/>
  <c r="Q28" i="65"/>
  <c r="P28" i="65"/>
  <c r="O28" i="65"/>
  <c r="BF28" i="65" s="1"/>
  <c r="N28" i="65"/>
  <c r="L28" i="65"/>
  <c r="K28" i="65"/>
  <c r="J28" i="65"/>
  <c r="BC28" i="65" s="1"/>
  <c r="I28" i="65"/>
  <c r="H28" i="65"/>
  <c r="G28" i="65"/>
  <c r="F28" i="65"/>
  <c r="E28" i="65"/>
  <c r="D28" i="65"/>
  <c r="AZ27" i="65"/>
  <c r="AY27" i="65"/>
  <c r="AX27" i="65"/>
  <c r="AW27" i="65"/>
  <c r="AV27" i="65"/>
  <c r="AU27" i="65"/>
  <c r="AT27" i="65"/>
  <c r="AS27" i="65"/>
  <c r="AR27" i="65"/>
  <c r="AP27" i="65"/>
  <c r="AO27" i="65"/>
  <c r="AN27" i="65"/>
  <c r="AM27" i="65"/>
  <c r="AL27" i="65"/>
  <c r="AK27" i="65"/>
  <c r="AJ27" i="65"/>
  <c r="AI27" i="65"/>
  <c r="AH27" i="65"/>
  <c r="AF27" i="65"/>
  <c r="AE27" i="65"/>
  <c r="AD27" i="65"/>
  <c r="AC27" i="65"/>
  <c r="AB27" i="65"/>
  <c r="AA27" i="65"/>
  <c r="Z27" i="65"/>
  <c r="Y27" i="65"/>
  <c r="X27" i="65"/>
  <c r="V27" i="65"/>
  <c r="U27" i="65"/>
  <c r="T27" i="65"/>
  <c r="S27" i="65"/>
  <c r="R27" i="65"/>
  <c r="Q27" i="65"/>
  <c r="P27" i="65"/>
  <c r="O27" i="65"/>
  <c r="N27" i="65"/>
  <c r="L27" i="65"/>
  <c r="K27" i="65"/>
  <c r="BD27" i="65" s="1"/>
  <c r="J27" i="65"/>
  <c r="I27" i="65"/>
  <c r="H27" i="65"/>
  <c r="G27" i="65"/>
  <c r="F27" i="65"/>
  <c r="E27" i="65"/>
  <c r="D27" i="65"/>
  <c r="AZ26" i="65"/>
  <c r="AY26" i="65"/>
  <c r="AX26" i="65"/>
  <c r="AW26" i="65"/>
  <c r="AV26" i="65"/>
  <c r="AU26" i="65"/>
  <c r="AT26" i="65"/>
  <c r="AS26" i="65"/>
  <c r="AR26" i="65"/>
  <c r="AP26" i="65"/>
  <c r="AO26" i="65"/>
  <c r="AN26" i="65"/>
  <c r="AM26" i="65"/>
  <c r="AL26" i="65"/>
  <c r="AK26" i="65"/>
  <c r="AJ26" i="65"/>
  <c r="AI26" i="65"/>
  <c r="AH26" i="65"/>
  <c r="AF26" i="65"/>
  <c r="AE26" i="65"/>
  <c r="AD26" i="65"/>
  <c r="AC26" i="65"/>
  <c r="AB26" i="65"/>
  <c r="AA26" i="65"/>
  <c r="Z26" i="65"/>
  <c r="Y26" i="65"/>
  <c r="X26" i="65"/>
  <c r="V26" i="65"/>
  <c r="U26" i="65"/>
  <c r="T26" i="65"/>
  <c r="S26" i="65"/>
  <c r="R26" i="65"/>
  <c r="Q26" i="65"/>
  <c r="P26" i="65"/>
  <c r="O26" i="65"/>
  <c r="N26" i="65"/>
  <c r="L26" i="65"/>
  <c r="K26" i="65"/>
  <c r="J26" i="65"/>
  <c r="I26" i="65"/>
  <c r="H26" i="65"/>
  <c r="BB26" i="65" s="1"/>
  <c r="G26" i="65"/>
  <c r="F26" i="65"/>
  <c r="E26" i="65"/>
  <c r="D26" i="65"/>
  <c r="AZ25" i="65"/>
  <c r="AY25" i="65"/>
  <c r="AX25" i="65"/>
  <c r="AW25" i="65"/>
  <c r="AV25" i="65"/>
  <c r="AU25" i="65"/>
  <c r="AT25" i="65"/>
  <c r="AS25" i="65"/>
  <c r="AR25" i="65"/>
  <c r="AP25" i="65"/>
  <c r="AO25" i="65"/>
  <c r="AN25" i="65"/>
  <c r="AM25" i="65"/>
  <c r="AL25" i="65"/>
  <c r="AK25" i="65"/>
  <c r="AJ25" i="65"/>
  <c r="AI25" i="65"/>
  <c r="AH25" i="65"/>
  <c r="AF25" i="65"/>
  <c r="AE25" i="65"/>
  <c r="AD25" i="65"/>
  <c r="AC25" i="65"/>
  <c r="AB25" i="65"/>
  <c r="AA25" i="65"/>
  <c r="Z25" i="65"/>
  <c r="Y25" i="65"/>
  <c r="X25" i="65"/>
  <c r="V25" i="65"/>
  <c r="U25" i="65"/>
  <c r="T25" i="65"/>
  <c r="S25" i="65"/>
  <c r="R25" i="65"/>
  <c r="Q25" i="65"/>
  <c r="P25" i="65"/>
  <c r="O25" i="65"/>
  <c r="N25" i="65"/>
  <c r="L25" i="65"/>
  <c r="K25" i="65"/>
  <c r="J25" i="65"/>
  <c r="I25" i="65"/>
  <c r="H25" i="65"/>
  <c r="G25" i="65"/>
  <c r="F25" i="65"/>
  <c r="E25" i="65"/>
  <c r="BF25" i="65" s="1"/>
  <c r="D25" i="65"/>
  <c r="AZ24" i="65"/>
  <c r="AY24" i="65"/>
  <c r="AX24" i="65"/>
  <c r="AW24" i="65"/>
  <c r="AV24" i="65"/>
  <c r="AU24" i="65"/>
  <c r="AT24" i="65"/>
  <c r="AS24" i="65"/>
  <c r="AR24" i="65"/>
  <c r="AP24" i="65"/>
  <c r="AO24" i="65"/>
  <c r="AN24" i="65"/>
  <c r="AM24" i="65"/>
  <c r="AL24" i="65"/>
  <c r="AK24" i="65"/>
  <c r="AJ24" i="65"/>
  <c r="AI24" i="65"/>
  <c r="AH24" i="65"/>
  <c r="AF24" i="65"/>
  <c r="AE24" i="65"/>
  <c r="AD24" i="65"/>
  <c r="AC24" i="65"/>
  <c r="AB24" i="65"/>
  <c r="AA24" i="65"/>
  <c r="Z24" i="65"/>
  <c r="Y24" i="65"/>
  <c r="X24" i="65"/>
  <c r="V24" i="65"/>
  <c r="U24" i="65"/>
  <c r="T24" i="65"/>
  <c r="S24" i="65"/>
  <c r="R24" i="65"/>
  <c r="Q24" i="65"/>
  <c r="P24" i="65"/>
  <c r="O24" i="65"/>
  <c r="N24" i="65"/>
  <c r="L24" i="65"/>
  <c r="K24" i="65"/>
  <c r="J24" i="65"/>
  <c r="I24" i="65"/>
  <c r="H24" i="65"/>
  <c r="G24" i="65"/>
  <c r="F24" i="65"/>
  <c r="E24" i="65"/>
  <c r="D24" i="65"/>
  <c r="BD24" i="65" s="1"/>
  <c r="AZ23" i="65"/>
  <c r="AY23" i="65"/>
  <c r="AX23" i="65"/>
  <c r="AW23" i="65"/>
  <c r="AV23" i="65"/>
  <c r="AU23" i="65"/>
  <c r="AT23" i="65"/>
  <c r="AS23" i="65"/>
  <c r="AR23" i="65"/>
  <c r="AP23" i="65"/>
  <c r="AO23" i="65"/>
  <c r="AN23" i="65"/>
  <c r="AM23" i="65"/>
  <c r="AL23" i="65"/>
  <c r="AK23" i="65"/>
  <c r="AJ23" i="65"/>
  <c r="AI23" i="65"/>
  <c r="AH23" i="65"/>
  <c r="AF23" i="65"/>
  <c r="AE23" i="65"/>
  <c r="AD23" i="65"/>
  <c r="AC23" i="65"/>
  <c r="AB23" i="65"/>
  <c r="AA23" i="65"/>
  <c r="Z23" i="65"/>
  <c r="Y23" i="65"/>
  <c r="X23" i="65"/>
  <c r="V23" i="65"/>
  <c r="U23" i="65"/>
  <c r="T23" i="65"/>
  <c r="S23" i="65"/>
  <c r="R23" i="65"/>
  <c r="Q23" i="65"/>
  <c r="P23" i="65"/>
  <c r="O23" i="65"/>
  <c r="N23" i="65"/>
  <c r="L23" i="65"/>
  <c r="K23" i="65"/>
  <c r="J23" i="65"/>
  <c r="I23" i="65"/>
  <c r="H23" i="65"/>
  <c r="G23" i="65"/>
  <c r="F23" i="65"/>
  <c r="E23" i="65"/>
  <c r="D23" i="65"/>
  <c r="BF23" i="65" s="1"/>
  <c r="AZ22" i="65"/>
  <c r="AY22" i="65"/>
  <c r="AX22" i="65"/>
  <c r="AW22" i="65"/>
  <c r="AV22" i="65"/>
  <c r="AU22" i="65"/>
  <c r="AT22" i="65"/>
  <c r="AS22" i="65"/>
  <c r="AR22" i="65"/>
  <c r="AP22" i="65"/>
  <c r="AO22" i="65"/>
  <c r="AN22" i="65"/>
  <c r="AM22" i="65"/>
  <c r="AL22" i="65"/>
  <c r="AK22" i="65"/>
  <c r="AJ22" i="65"/>
  <c r="AI22" i="65"/>
  <c r="AH22" i="65"/>
  <c r="AF22" i="65"/>
  <c r="AE22" i="65"/>
  <c r="AD22" i="65"/>
  <c r="AC22" i="65"/>
  <c r="AB22" i="65"/>
  <c r="AA22" i="65"/>
  <c r="Z22" i="65"/>
  <c r="Y22" i="65"/>
  <c r="X22" i="65"/>
  <c r="V22" i="65"/>
  <c r="U22" i="65"/>
  <c r="T22" i="65"/>
  <c r="S22" i="65"/>
  <c r="R22" i="65"/>
  <c r="Q22" i="65"/>
  <c r="P22" i="65"/>
  <c r="O22" i="65"/>
  <c r="N22" i="65"/>
  <c r="L22" i="65"/>
  <c r="K22" i="65"/>
  <c r="J22" i="65"/>
  <c r="I22" i="65"/>
  <c r="H22" i="65"/>
  <c r="BE22" i="65" s="1"/>
  <c r="G22" i="65"/>
  <c r="F22" i="65"/>
  <c r="E22" i="65"/>
  <c r="D22" i="65"/>
  <c r="AZ21" i="65"/>
  <c r="AY21" i="65"/>
  <c r="AX21" i="65"/>
  <c r="AW21" i="65"/>
  <c r="AV21" i="65"/>
  <c r="AU21" i="65"/>
  <c r="AT21" i="65"/>
  <c r="AS21" i="65"/>
  <c r="AR21" i="65"/>
  <c r="AP21" i="65"/>
  <c r="AO21" i="65"/>
  <c r="AN21" i="65"/>
  <c r="AM21" i="65"/>
  <c r="AL21" i="65"/>
  <c r="AK21" i="65"/>
  <c r="AJ21" i="65"/>
  <c r="AI21" i="65"/>
  <c r="AH21" i="65"/>
  <c r="AF21" i="65"/>
  <c r="AE21" i="65"/>
  <c r="AD21" i="65"/>
  <c r="AC21" i="65"/>
  <c r="AB21" i="65"/>
  <c r="AA21" i="65"/>
  <c r="Z21" i="65"/>
  <c r="Y21" i="65"/>
  <c r="X21" i="65"/>
  <c r="V21" i="65"/>
  <c r="U21" i="65"/>
  <c r="T21" i="65"/>
  <c r="S21" i="65"/>
  <c r="R21" i="65"/>
  <c r="Q21" i="65"/>
  <c r="P21" i="65"/>
  <c r="O21" i="65"/>
  <c r="N21" i="65"/>
  <c r="L21" i="65"/>
  <c r="K21" i="65"/>
  <c r="J21" i="65"/>
  <c r="I21" i="65"/>
  <c r="H21" i="65"/>
  <c r="G21" i="65"/>
  <c r="F21" i="65"/>
  <c r="E21" i="65"/>
  <c r="BC21" i="65" s="1"/>
  <c r="D21" i="65"/>
  <c r="AZ20" i="65"/>
  <c r="AY20" i="65"/>
  <c r="AX20" i="65"/>
  <c r="AW20" i="65"/>
  <c r="AV20" i="65"/>
  <c r="AU20" i="65"/>
  <c r="AT20" i="65"/>
  <c r="AS20" i="65"/>
  <c r="AR20" i="65"/>
  <c r="AP20" i="65"/>
  <c r="AO20" i="65"/>
  <c r="AN20" i="65"/>
  <c r="AM20" i="65"/>
  <c r="AL20" i="65"/>
  <c r="AK20" i="65"/>
  <c r="AJ20" i="65"/>
  <c r="AI20" i="65"/>
  <c r="AH20" i="65"/>
  <c r="AF20" i="65"/>
  <c r="AE20" i="65"/>
  <c r="AD20" i="65"/>
  <c r="AC20" i="65"/>
  <c r="AB20" i="65"/>
  <c r="AA20" i="65"/>
  <c r="Z20" i="65"/>
  <c r="Y20" i="65"/>
  <c r="X20" i="65"/>
  <c r="V20" i="65"/>
  <c r="U20" i="65"/>
  <c r="T20" i="65"/>
  <c r="S20" i="65"/>
  <c r="R20" i="65"/>
  <c r="Q20" i="65"/>
  <c r="P20" i="65"/>
  <c r="O20" i="65"/>
  <c r="N20" i="65"/>
  <c r="L20" i="65"/>
  <c r="K20" i="65"/>
  <c r="J20" i="65"/>
  <c r="I20" i="65"/>
  <c r="H20" i="65"/>
  <c r="G20" i="65"/>
  <c r="F20" i="65"/>
  <c r="BF20" i="65" s="1"/>
  <c r="E20" i="65"/>
  <c r="D20" i="65"/>
  <c r="AZ19" i="65"/>
  <c r="AY19" i="65"/>
  <c r="AX19" i="65"/>
  <c r="AW19" i="65"/>
  <c r="AV19" i="65"/>
  <c r="AU19" i="65"/>
  <c r="AT19" i="65"/>
  <c r="AS19" i="65"/>
  <c r="AR19" i="65"/>
  <c r="AP19" i="65"/>
  <c r="AO19" i="65"/>
  <c r="AN19" i="65"/>
  <c r="AM19" i="65"/>
  <c r="AL19" i="65"/>
  <c r="AK19" i="65"/>
  <c r="AJ19" i="65"/>
  <c r="AI19" i="65"/>
  <c r="AH19" i="65"/>
  <c r="AF19" i="65"/>
  <c r="AE19" i="65"/>
  <c r="AD19" i="65"/>
  <c r="AC19" i="65"/>
  <c r="AB19" i="65"/>
  <c r="AA19" i="65"/>
  <c r="Z19" i="65"/>
  <c r="Y19" i="65"/>
  <c r="X19" i="65"/>
  <c r="V19" i="65"/>
  <c r="U19" i="65"/>
  <c r="T19" i="65"/>
  <c r="S19" i="65"/>
  <c r="R19" i="65"/>
  <c r="Q19" i="65"/>
  <c r="P19" i="65"/>
  <c r="O19" i="65"/>
  <c r="N19" i="65"/>
  <c r="L19" i="65"/>
  <c r="K19" i="65"/>
  <c r="J19" i="65"/>
  <c r="I19" i="65"/>
  <c r="H19" i="65"/>
  <c r="G19" i="65"/>
  <c r="F19" i="65"/>
  <c r="E19" i="65"/>
  <c r="D19" i="65"/>
  <c r="BD19" i="65" s="1"/>
  <c r="AZ18" i="65"/>
  <c r="AY18" i="65"/>
  <c r="AX18" i="65"/>
  <c r="AW18" i="65"/>
  <c r="AV18" i="65"/>
  <c r="AU18" i="65"/>
  <c r="AT18" i="65"/>
  <c r="AS18" i="65"/>
  <c r="AR18" i="65"/>
  <c r="AP18" i="65"/>
  <c r="AO18" i="65"/>
  <c r="AN18" i="65"/>
  <c r="AM18" i="65"/>
  <c r="AL18" i="65"/>
  <c r="AK18" i="65"/>
  <c r="AJ18" i="65"/>
  <c r="AI18" i="65"/>
  <c r="AH18" i="65"/>
  <c r="AF18" i="65"/>
  <c r="AE18" i="65"/>
  <c r="AD18" i="65"/>
  <c r="AC18" i="65"/>
  <c r="AB18" i="65"/>
  <c r="AA18" i="65"/>
  <c r="Z18" i="65"/>
  <c r="Y18" i="65"/>
  <c r="X18" i="65"/>
  <c r="V18" i="65"/>
  <c r="U18" i="65"/>
  <c r="T18" i="65"/>
  <c r="S18" i="65"/>
  <c r="R18" i="65"/>
  <c r="Q18" i="65"/>
  <c r="BD18" i="65" s="1"/>
  <c r="P18" i="65"/>
  <c r="O18" i="65"/>
  <c r="N18" i="65"/>
  <c r="L18" i="65"/>
  <c r="K18" i="65"/>
  <c r="J18" i="65"/>
  <c r="I18" i="65"/>
  <c r="H18" i="65"/>
  <c r="G18" i="65"/>
  <c r="F18" i="65"/>
  <c r="E18" i="65"/>
  <c r="D18" i="65"/>
  <c r="AZ17" i="65"/>
  <c r="AY17" i="65"/>
  <c r="AX17" i="65"/>
  <c r="AW17" i="65"/>
  <c r="AV17" i="65"/>
  <c r="AU17" i="65"/>
  <c r="AT17" i="65"/>
  <c r="AS17" i="65"/>
  <c r="AR17" i="65"/>
  <c r="AP17" i="65"/>
  <c r="AO17" i="65"/>
  <c r="AN17" i="65"/>
  <c r="AM17" i="65"/>
  <c r="AL17" i="65"/>
  <c r="AK17" i="65"/>
  <c r="AJ17" i="65"/>
  <c r="AI17" i="65"/>
  <c r="AH17" i="65"/>
  <c r="AF17" i="65"/>
  <c r="AE17" i="65"/>
  <c r="AD17" i="65"/>
  <c r="AC17" i="65"/>
  <c r="AB17" i="65"/>
  <c r="AA17" i="65"/>
  <c r="Z17" i="65"/>
  <c r="Y17" i="65"/>
  <c r="X17" i="65"/>
  <c r="V17" i="65"/>
  <c r="U17" i="65"/>
  <c r="T17" i="65"/>
  <c r="S17" i="65"/>
  <c r="R17" i="65"/>
  <c r="Q17" i="65"/>
  <c r="P17" i="65"/>
  <c r="O17" i="65"/>
  <c r="N17" i="65"/>
  <c r="L17" i="65"/>
  <c r="K17" i="65"/>
  <c r="J17" i="65"/>
  <c r="I17" i="65"/>
  <c r="H17" i="65"/>
  <c r="G17" i="65"/>
  <c r="F17" i="65"/>
  <c r="E17" i="65"/>
  <c r="D17" i="65"/>
  <c r="BF17" i="65" s="1"/>
  <c r="AZ16" i="65"/>
  <c r="AY16" i="65"/>
  <c r="AX16" i="65"/>
  <c r="AW16" i="65"/>
  <c r="AV16" i="65"/>
  <c r="AU16" i="65"/>
  <c r="AT16" i="65"/>
  <c r="AS16" i="65"/>
  <c r="AR16" i="65"/>
  <c r="AP16" i="65"/>
  <c r="AO16" i="65"/>
  <c r="AN16" i="65"/>
  <c r="AM16" i="65"/>
  <c r="AL16" i="65"/>
  <c r="AK16" i="65"/>
  <c r="AJ16" i="65"/>
  <c r="AI16" i="65"/>
  <c r="AH16" i="65"/>
  <c r="AF16" i="65"/>
  <c r="AE16" i="65"/>
  <c r="AD16" i="65"/>
  <c r="AC16" i="65"/>
  <c r="AB16" i="65"/>
  <c r="AA16" i="65"/>
  <c r="Z16" i="65"/>
  <c r="Y16" i="65"/>
  <c r="X16" i="65"/>
  <c r="V16" i="65"/>
  <c r="U16" i="65"/>
  <c r="T16" i="65"/>
  <c r="S16" i="65"/>
  <c r="R16" i="65"/>
  <c r="Q16" i="65"/>
  <c r="P16" i="65"/>
  <c r="O16" i="65"/>
  <c r="N16" i="65"/>
  <c r="L16" i="65"/>
  <c r="K16" i="65"/>
  <c r="J16" i="65"/>
  <c r="BB16" i="65" s="1"/>
  <c r="I16" i="65"/>
  <c r="H16" i="65"/>
  <c r="G16" i="65"/>
  <c r="F16" i="65"/>
  <c r="BC16" i="65" s="1"/>
  <c r="E16" i="65"/>
  <c r="D16" i="65"/>
  <c r="AZ15" i="65"/>
  <c r="AY15" i="65"/>
  <c r="AX15" i="65"/>
  <c r="AW15" i="65"/>
  <c r="AV15" i="65"/>
  <c r="AU15" i="65"/>
  <c r="AT15" i="65"/>
  <c r="AS15" i="65"/>
  <c r="AR15" i="65"/>
  <c r="AP15" i="65"/>
  <c r="AO15" i="65"/>
  <c r="AN15" i="65"/>
  <c r="AM15" i="65"/>
  <c r="AL15" i="65"/>
  <c r="AK15" i="65"/>
  <c r="AJ15" i="65"/>
  <c r="AI15" i="65"/>
  <c r="AH15" i="65"/>
  <c r="AF15" i="65"/>
  <c r="AE15" i="65"/>
  <c r="AD15" i="65"/>
  <c r="AC15" i="65"/>
  <c r="AB15" i="65"/>
  <c r="AA15" i="65"/>
  <c r="Z15" i="65"/>
  <c r="Y15" i="65"/>
  <c r="X15" i="65"/>
  <c r="V15" i="65"/>
  <c r="U15" i="65"/>
  <c r="T15" i="65"/>
  <c r="S15" i="65"/>
  <c r="R15" i="65"/>
  <c r="Q15" i="65"/>
  <c r="P15" i="65"/>
  <c r="O15" i="65"/>
  <c r="N15" i="65"/>
  <c r="L15" i="65"/>
  <c r="K15" i="65"/>
  <c r="J15" i="65"/>
  <c r="I15" i="65"/>
  <c r="H15" i="65"/>
  <c r="G15" i="65"/>
  <c r="F15" i="65"/>
  <c r="E15" i="65"/>
  <c r="D15" i="65"/>
  <c r="BD15" i="65" s="1"/>
  <c r="AZ14" i="65"/>
  <c r="AY14" i="65"/>
  <c r="AX14" i="65"/>
  <c r="AW14" i="65"/>
  <c r="AV14" i="65"/>
  <c r="AU14" i="65"/>
  <c r="AT14" i="65"/>
  <c r="AS14" i="65"/>
  <c r="AR14" i="65"/>
  <c r="AP14" i="65"/>
  <c r="AO14" i="65"/>
  <c r="AN14" i="65"/>
  <c r="AM14" i="65"/>
  <c r="AL14" i="65"/>
  <c r="AK14" i="65"/>
  <c r="AJ14" i="65"/>
  <c r="AI14" i="65"/>
  <c r="AH14" i="65"/>
  <c r="AF14" i="65"/>
  <c r="AE14" i="65"/>
  <c r="AD14" i="65"/>
  <c r="AC14" i="65"/>
  <c r="AB14" i="65"/>
  <c r="AA14" i="65"/>
  <c r="Z14" i="65"/>
  <c r="Y14" i="65"/>
  <c r="X14" i="65"/>
  <c r="V14" i="65"/>
  <c r="U14" i="65"/>
  <c r="T14" i="65"/>
  <c r="S14" i="65"/>
  <c r="R14" i="65"/>
  <c r="Q14" i="65"/>
  <c r="P14" i="65"/>
  <c r="O14" i="65"/>
  <c r="N14" i="65"/>
  <c r="L14" i="65"/>
  <c r="K14" i="65"/>
  <c r="J14" i="65"/>
  <c r="I14" i="65"/>
  <c r="H14" i="65"/>
  <c r="G14" i="65"/>
  <c r="F14" i="65"/>
  <c r="E14" i="65"/>
  <c r="D14" i="65"/>
  <c r="BD14" i="65" s="1"/>
  <c r="AZ13" i="65"/>
  <c r="AY13" i="65"/>
  <c r="AX13" i="65"/>
  <c r="AW13" i="65"/>
  <c r="AV13" i="65"/>
  <c r="AU13" i="65"/>
  <c r="AT13" i="65"/>
  <c r="AS13" i="65"/>
  <c r="AR13" i="65"/>
  <c r="AP13" i="65"/>
  <c r="AO13" i="65"/>
  <c r="AN13" i="65"/>
  <c r="AM13" i="65"/>
  <c r="AL13" i="65"/>
  <c r="AK13" i="65"/>
  <c r="AJ13" i="65"/>
  <c r="AI13" i="65"/>
  <c r="AH13" i="65"/>
  <c r="AF13" i="65"/>
  <c r="AE13" i="65"/>
  <c r="AD13" i="65"/>
  <c r="AC13" i="65"/>
  <c r="AB13" i="65"/>
  <c r="AA13" i="65"/>
  <c r="Z13" i="65"/>
  <c r="Y13" i="65"/>
  <c r="X13" i="65"/>
  <c r="V13" i="65"/>
  <c r="U13" i="65"/>
  <c r="T13" i="65"/>
  <c r="S13" i="65"/>
  <c r="R13" i="65"/>
  <c r="Q13" i="65"/>
  <c r="P13" i="65"/>
  <c r="O13" i="65"/>
  <c r="N13" i="65"/>
  <c r="L13" i="65"/>
  <c r="K13" i="65"/>
  <c r="J13" i="65"/>
  <c r="I13" i="65"/>
  <c r="H13" i="65"/>
  <c r="G13" i="65"/>
  <c r="F13" i="65"/>
  <c r="E13" i="65"/>
  <c r="D13" i="65"/>
  <c r="BB13" i="65" s="1"/>
  <c r="AZ12" i="65"/>
  <c r="AY12" i="65"/>
  <c r="AX12" i="65"/>
  <c r="AW12" i="65"/>
  <c r="AV12" i="65"/>
  <c r="AU12" i="65"/>
  <c r="AT12" i="65"/>
  <c r="AS12" i="65"/>
  <c r="AR12" i="65"/>
  <c r="AP12" i="65"/>
  <c r="AO12" i="65"/>
  <c r="AN12" i="65"/>
  <c r="AM12" i="65"/>
  <c r="AL12" i="65"/>
  <c r="AK12" i="65"/>
  <c r="AJ12" i="65"/>
  <c r="AI12" i="65"/>
  <c r="AH12" i="65"/>
  <c r="AF12" i="65"/>
  <c r="AE12" i="65"/>
  <c r="AD12" i="65"/>
  <c r="AC12" i="65"/>
  <c r="AB12" i="65"/>
  <c r="AA12" i="65"/>
  <c r="Z12" i="65"/>
  <c r="Y12" i="65"/>
  <c r="X12" i="65"/>
  <c r="V12" i="65"/>
  <c r="U12" i="65"/>
  <c r="T12" i="65"/>
  <c r="S12" i="65"/>
  <c r="R12" i="65"/>
  <c r="Q12" i="65"/>
  <c r="P12" i="65"/>
  <c r="O12" i="65"/>
  <c r="BF12" i="65" s="1"/>
  <c r="N12" i="65"/>
  <c r="L12" i="65"/>
  <c r="K12" i="65"/>
  <c r="J12" i="65"/>
  <c r="I12" i="65"/>
  <c r="H12" i="65"/>
  <c r="G12" i="65"/>
  <c r="F12" i="65"/>
  <c r="E12" i="65"/>
  <c r="D12" i="65"/>
  <c r="AZ11" i="65"/>
  <c r="AY11" i="65"/>
  <c r="AX11" i="65"/>
  <c r="AW11" i="65"/>
  <c r="AV11" i="65"/>
  <c r="AU11" i="65"/>
  <c r="AT11" i="65"/>
  <c r="AS11" i="65"/>
  <c r="AR11" i="65"/>
  <c r="AP11" i="65"/>
  <c r="AO11" i="65"/>
  <c r="AN11" i="65"/>
  <c r="AM11" i="65"/>
  <c r="AL11" i="65"/>
  <c r="AK11" i="65"/>
  <c r="AJ11" i="65"/>
  <c r="AI11" i="65"/>
  <c r="AH11" i="65"/>
  <c r="AF11" i="65"/>
  <c r="AE11" i="65"/>
  <c r="AD11" i="65"/>
  <c r="AC11" i="65"/>
  <c r="AB11" i="65"/>
  <c r="AA11" i="65"/>
  <c r="Z11" i="65"/>
  <c r="Y11" i="65"/>
  <c r="X11" i="65"/>
  <c r="V11" i="65"/>
  <c r="U11" i="65"/>
  <c r="T11" i="65"/>
  <c r="S11" i="65"/>
  <c r="R11" i="65"/>
  <c r="Q11" i="65"/>
  <c r="P11" i="65"/>
  <c r="O11" i="65"/>
  <c r="N11" i="65"/>
  <c r="L11" i="65"/>
  <c r="K11" i="65"/>
  <c r="J11" i="65"/>
  <c r="I11" i="65"/>
  <c r="H11" i="65"/>
  <c r="G11" i="65"/>
  <c r="BC11" i="65" s="1"/>
  <c r="F11" i="65"/>
  <c r="E11" i="65"/>
  <c r="D11" i="65"/>
  <c r="AZ10" i="65"/>
  <c r="AY10" i="65"/>
  <c r="AX10" i="65"/>
  <c r="AW10" i="65"/>
  <c r="AV10" i="65"/>
  <c r="AU10" i="65"/>
  <c r="AT10" i="65"/>
  <c r="AS10" i="65"/>
  <c r="AR10" i="65"/>
  <c r="AP10" i="65"/>
  <c r="AO10" i="65"/>
  <c r="AN10" i="65"/>
  <c r="AM10" i="65"/>
  <c r="AL10" i="65"/>
  <c r="AK10" i="65"/>
  <c r="AJ10" i="65"/>
  <c r="AI10" i="65"/>
  <c r="AH10" i="65"/>
  <c r="AF10" i="65"/>
  <c r="AE10" i="65"/>
  <c r="AD10" i="65"/>
  <c r="AC10" i="65"/>
  <c r="AB10" i="65"/>
  <c r="AA10" i="65"/>
  <c r="Z10" i="65"/>
  <c r="Y10" i="65"/>
  <c r="X10" i="65"/>
  <c r="V10" i="65"/>
  <c r="U10" i="65"/>
  <c r="T10" i="65"/>
  <c r="S10" i="65"/>
  <c r="R10" i="65"/>
  <c r="Q10" i="65"/>
  <c r="P10" i="65"/>
  <c r="O10" i="65"/>
  <c r="N10" i="65"/>
  <c r="L10" i="65"/>
  <c r="K10" i="65"/>
  <c r="J10" i="65"/>
  <c r="I10" i="65"/>
  <c r="H10" i="65"/>
  <c r="G10" i="65"/>
  <c r="F10" i="65"/>
  <c r="E10" i="65"/>
  <c r="D10" i="65"/>
  <c r="BB10" i="65" s="1"/>
  <c r="AZ9" i="65"/>
  <c r="AY9" i="65"/>
  <c r="AX9" i="65"/>
  <c r="AW9" i="65"/>
  <c r="AV9" i="65"/>
  <c r="AU9" i="65"/>
  <c r="AT9" i="65"/>
  <c r="AS9" i="65"/>
  <c r="AR9" i="65"/>
  <c r="AP9" i="65"/>
  <c r="AO9" i="65"/>
  <c r="AN9" i="65"/>
  <c r="AM9" i="65"/>
  <c r="AL9" i="65"/>
  <c r="AK9" i="65"/>
  <c r="AJ9" i="65"/>
  <c r="AI9" i="65"/>
  <c r="AH9" i="65"/>
  <c r="AF9" i="65"/>
  <c r="AE9" i="65"/>
  <c r="AD9" i="65"/>
  <c r="AC9" i="65"/>
  <c r="AB9" i="65"/>
  <c r="AA9" i="65"/>
  <c r="Z9" i="65"/>
  <c r="Y9" i="65"/>
  <c r="X9" i="65"/>
  <c r="V9" i="65"/>
  <c r="U9" i="65"/>
  <c r="T9" i="65"/>
  <c r="S9" i="65"/>
  <c r="R9" i="65"/>
  <c r="Q9" i="65"/>
  <c r="P9" i="65"/>
  <c r="O9" i="65"/>
  <c r="N9" i="65"/>
  <c r="L9" i="65"/>
  <c r="K9" i="65"/>
  <c r="J9" i="65"/>
  <c r="I9" i="65"/>
  <c r="H9" i="65"/>
  <c r="G9" i="65"/>
  <c r="F9" i="65"/>
  <c r="E9" i="65"/>
  <c r="BB9" i="65" s="1"/>
  <c r="D9" i="65"/>
  <c r="AZ8" i="65"/>
  <c r="AY8" i="65"/>
  <c r="AX8" i="65"/>
  <c r="AW8" i="65"/>
  <c r="AV8" i="65"/>
  <c r="AU8" i="65"/>
  <c r="AT8" i="65"/>
  <c r="AS8" i="65"/>
  <c r="AR8" i="65"/>
  <c r="AP8" i="65"/>
  <c r="AO8" i="65"/>
  <c r="AN8" i="65"/>
  <c r="AM8" i="65"/>
  <c r="AL8" i="65"/>
  <c r="AK8" i="65"/>
  <c r="AJ8" i="65"/>
  <c r="AI8" i="65"/>
  <c r="AH8" i="65"/>
  <c r="AF8" i="65"/>
  <c r="AE8" i="65"/>
  <c r="AD8" i="65"/>
  <c r="AC8" i="65"/>
  <c r="AB8" i="65"/>
  <c r="AA8" i="65"/>
  <c r="Z8" i="65"/>
  <c r="Y8" i="65"/>
  <c r="X8" i="65"/>
  <c r="V8" i="65"/>
  <c r="U8" i="65"/>
  <c r="T8" i="65"/>
  <c r="S8" i="65"/>
  <c r="R8" i="65"/>
  <c r="Q8" i="65"/>
  <c r="P8" i="65"/>
  <c r="O8" i="65"/>
  <c r="N8" i="65"/>
  <c r="L8" i="65"/>
  <c r="K8" i="65"/>
  <c r="J8" i="65"/>
  <c r="I8" i="65"/>
  <c r="H8" i="65"/>
  <c r="G8" i="65"/>
  <c r="F8" i="65"/>
  <c r="E8" i="65"/>
  <c r="D8" i="65"/>
  <c r="BD8" i="65" s="1"/>
  <c r="AZ7" i="65"/>
  <c r="AY7" i="65"/>
  <c r="AX7" i="65"/>
  <c r="AW7" i="65"/>
  <c r="AV7" i="65"/>
  <c r="AU7" i="65"/>
  <c r="AT7" i="65"/>
  <c r="AS7" i="65"/>
  <c r="AR7" i="65"/>
  <c r="AP7" i="65"/>
  <c r="AO7" i="65"/>
  <c r="AN7" i="65"/>
  <c r="AM7" i="65"/>
  <c r="AL7" i="65"/>
  <c r="AK7" i="65"/>
  <c r="AJ7" i="65"/>
  <c r="AI7" i="65"/>
  <c r="AH7" i="65"/>
  <c r="AF7" i="65"/>
  <c r="AE7" i="65"/>
  <c r="AD7" i="65"/>
  <c r="AC7" i="65"/>
  <c r="AB7" i="65"/>
  <c r="AA7" i="65"/>
  <c r="Z7" i="65"/>
  <c r="Y7" i="65"/>
  <c r="X7" i="65"/>
  <c r="V7" i="65"/>
  <c r="U7" i="65"/>
  <c r="T7" i="65"/>
  <c r="S7" i="65"/>
  <c r="R7" i="65"/>
  <c r="Q7" i="65"/>
  <c r="P7" i="65"/>
  <c r="O7" i="65"/>
  <c r="N7" i="65"/>
  <c r="L7" i="65"/>
  <c r="K7" i="65"/>
  <c r="BF7" i="65" s="1"/>
  <c r="J7" i="65"/>
  <c r="I7" i="65"/>
  <c r="H7" i="65"/>
  <c r="G7" i="65"/>
  <c r="F7" i="65"/>
  <c r="E7" i="65"/>
  <c r="D7" i="65"/>
  <c r="BD7" i="65" s="1"/>
  <c r="AA2" i="64"/>
  <c r="AZ29" i="64"/>
  <c r="AY29" i="64"/>
  <c r="AX29" i="64"/>
  <c r="AW29" i="64"/>
  <c r="AV29" i="64"/>
  <c r="AU29" i="64"/>
  <c r="AT29" i="64"/>
  <c r="AS29" i="64"/>
  <c r="AR29" i="64"/>
  <c r="AP29" i="64"/>
  <c r="AO29" i="64"/>
  <c r="AN29" i="64"/>
  <c r="AM29" i="64"/>
  <c r="AL29" i="64"/>
  <c r="AK29" i="64"/>
  <c r="AJ29" i="64"/>
  <c r="AI29" i="64"/>
  <c r="AH29" i="64"/>
  <c r="AF29" i="64"/>
  <c r="AE29" i="64"/>
  <c r="AD29" i="64"/>
  <c r="AC29" i="64"/>
  <c r="AB29" i="64"/>
  <c r="AA29" i="64"/>
  <c r="Z29" i="64"/>
  <c r="Y29" i="64"/>
  <c r="X29" i="64"/>
  <c r="V29" i="64"/>
  <c r="U29" i="64"/>
  <c r="T29" i="64"/>
  <c r="S29" i="64"/>
  <c r="R29" i="64"/>
  <c r="Q29" i="64"/>
  <c r="P29" i="64"/>
  <c r="O29" i="64"/>
  <c r="N29" i="64"/>
  <c r="L29" i="64"/>
  <c r="K29" i="64"/>
  <c r="J29" i="64"/>
  <c r="I29" i="64"/>
  <c r="H29" i="64"/>
  <c r="G29" i="64"/>
  <c r="F29" i="64"/>
  <c r="E29" i="64"/>
  <c r="D29" i="64"/>
  <c r="BB29" i="64" s="1"/>
  <c r="AZ28" i="64"/>
  <c r="AY28" i="64"/>
  <c r="AX28" i="64"/>
  <c r="AW28" i="64"/>
  <c r="AV28" i="64"/>
  <c r="AU28" i="64"/>
  <c r="AT28" i="64"/>
  <c r="AS28" i="64"/>
  <c r="AR28" i="64"/>
  <c r="AP28" i="64"/>
  <c r="AO28" i="64"/>
  <c r="AN28" i="64"/>
  <c r="AM28" i="64"/>
  <c r="AL28" i="64"/>
  <c r="AK28" i="64"/>
  <c r="AJ28" i="64"/>
  <c r="AI28" i="64"/>
  <c r="AH28" i="64"/>
  <c r="AF28" i="64"/>
  <c r="AE28" i="64"/>
  <c r="AD28" i="64"/>
  <c r="AC28" i="64"/>
  <c r="AB28" i="64"/>
  <c r="AA28" i="64"/>
  <c r="Z28" i="64"/>
  <c r="Y28" i="64"/>
  <c r="X28" i="64"/>
  <c r="V28" i="64"/>
  <c r="U28" i="64"/>
  <c r="T28" i="64"/>
  <c r="S28" i="64"/>
  <c r="R28" i="64"/>
  <c r="Q28" i="64"/>
  <c r="P28" i="64"/>
  <c r="O28" i="64"/>
  <c r="BF28" i="64" s="1"/>
  <c r="N28" i="64"/>
  <c r="L28" i="64"/>
  <c r="K28" i="64"/>
  <c r="J28" i="64"/>
  <c r="I28" i="64"/>
  <c r="H28" i="64"/>
  <c r="G28" i="64"/>
  <c r="F28" i="64"/>
  <c r="E28" i="64"/>
  <c r="D28" i="64"/>
  <c r="BD28" i="64" s="1"/>
  <c r="AZ27" i="64"/>
  <c r="AY27" i="64"/>
  <c r="AX27" i="64"/>
  <c r="AW27" i="64"/>
  <c r="AV27" i="64"/>
  <c r="AU27" i="64"/>
  <c r="AT27" i="64"/>
  <c r="AS27" i="64"/>
  <c r="AR27" i="64"/>
  <c r="AP27" i="64"/>
  <c r="AO27" i="64"/>
  <c r="AN27" i="64"/>
  <c r="AM27" i="64"/>
  <c r="AL27" i="64"/>
  <c r="AK27" i="64"/>
  <c r="AJ27" i="64"/>
  <c r="AI27" i="64"/>
  <c r="AH27" i="64"/>
  <c r="AF27" i="64"/>
  <c r="AE27" i="64"/>
  <c r="AD27" i="64"/>
  <c r="AC27" i="64"/>
  <c r="AB27" i="64"/>
  <c r="AA27" i="64"/>
  <c r="Z27" i="64"/>
  <c r="Y27" i="64"/>
  <c r="X27" i="64"/>
  <c r="V27" i="64"/>
  <c r="U27" i="64"/>
  <c r="T27" i="64"/>
  <c r="S27" i="64"/>
  <c r="R27" i="64"/>
  <c r="Q27" i="64"/>
  <c r="P27" i="64"/>
  <c r="O27" i="64"/>
  <c r="N27" i="64"/>
  <c r="L27" i="64"/>
  <c r="K27" i="64"/>
  <c r="BD27" i="64" s="1"/>
  <c r="J27" i="64"/>
  <c r="I27" i="64"/>
  <c r="H27" i="64"/>
  <c r="G27" i="64"/>
  <c r="F27" i="64"/>
  <c r="E27" i="64"/>
  <c r="D27" i="64"/>
  <c r="AZ26" i="64"/>
  <c r="AY26" i="64"/>
  <c r="AX26" i="64"/>
  <c r="AW26" i="64"/>
  <c r="AV26" i="64"/>
  <c r="AU26" i="64"/>
  <c r="AT26" i="64"/>
  <c r="AS26" i="64"/>
  <c r="AR26" i="64"/>
  <c r="AP26" i="64"/>
  <c r="AO26" i="64"/>
  <c r="AN26" i="64"/>
  <c r="AM26" i="64"/>
  <c r="AL26" i="64"/>
  <c r="AK26" i="64"/>
  <c r="AJ26" i="64"/>
  <c r="AI26" i="64"/>
  <c r="AH26" i="64"/>
  <c r="AF26" i="64"/>
  <c r="AE26" i="64"/>
  <c r="AD26" i="64"/>
  <c r="AC26" i="64"/>
  <c r="AB26" i="64"/>
  <c r="AA26" i="64"/>
  <c r="Z26" i="64"/>
  <c r="Y26" i="64"/>
  <c r="X26" i="64"/>
  <c r="V26" i="64"/>
  <c r="U26" i="64"/>
  <c r="T26" i="64"/>
  <c r="S26" i="64"/>
  <c r="R26" i="64"/>
  <c r="Q26" i="64"/>
  <c r="P26" i="64"/>
  <c r="O26" i="64"/>
  <c r="N26" i="64"/>
  <c r="L26" i="64"/>
  <c r="K26" i="64"/>
  <c r="J26" i="64"/>
  <c r="I26" i="64"/>
  <c r="H26" i="64"/>
  <c r="BF26" i="64" s="1"/>
  <c r="G26" i="64"/>
  <c r="F26" i="64"/>
  <c r="E26" i="64"/>
  <c r="D26" i="64"/>
  <c r="AZ25" i="64"/>
  <c r="AY25" i="64"/>
  <c r="AX25" i="64"/>
  <c r="AW25" i="64"/>
  <c r="AV25" i="64"/>
  <c r="AU25" i="64"/>
  <c r="AT25" i="64"/>
  <c r="AS25" i="64"/>
  <c r="AR25" i="64"/>
  <c r="AP25" i="64"/>
  <c r="AO25" i="64"/>
  <c r="AN25" i="64"/>
  <c r="AM25" i="64"/>
  <c r="AL25" i="64"/>
  <c r="AK25" i="64"/>
  <c r="AJ25" i="64"/>
  <c r="AI25" i="64"/>
  <c r="AH25" i="64"/>
  <c r="AF25" i="64"/>
  <c r="AE25" i="64"/>
  <c r="AD25" i="64"/>
  <c r="AC25" i="64"/>
  <c r="AB25" i="64"/>
  <c r="AA25" i="64"/>
  <c r="Z25" i="64"/>
  <c r="Y25" i="64"/>
  <c r="X25" i="64"/>
  <c r="V25" i="64"/>
  <c r="U25" i="64"/>
  <c r="T25" i="64"/>
  <c r="S25" i="64"/>
  <c r="R25" i="64"/>
  <c r="Q25" i="64"/>
  <c r="P25" i="64"/>
  <c r="O25" i="64"/>
  <c r="N25" i="64"/>
  <c r="L25" i="64"/>
  <c r="K25" i="64"/>
  <c r="J25" i="64"/>
  <c r="I25" i="64"/>
  <c r="H25" i="64"/>
  <c r="G25" i="64"/>
  <c r="F25" i="64"/>
  <c r="E25" i="64"/>
  <c r="BF25" i="64" s="1"/>
  <c r="D25" i="64"/>
  <c r="AZ24" i="64"/>
  <c r="AY24" i="64"/>
  <c r="AX24" i="64"/>
  <c r="AW24" i="64"/>
  <c r="AV24" i="64"/>
  <c r="AU24" i="64"/>
  <c r="AT24" i="64"/>
  <c r="AS24" i="64"/>
  <c r="AR24" i="64"/>
  <c r="AP24" i="64"/>
  <c r="AO24" i="64"/>
  <c r="AN24" i="64"/>
  <c r="AM24" i="64"/>
  <c r="AL24" i="64"/>
  <c r="AK24" i="64"/>
  <c r="AJ24" i="64"/>
  <c r="AI24" i="64"/>
  <c r="AH24" i="64"/>
  <c r="AF24" i="64"/>
  <c r="AE24" i="64"/>
  <c r="AD24" i="64"/>
  <c r="AC24" i="64"/>
  <c r="AB24" i="64"/>
  <c r="AA24" i="64"/>
  <c r="Z24" i="64"/>
  <c r="Y24" i="64"/>
  <c r="X24" i="64"/>
  <c r="V24" i="64"/>
  <c r="U24" i="64"/>
  <c r="T24" i="64"/>
  <c r="S24" i="64"/>
  <c r="R24" i="64"/>
  <c r="Q24" i="64"/>
  <c r="P24" i="64"/>
  <c r="O24" i="64"/>
  <c r="N24" i="64"/>
  <c r="L24" i="64"/>
  <c r="K24" i="64"/>
  <c r="J24" i="64"/>
  <c r="I24" i="64"/>
  <c r="H24" i="64"/>
  <c r="G24" i="64"/>
  <c r="F24" i="64"/>
  <c r="E24" i="64"/>
  <c r="D24" i="64"/>
  <c r="BF24" i="64" s="1"/>
  <c r="AZ23" i="64"/>
  <c r="AY23" i="64"/>
  <c r="AX23" i="64"/>
  <c r="AW23" i="64"/>
  <c r="AV23" i="64"/>
  <c r="AU23" i="64"/>
  <c r="AT23" i="64"/>
  <c r="AS23" i="64"/>
  <c r="AR23" i="64"/>
  <c r="AP23" i="64"/>
  <c r="AO23" i="64"/>
  <c r="AN23" i="64"/>
  <c r="AM23" i="64"/>
  <c r="AL23" i="64"/>
  <c r="AK23" i="64"/>
  <c r="AJ23" i="64"/>
  <c r="AI23" i="64"/>
  <c r="AH23" i="64"/>
  <c r="AF23" i="64"/>
  <c r="AE23" i="64"/>
  <c r="AD23" i="64"/>
  <c r="AC23" i="64"/>
  <c r="AB23" i="64"/>
  <c r="AA23" i="64"/>
  <c r="Z23" i="64"/>
  <c r="Y23" i="64"/>
  <c r="X23" i="64"/>
  <c r="V23" i="64"/>
  <c r="U23" i="64"/>
  <c r="T23" i="64"/>
  <c r="S23" i="64"/>
  <c r="R23" i="64"/>
  <c r="Q23" i="64"/>
  <c r="P23" i="64"/>
  <c r="O23" i="64"/>
  <c r="N23" i="64"/>
  <c r="L23" i="64"/>
  <c r="K23" i="64"/>
  <c r="J23" i="64"/>
  <c r="I23" i="64"/>
  <c r="H23" i="64"/>
  <c r="G23" i="64"/>
  <c r="F23" i="64"/>
  <c r="E23" i="64"/>
  <c r="D23" i="64"/>
  <c r="BF23" i="64" s="1"/>
  <c r="AZ22" i="64"/>
  <c r="AY22" i="64"/>
  <c r="AX22" i="64"/>
  <c r="AW22" i="64"/>
  <c r="AV22" i="64"/>
  <c r="AU22" i="64"/>
  <c r="AT22" i="64"/>
  <c r="AS22" i="64"/>
  <c r="AR22" i="64"/>
  <c r="AP22" i="64"/>
  <c r="AO22" i="64"/>
  <c r="AN22" i="64"/>
  <c r="AM22" i="64"/>
  <c r="AL22" i="64"/>
  <c r="AK22" i="64"/>
  <c r="AJ22" i="64"/>
  <c r="AI22" i="64"/>
  <c r="AH22" i="64"/>
  <c r="AF22" i="64"/>
  <c r="AE22" i="64"/>
  <c r="AD22" i="64"/>
  <c r="AC22" i="64"/>
  <c r="AB22" i="64"/>
  <c r="AA22" i="64"/>
  <c r="Z22" i="64"/>
  <c r="Y22" i="64"/>
  <c r="X22" i="64"/>
  <c r="V22" i="64"/>
  <c r="U22" i="64"/>
  <c r="T22" i="64"/>
  <c r="S22" i="64"/>
  <c r="R22" i="64"/>
  <c r="Q22" i="64"/>
  <c r="P22" i="64"/>
  <c r="O22" i="64"/>
  <c r="N22" i="64"/>
  <c r="L22" i="64"/>
  <c r="K22" i="64"/>
  <c r="J22" i="64"/>
  <c r="I22" i="64"/>
  <c r="H22" i="64"/>
  <c r="G22" i="64"/>
  <c r="F22" i="64"/>
  <c r="E22" i="64"/>
  <c r="D22" i="64"/>
  <c r="BE22" i="64" s="1"/>
  <c r="AZ21" i="64"/>
  <c r="AY21" i="64"/>
  <c r="AX21" i="64"/>
  <c r="AW21" i="64"/>
  <c r="AV21" i="64"/>
  <c r="AU21" i="64"/>
  <c r="AT21" i="64"/>
  <c r="AS21" i="64"/>
  <c r="AR21" i="64"/>
  <c r="AP21" i="64"/>
  <c r="AO21" i="64"/>
  <c r="AN21" i="64"/>
  <c r="AM21" i="64"/>
  <c r="AL21" i="64"/>
  <c r="AK21" i="64"/>
  <c r="AJ21" i="64"/>
  <c r="AI21" i="64"/>
  <c r="AH21" i="64"/>
  <c r="AF21" i="64"/>
  <c r="AE21" i="64"/>
  <c r="AD21" i="64"/>
  <c r="AC21" i="64"/>
  <c r="AB21" i="64"/>
  <c r="AA21" i="64"/>
  <c r="Z21" i="64"/>
  <c r="Y21" i="64"/>
  <c r="X21" i="64"/>
  <c r="V21" i="64"/>
  <c r="U21" i="64"/>
  <c r="T21" i="64"/>
  <c r="S21" i="64"/>
  <c r="R21" i="64"/>
  <c r="Q21" i="64"/>
  <c r="P21" i="64"/>
  <c r="O21" i="64"/>
  <c r="N21" i="64"/>
  <c r="L21" i="64"/>
  <c r="K21" i="64"/>
  <c r="J21" i="64"/>
  <c r="I21" i="64"/>
  <c r="BF21" i="64" s="1"/>
  <c r="H21" i="64"/>
  <c r="G21" i="64"/>
  <c r="F21" i="64"/>
  <c r="E21" i="64"/>
  <c r="D21" i="64"/>
  <c r="AZ20" i="64"/>
  <c r="AY20" i="64"/>
  <c r="AX20" i="64"/>
  <c r="AW20" i="64"/>
  <c r="AV20" i="64"/>
  <c r="AU20" i="64"/>
  <c r="AT20" i="64"/>
  <c r="AS20" i="64"/>
  <c r="AR20" i="64"/>
  <c r="AP20" i="64"/>
  <c r="AO20" i="64"/>
  <c r="AN20" i="64"/>
  <c r="AM20" i="64"/>
  <c r="AL20" i="64"/>
  <c r="AK20" i="64"/>
  <c r="AJ20" i="64"/>
  <c r="AI20" i="64"/>
  <c r="AH20" i="64"/>
  <c r="AF20" i="64"/>
  <c r="AE20" i="64"/>
  <c r="AD20" i="64"/>
  <c r="AC20" i="64"/>
  <c r="AB20" i="64"/>
  <c r="AA20" i="64"/>
  <c r="Z20" i="64"/>
  <c r="Y20" i="64"/>
  <c r="X20" i="64"/>
  <c r="V20" i="64"/>
  <c r="U20" i="64"/>
  <c r="T20" i="64"/>
  <c r="S20" i="64"/>
  <c r="R20" i="64"/>
  <c r="Q20" i="64"/>
  <c r="P20" i="64"/>
  <c r="O20" i="64"/>
  <c r="N20" i="64"/>
  <c r="L20" i="64"/>
  <c r="K20" i="64"/>
  <c r="J20" i="64"/>
  <c r="I20" i="64"/>
  <c r="H20" i="64"/>
  <c r="G20" i="64"/>
  <c r="F20" i="64"/>
  <c r="BD20" i="64" s="1"/>
  <c r="E20" i="64"/>
  <c r="D20" i="64"/>
  <c r="AZ19" i="64"/>
  <c r="AY19" i="64"/>
  <c r="AX19" i="64"/>
  <c r="AW19" i="64"/>
  <c r="AV19" i="64"/>
  <c r="AU19" i="64"/>
  <c r="AT19" i="64"/>
  <c r="AS19" i="64"/>
  <c r="AR19" i="64"/>
  <c r="AP19" i="64"/>
  <c r="AO19" i="64"/>
  <c r="AN19" i="64"/>
  <c r="AM19" i="64"/>
  <c r="AL19" i="64"/>
  <c r="AK19" i="64"/>
  <c r="AJ19" i="64"/>
  <c r="AI19" i="64"/>
  <c r="AH19" i="64"/>
  <c r="AF19" i="64"/>
  <c r="AE19" i="64"/>
  <c r="AD19" i="64"/>
  <c r="AC19" i="64"/>
  <c r="AB19" i="64"/>
  <c r="AA19" i="64"/>
  <c r="Z19" i="64"/>
  <c r="Y19" i="64"/>
  <c r="X19" i="64"/>
  <c r="V19" i="64"/>
  <c r="U19" i="64"/>
  <c r="T19" i="64"/>
  <c r="S19" i="64"/>
  <c r="R19" i="64"/>
  <c r="Q19" i="64"/>
  <c r="P19" i="64"/>
  <c r="O19" i="64"/>
  <c r="N19" i="64"/>
  <c r="L19" i="64"/>
  <c r="K19" i="64"/>
  <c r="J19" i="64"/>
  <c r="I19" i="64"/>
  <c r="H19" i="64"/>
  <c r="G19" i="64"/>
  <c r="F19" i="64"/>
  <c r="E19" i="64"/>
  <c r="D19" i="64"/>
  <c r="BC19" i="64" s="1"/>
  <c r="AZ18" i="64"/>
  <c r="AY18" i="64"/>
  <c r="AX18" i="64"/>
  <c r="AW18" i="64"/>
  <c r="AV18" i="64"/>
  <c r="AU18" i="64"/>
  <c r="AT18" i="64"/>
  <c r="AS18" i="64"/>
  <c r="AR18" i="64"/>
  <c r="AP18" i="64"/>
  <c r="AO18" i="64"/>
  <c r="AN18" i="64"/>
  <c r="AM18" i="64"/>
  <c r="AL18" i="64"/>
  <c r="AK18" i="64"/>
  <c r="AJ18" i="64"/>
  <c r="AI18" i="64"/>
  <c r="AH18" i="64"/>
  <c r="AF18" i="64"/>
  <c r="AE18" i="64"/>
  <c r="AD18" i="64"/>
  <c r="AC18" i="64"/>
  <c r="AB18" i="64"/>
  <c r="AA18" i="64"/>
  <c r="Z18" i="64"/>
  <c r="Y18" i="64"/>
  <c r="X18" i="64"/>
  <c r="V18" i="64"/>
  <c r="U18" i="64"/>
  <c r="T18" i="64"/>
  <c r="S18" i="64"/>
  <c r="R18" i="64"/>
  <c r="Q18" i="64"/>
  <c r="BD18" i="64" s="1"/>
  <c r="P18" i="64"/>
  <c r="O18" i="64"/>
  <c r="N18" i="64"/>
  <c r="L18" i="64"/>
  <c r="K18" i="64"/>
  <c r="J18" i="64"/>
  <c r="I18" i="64"/>
  <c r="H18" i="64"/>
  <c r="G18" i="64"/>
  <c r="F18" i="64"/>
  <c r="E18" i="64"/>
  <c r="D18" i="64"/>
  <c r="AZ17" i="64"/>
  <c r="AY17" i="64"/>
  <c r="AX17" i="64"/>
  <c r="AW17" i="64"/>
  <c r="AV17" i="64"/>
  <c r="AU17" i="64"/>
  <c r="AT17" i="64"/>
  <c r="AS17" i="64"/>
  <c r="AR17" i="64"/>
  <c r="AP17" i="64"/>
  <c r="AO17" i="64"/>
  <c r="AN17" i="64"/>
  <c r="AM17" i="64"/>
  <c r="AL17" i="64"/>
  <c r="AK17" i="64"/>
  <c r="AJ17" i="64"/>
  <c r="AI17" i="64"/>
  <c r="AH17" i="64"/>
  <c r="AF17" i="64"/>
  <c r="AE17" i="64"/>
  <c r="AD17" i="64"/>
  <c r="AC17" i="64"/>
  <c r="AB17" i="64"/>
  <c r="AA17" i="64"/>
  <c r="Z17" i="64"/>
  <c r="Y17" i="64"/>
  <c r="X17" i="64"/>
  <c r="V17" i="64"/>
  <c r="U17" i="64"/>
  <c r="T17" i="64"/>
  <c r="S17" i="64"/>
  <c r="R17" i="64"/>
  <c r="Q17" i="64"/>
  <c r="P17" i="64"/>
  <c r="O17" i="64"/>
  <c r="N17" i="64"/>
  <c r="L17" i="64"/>
  <c r="K17" i="64"/>
  <c r="J17" i="64"/>
  <c r="I17" i="64"/>
  <c r="H17" i="64"/>
  <c r="G17" i="64"/>
  <c r="F17" i="64"/>
  <c r="E17" i="64"/>
  <c r="D17" i="64"/>
  <c r="BF17" i="64" s="1"/>
  <c r="AZ16" i="64"/>
  <c r="AY16" i="64"/>
  <c r="AX16" i="64"/>
  <c r="AW16" i="64"/>
  <c r="AV16" i="64"/>
  <c r="AU16" i="64"/>
  <c r="AT16" i="64"/>
  <c r="AS16" i="64"/>
  <c r="AR16" i="64"/>
  <c r="AP16" i="64"/>
  <c r="AO16" i="64"/>
  <c r="AN16" i="64"/>
  <c r="AM16" i="64"/>
  <c r="AL16" i="64"/>
  <c r="AK16" i="64"/>
  <c r="AJ16" i="64"/>
  <c r="AI16" i="64"/>
  <c r="AH16" i="64"/>
  <c r="AF16" i="64"/>
  <c r="AE16" i="64"/>
  <c r="AD16" i="64"/>
  <c r="AC16" i="64"/>
  <c r="AB16" i="64"/>
  <c r="AA16" i="64"/>
  <c r="Z16" i="64"/>
  <c r="Y16" i="64"/>
  <c r="X16" i="64"/>
  <c r="V16" i="64"/>
  <c r="U16" i="64"/>
  <c r="T16" i="64"/>
  <c r="S16" i="64"/>
  <c r="R16" i="64"/>
  <c r="Q16" i="64"/>
  <c r="P16" i="64"/>
  <c r="O16" i="64"/>
  <c r="N16" i="64"/>
  <c r="L16" i="64"/>
  <c r="K16" i="64"/>
  <c r="J16" i="64"/>
  <c r="I16" i="64"/>
  <c r="H16" i="64"/>
  <c r="G16" i="64"/>
  <c r="F16" i="64"/>
  <c r="E16" i="64"/>
  <c r="D16" i="64"/>
  <c r="BC16" i="64" s="1"/>
  <c r="AZ15" i="64"/>
  <c r="AY15" i="64"/>
  <c r="AX15" i="64"/>
  <c r="AW15" i="64"/>
  <c r="AV15" i="64"/>
  <c r="AU15" i="64"/>
  <c r="AT15" i="64"/>
  <c r="AS15" i="64"/>
  <c r="AR15" i="64"/>
  <c r="AP15" i="64"/>
  <c r="AO15" i="64"/>
  <c r="AN15" i="64"/>
  <c r="AM15" i="64"/>
  <c r="AL15" i="64"/>
  <c r="AK15" i="64"/>
  <c r="AJ15" i="64"/>
  <c r="AI15" i="64"/>
  <c r="AH15" i="64"/>
  <c r="AF15" i="64"/>
  <c r="AE15" i="64"/>
  <c r="AD15" i="64"/>
  <c r="AC15" i="64"/>
  <c r="AB15" i="64"/>
  <c r="AA15" i="64"/>
  <c r="Z15" i="64"/>
  <c r="Y15" i="64"/>
  <c r="X15" i="64"/>
  <c r="V15" i="64"/>
  <c r="U15" i="64"/>
  <c r="T15" i="64"/>
  <c r="S15" i="64"/>
  <c r="R15" i="64"/>
  <c r="Q15" i="64"/>
  <c r="P15" i="64"/>
  <c r="O15" i="64"/>
  <c r="N15" i="64"/>
  <c r="L15" i="64"/>
  <c r="K15" i="64"/>
  <c r="J15" i="64"/>
  <c r="I15" i="64"/>
  <c r="H15" i="64"/>
  <c r="G15" i="64"/>
  <c r="BC15" i="64" s="1"/>
  <c r="F15" i="64"/>
  <c r="E15" i="64"/>
  <c r="D15" i="64"/>
  <c r="AZ14" i="64"/>
  <c r="AY14" i="64"/>
  <c r="AX14" i="64"/>
  <c r="AW14" i="64"/>
  <c r="AV14" i="64"/>
  <c r="AU14" i="64"/>
  <c r="AT14" i="64"/>
  <c r="AS14" i="64"/>
  <c r="AR14" i="64"/>
  <c r="AP14" i="64"/>
  <c r="AO14" i="64"/>
  <c r="AN14" i="64"/>
  <c r="AM14" i="64"/>
  <c r="AL14" i="64"/>
  <c r="AK14" i="64"/>
  <c r="AJ14" i="64"/>
  <c r="AI14" i="64"/>
  <c r="AH14" i="64"/>
  <c r="AF14" i="64"/>
  <c r="AE14" i="64"/>
  <c r="AD14" i="64"/>
  <c r="AC14" i="64"/>
  <c r="AB14" i="64"/>
  <c r="AA14" i="64"/>
  <c r="Z14" i="64"/>
  <c r="Y14" i="64"/>
  <c r="X14" i="64"/>
  <c r="V14" i="64"/>
  <c r="U14" i="64"/>
  <c r="T14" i="64"/>
  <c r="S14" i="64"/>
  <c r="R14" i="64"/>
  <c r="Q14" i="64"/>
  <c r="P14" i="64"/>
  <c r="O14" i="64"/>
  <c r="N14" i="64"/>
  <c r="L14" i="64"/>
  <c r="K14" i="64"/>
  <c r="J14" i="64"/>
  <c r="I14" i="64"/>
  <c r="H14" i="64"/>
  <c r="G14" i="64"/>
  <c r="F14" i="64"/>
  <c r="E14" i="64"/>
  <c r="D14" i="64"/>
  <c r="BD14" i="64" s="1"/>
  <c r="AZ13" i="64"/>
  <c r="AY13" i="64"/>
  <c r="AX13" i="64"/>
  <c r="AW13" i="64"/>
  <c r="AV13" i="64"/>
  <c r="AU13" i="64"/>
  <c r="AT13" i="64"/>
  <c r="AS13" i="64"/>
  <c r="AR13" i="64"/>
  <c r="AP13" i="64"/>
  <c r="AO13" i="64"/>
  <c r="AN13" i="64"/>
  <c r="AM13" i="64"/>
  <c r="AL13" i="64"/>
  <c r="AK13" i="64"/>
  <c r="AJ13" i="64"/>
  <c r="AI13" i="64"/>
  <c r="AH13" i="64"/>
  <c r="AF13" i="64"/>
  <c r="AE13" i="64"/>
  <c r="AD13" i="64"/>
  <c r="AC13" i="64"/>
  <c r="AB13" i="64"/>
  <c r="AA13" i="64"/>
  <c r="Z13" i="64"/>
  <c r="Y13" i="64"/>
  <c r="X13" i="64"/>
  <c r="V13" i="64"/>
  <c r="U13" i="64"/>
  <c r="T13" i="64"/>
  <c r="S13" i="64"/>
  <c r="R13" i="64"/>
  <c r="Q13" i="64"/>
  <c r="P13" i="64"/>
  <c r="O13" i="64"/>
  <c r="N13" i="64"/>
  <c r="L13" i="64"/>
  <c r="K13" i="64"/>
  <c r="J13" i="64"/>
  <c r="I13" i="64"/>
  <c r="H13" i="64"/>
  <c r="G13" i="64"/>
  <c r="F13" i="64"/>
  <c r="E13" i="64"/>
  <c r="D13" i="64"/>
  <c r="BE13" i="64" s="1"/>
  <c r="AZ12" i="64"/>
  <c r="AY12" i="64"/>
  <c r="AX12" i="64"/>
  <c r="AW12" i="64"/>
  <c r="AV12" i="64"/>
  <c r="AU12" i="64"/>
  <c r="AT12" i="64"/>
  <c r="AS12" i="64"/>
  <c r="AR12" i="64"/>
  <c r="AP12" i="64"/>
  <c r="AO12" i="64"/>
  <c r="AN12" i="64"/>
  <c r="AM12" i="64"/>
  <c r="AL12" i="64"/>
  <c r="AK12" i="64"/>
  <c r="AJ12" i="64"/>
  <c r="AI12" i="64"/>
  <c r="AH12" i="64"/>
  <c r="AF12" i="64"/>
  <c r="AE12" i="64"/>
  <c r="AD12" i="64"/>
  <c r="AC12" i="64"/>
  <c r="AB12" i="64"/>
  <c r="AA12" i="64"/>
  <c r="Z12" i="64"/>
  <c r="Y12" i="64"/>
  <c r="X12" i="64"/>
  <c r="V12" i="64"/>
  <c r="U12" i="64"/>
  <c r="T12" i="64"/>
  <c r="S12" i="64"/>
  <c r="R12" i="64"/>
  <c r="Q12" i="64"/>
  <c r="P12" i="64"/>
  <c r="O12" i="64"/>
  <c r="BC12" i="64" s="1"/>
  <c r="N12" i="64"/>
  <c r="L12" i="64"/>
  <c r="K12" i="64"/>
  <c r="J12" i="64"/>
  <c r="I12" i="64"/>
  <c r="H12" i="64"/>
  <c r="G12" i="64"/>
  <c r="F12" i="64"/>
  <c r="E12" i="64"/>
  <c r="D12" i="64"/>
  <c r="AZ11" i="64"/>
  <c r="AY11" i="64"/>
  <c r="AX11" i="64"/>
  <c r="AW11" i="64"/>
  <c r="AV11" i="64"/>
  <c r="AU11" i="64"/>
  <c r="AT11" i="64"/>
  <c r="AS11" i="64"/>
  <c r="AR11" i="64"/>
  <c r="AP11" i="64"/>
  <c r="AO11" i="64"/>
  <c r="AN11" i="64"/>
  <c r="AM11" i="64"/>
  <c r="AL11" i="64"/>
  <c r="AK11" i="64"/>
  <c r="AJ11" i="64"/>
  <c r="AI11" i="64"/>
  <c r="AH11" i="64"/>
  <c r="AF11" i="64"/>
  <c r="AE11" i="64"/>
  <c r="AD11" i="64"/>
  <c r="AC11" i="64"/>
  <c r="AB11" i="64"/>
  <c r="AA11" i="64"/>
  <c r="Z11" i="64"/>
  <c r="Y11" i="64"/>
  <c r="X11" i="64"/>
  <c r="V11" i="64"/>
  <c r="U11" i="64"/>
  <c r="T11" i="64"/>
  <c r="S11" i="64"/>
  <c r="R11" i="64"/>
  <c r="Q11" i="64"/>
  <c r="P11" i="64"/>
  <c r="O11" i="64"/>
  <c r="N11" i="64"/>
  <c r="L11" i="64"/>
  <c r="K11" i="64"/>
  <c r="J11" i="64"/>
  <c r="I11" i="64"/>
  <c r="H11" i="64"/>
  <c r="G11" i="64"/>
  <c r="F11" i="64"/>
  <c r="E11" i="64"/>
  <c r="D11" i="64"/>
  <c r="BC11" i="64" s="1"/>
  <c r="AZ10" i="64"/>
  <c r="AY10" i="64"/>
  <c r="AX10" i="64"/>
  <c r="AW10" i="64"/>
  <c r="AV10" i="64"/>
  <c r="AU10" i="64"/>
  <c r="AT10" i="64"/>
  <c r="AS10" i="64"/>
  <c r="AR10" i="64"/>
  <c r="AP10" i="64"/>
  <c r="AO10" i="64"/>
  <c r="AN10" i="64"/>
  <c r="AM10" i="64"/>
  <c r="AL10" i="64"/>
  <c r="AK10" i="64"/>
  <c r="AJ10" i="64"/>
  <c r="AI10" i="64"/>
  <c r="AH10" i="64"/>
  <c r="AF10" i="64"/>
  <c r="AE10" i="64"/>
  <c r="AD10" i="64"/>
  <c r="AC10" i="64"/>
  <c r="AB10" i="64"/>
  <c r="AA10" i="64"/>
  <c r="Z10" i="64"/>
  <c r="Y10" i="64"/>
  <c r="X10" i="64"/>
  <c r="V10" i="64"/>
  <c r="U10" i="64"/>
  <c r="T10" i="64"/>
  <c r="S10" i="64"/>
  <c r="R10" i="64"/>
  <c r="Q10" i="64"/>
  <c r="P10" i="64"/>
  <c r="O10" i="64"/>
  <c r="N10" i="64"/>
  <c r="L10" i="64"/>
  <c r="K10" i="64"/>
  <c r="J10" i="64"/>
  <c r="I10" i="64"/>
  <c r="H10" i="64"/>
  <c r="G10" i="64"/>
  <c r="F10" i="64"/>
  <c r="E10" i="64"/>
  <c r="D10" i="64"/>
  <c r="BF10" i="64" s="1"/>
  <c r="AZ9" i="64"/>
  <c r="AY9" i="64"/>
  <c r="AX9" i="64"/>
  <c r="AW9" i="64"/>
  <c r="AV9" i="64"/>
  <c r="AU9" i="64"/>
  <c r="AT9" i="64"/>
  <c r="AS9" i="64"/>
  <c r="AR9" i="64"/>
  <c r="AP9" i="64"/>
  <c r="AO9" i="64"/>
  <c r="AN9" i="64"/>
  <c r="AM9" i="64"/>
  <c r="AL9" i="64"/>
  <c r="AK9" i="64"/>
  <c r="AJ9" i="64"/>
  <c r="AI9" i="64"/>
  <c r="AH9" i="64"/>
  <c r="AF9" i="64"/>
  <c r="AE9" i="64"/>
  <c r="AD9" i="64"/>
  <c r="AC9" i="64"/>
  <c r="AB9" i="64"/>
  <c r="AA9" i="64"/>
  <c r="Z9" i="64"/>
  <c r="Y9" i="64"/>
  <c r="X9" i="64"/>
  <c r="V9" i="64"/>
  <c r="U9" i="64"/>
  <c r="T9" i="64"/>
  <c r="S9" i="64"/>
  <c r="R9" i="64"/>
  <c r="Q9" i="64"/>
  <c r="P9" i="64"/>
  <c r="O9" i="64"/>
  <c r="N9" i="64"/>
  <c r="L9" i="64"/>
  <c r="K9" i="64"/>
  <c r="J9" i="64"/>
  <c r="I9" i="64"/>
  <c r="H9" i="64"/>
  <c r="G9" i="64"/>
  <c r="F9" i="64"/>
  <c r="E9" i="64"/>
  <c r="BF9" i="64" s="1"/>
  <c r="D9" i="64"/>
  <c r="AZ8" i="64"/>
  <c r="AY8" i="64"/>
  <c r="AX8" i="64"/>
  <c r="AW8" i="64"/>
  <c r="AV8" i="64"/>
  <c r="AU8" i="64"/>
  <c r="AT8" i="64"/>
  <c r="AS8" i="64"/>
  <c r="AR8" i="64"/>
  <c r="AP8" i="64"/>
  <c r="AO8" i="64"/>
  <c r="AN8" i="64"/>
  <c r="AM8" i="64"/>
  <c r="AL8" i="64"/>
  <c r="AK8" i="64"/>
  <c r="AJ8" i="64"/>
  <c r="AI8" i="64"/>
  <c r="AH8" i="64"/>
  <c r="AF8" i="64"/>
  <c r="AE8" i="64"/>
  <c r="AD8" i="64"/>
  <c r="AC8" i="64"/>
  <c r="AB8" i="64"/>
  <c r="AA8" i="64"/>
  <c r="Z8" i="64"/>
  <c r="Y8" i="64"/>
  <c r="X8" i="64"/>
  <c r="V8" i="64"/>
  <c r="U8" i="64"/>
  <c r="T8" i="64"/>
  <c r="S8" i="64"/>
  <c r="R8" i="64"/>
  <c r="Q8" i="64"/>
  <c r="P8" i="64"/>
  <c r="O8" i="64"/>
  <c r="N8" i="64"/>
  <c r="L8" i="64"/>
  <c r="K8" i="64"/>
  <c r="J8" i="64"/>
  <c r="I8" i="64"/>
  <c r="H8" i="64"/>
  <c r="G8" i="64"/>
  <c r="F8" i="64"/>
  <c r="E8" i="64"/>
  <c r="D8" i="64"/>
  <c r="BF8" i="64" s="1"/>
  <c r="AZ7" i="64"/>
  <c r="AY7" i="64"/>
  <c r="AX7" i="64"/>
  <c r="AW7" i="64"/>
  <c r="AV7" i="64"/>
  <c r="AU7" i="64"/>
  <c r="AT7" i="64"/>
  <c r="AS7" i="64"/>
  <c r="AR7" i="64"/>
  <c r="AP7" i="64"/>
  <c r="AO7" i="64"/>
  <c r="AN7" i="64"/>
  <c r="AM7" i="64"/>
  <c r="AL7" i="64"/>
  <c r="AK7" i="64"/>
  <c r="AJ7" i="64"/>
  <c r="AI7" i="64"/>
  <c r="AH7" i="64"/>
  <c r="AF7" i="64"/>
  <c r="AE7" i="64"/>
  <c r="AD7" i="64"/>
  <c r="AC7" i="64"/>
  <c r="AB7" i="64"/>
  <c r="AA7" i="64"/>
  <c r="Z7" i="64"/>
  <c r="Y7" i="64"/>
  <c r="X7" i="64"/>
  <c r="V7" i="64"/>
  <c r="U7" i="64"/>
  <c r="T7" i="64"/>
  <c r="S7" i="64"/>
  <c r="R7" i="64"/>
  <c r="Q7" i="64"/>
  <c r="P7" i="64"/>
  <c r="O7" i="64"/>
  <c r="N7" i="64"/>
  <c r="L7" i="64"/>
  <c r="K7" i="64"/>
  <c r="J7" i="64"/>
  <c r="I7" i="64"/>
  <c r="H7" i="64"/>
  <c r="G7" i="64"/>
  <c r="F7" i="64"/>
  <c r="E7" i="64"/>
  <c r="D7" i="64"/>
  <c r="BF7" i="64" s="1"/>
  <c r="AA2" i="63"/>
  <c r="AZ29" i="63"/>
  <c r="AY29" i="63"/>
  <c r="AX29" i="63"/>
  <c r="AW29" i="63"/>
  <c r="AV29" i="63"/>
  <c r="AU29" i="63"/>
  <c r="AT29" i="63"/>
  <c r="AS29" i="63"/>
  <c r="AR29" i="63"/>
  <c r="AP29" i="63"/>
  <c r="AO29" i="63"/>
  <c r="AN29" i="63"/>
  <c r="AM29" i="63"/>
  <c r="AL29" i="63"/>
  <c r="AK29" i="63"/>
  <c r="AJ29" i="63"/>
  <c r="AI29" i="63"/>
  <c r="AH29" i="63"/>
  <c r="AF29" i="63"/>
  <c r="AE29" i="63"/>
  <c r="AD29" i="63"/>
  <c r="AC29" i="63"/>
  <c r="AB29" i="63"/>
  <c r="AA29" i="63"/>
  <c r="Z29" i="63"/>
  <c r="Y29" i="63"/>
  <c r="X29" i="63"/>
  <c r="V29" i="63"/>
  <c r="U29" i="63"/>
  <c r="T29" i="63"/>
  <c r="S29" i="63"/>
  <c r="R29" i="63"/>
  <c r="Q29" i="63"/>
  <c r="P29" i="63"/>
  <c r="O29" i="63"/>
  <c r="N29" i="63"/>
  <c r="L29" i="63"/>
  <c r="K29" i="63"/>
  <c r="J29" i="63"/>
  <c r="I29" i="63"/>
  <c r="H29" i="63"/>
  <c r="G29" i="63"/>
  <c r="F29" i="63"/>
  <c r="E29" i="63"/>
  <c r="D29" i="63"/>
  <c r="BF29" i="63" s="1"/>
  <c r="AZ28" i="63"/>
  <c r="AY28" i="63"/>
  <c r="AX28" i="63"/>
  <c r="AW28" i="63"/>
  <c r="AV28" i="63"/>
  <c r="AU28" i="63"/>
  <c r="AT28" i="63"/>
  <c r="AS28" i="63"/>
  <c r="AR28" i="63"/>
  <c r="AP28" i="63"/>
  <c r="AO28" i="63"/>
  <c r="AN28" i="63"/>
  <c r="AM28" i="63"/>
  <c r="AL28" i="63"/>
  <c r="AK28" i="63"/>
  <c r="AJ28" i="63"/>
  <c r="AI28" i="63"/>
  <c r="AH28" i="63"/>
  <c r="AF28" i="63"/>
  <c r="AE28" i="63"/>
  <c r="AD28" i="63"/>
  <c r="AC28" i="63"/>
  <c r="AB28" i="63"/>
  <c r="AA28" i="63"/>
  <c r="Z28" i="63"/>
  <c r="Y28" i="63"/>
  <c r="X28" i="63"/>
  <c r="V28" i="63"/>
  <c r="U28" i="63"/>
  <c r="T28" i="63"/>
  <c r="S28" i="63"/>
  <c r="R28" i="63"/>
  <c r="Q28" i="63"/>
  <c r="P28" i="63"/>
  <c r="O28" i="63"/>
  <c r="BD28" i="63" s="1"/>
  <c r="N28" i="63"/>
  <c r="L28" i="63"/>
  <c r="K28" i="63"/>
  <c r="J28" i="63"/>
  <c r="I28" i="63"/>
  <c r="H28" i="63"/>
  <c r="G28" i="63"/>
  <c r="F28" i="63"/>
  <c r="E28" i="63"/>
  <c r="D28" i="63"/>
  <c r="BB28" i="63" s="1"/>
  <c r="AZ27" i="63"/>
  <c r="AY27" i="63"/>
  <c r="AX27" i="63"/>
  <c r="AW27" i="63"/>
  <c r="AV27" i="63"/>
  <c r="AU27" i="63"/>
  <c r="AT27" i="63"/>
  <c r="AS27" i="63"/>
  <c r="AR27" i="63"/>
  <c r="AP27" i="63"/>
  <c r="AO27" i="63"/>
  <c r="AN27" i="63"/>
  <c r="AM27" i="63"/>
  <c r="AL27" i="63"/>
  <c r="AK27" i="63"/>
  <c r="AJ27" i="63"/>
  <c r="AI27" i="63"/>
  <c r="AH27" i="63"/>
  <c r="AF27" i="63"/>
  <c r="AE27" i="63"/>
  <c r="AD27" i="63"/>
  <c r="AC27" i="63"/>
  <c r="AB27" i="63"/>
  <c r="AA27" i="63"/>
  <c r="Z27" i="63"/>
  <c r="Y27" i="63"/>
  <c r="X27" i="63"/>
  <c r="V27" i="63"/>
  <c r="U27" i="63"/>
  <c r="T27" i="63"/>
  <c r="S27" i="63"/>
  <c r="R27" i="63"/>
  <c r="Q27" i="63"/>
  <c r="P27" i="63"/>
  <c r="O27" i="63"/>
  <c r="N27" i="63"/>
  <c r="L27" i="63"/>
  <c r="K27" i="63"/>
  <c r="BD27" i="63" s="1"/>
  <c r="J27" i="63"/>
  <c r="I27" i="63"/>
  <c r="H27" i="63"/>
  <c r="G27" i="63"/>
  <c r="F27" i="63"/>
  <c r="E27" i="63"/>
  <c r="D27" i="63"/>
  <c r="AZ26" i="63"/>
  <c r="AY26" i="63"/>
  <c r="AX26" i="63"/>
  <c r="AW26" i="63"/>
  <c r="AV26" i="63"/>
  <c r="AU26" i="63"/>
  <c r="AT26" i="63"/>
  <c r="AS26" i="63"/>
  <c r="AR26" i="63"/>
  <c r="AP26" i="63"/>
  <c r="AO26" i="63"/>
  <c r="AN26" i="63"/>
  <c r="AM26" i="63"/>
  <c r="AL26" i="63"/>
  <c r="AK26" i="63"/>
  <c r="AJ26" i="63"/>
  <c r="AI26" i="63"/>
  <c r="AH26" i="63"/>
  <c r="AF26" i="63"/>
  <c r="AE26" i="63"/>
  <c r="AD26" i="63"/>
  <c r="AC26" i="63"/>
  <c r="AB26" i="63"/>
  <c r="AA26" i="63"/>
  <c r="Z26" i="63"/>
  <c r="Y26" i="63"/>
  <c r="X26" i="63"/>
  <c r="V26" i="63"/>
  <c r="U26" i="63"/>
  <c r="T26" i="63"/>
  <c r="S26" i="63"/>
  <c r="R26" i="63"/>
  <c r="Q26" i="63"/>
  <c r="P26" i="63"/>
  <c r="O26" i="63"/>
  <c r="N26" i="63"/>
  <c r="L26" i="63"/>
  <c r="K26" i="63"/>
  <c r="J26" i="63"/>
  <c r="I26" i="63"/>
  <c r="H26" i="63"/>
  <c r="BF26" i="63" s="1"/>
  <c r="G26" i="63"/>
  <c r="F26" i="63"/>
  <c r="E26" i="63"/>
  <c r="D26" i="63"/>
  <c r="AZ25" i="63"/>
  <c r="AY25" i="63"/>
  <c r="AX25" i="63"/>
  <c r="AW25" i="63"/>
  <c r="AV25" i="63"/>
  <c r="AU25" i="63"/>
  <c r="AT25" i="63"/>
  <c r="AS25" i="63"/>
  <c r="AR25" i="63"/>
  <c r="AP25" i="63"/>
  <c r="AO25" i="63"/>
  <c r="AN25" i="63"/>
  <c r="AM25" i="63"/>
  <c r="AL25" i="63"/>
  <c r="AK25" i="63"/>
  <c r="AJ25" i="63"/>
  <c r="AI25" i="63"/>
  <c r="AH25" i="63"/>
  <c r="AF25" i="63"/>
  <c r="AE25" i="63"/>
  <c r="AD25" i="63"/>
  <c r="AC25" i="63"/>
  <c r="AB25" i="63"/>
  <c r="AA25" i="63"/>
  <c r="Z25" i="63"/>
  <c r="Y25" i="63"/>
  <c r="X25" i="63"/>
  <c r="V25" i="63"/>
  <c r="U25" i="63"/>
  <c r="T25" i="63"/>
  <c r="S25" i="63"/>
  <c r="R25" i="63"/>
  <c r="Q25" i="63"/>
  <c r="P25" i="63"/>
  <c r="O25" i="63"/>
  <c r="N25" i="63"/>
  <c r="L25" i="63"/>
  <c r="K25" i="63"/>
  <c r="J25" i="63"/>
  <c r="I25" i="63"/>
  <c r="H25" i="63"/>
  <c r="G25" i="63"/>
  <c r="F25" i="63"/>
  <c r="E25" i="63"/>
  <c r="BF25" i="63" s="1"/>
  <c r="D25" i="63"/>
  <c r="AZ24" i="63"/>
  <c r="AY24" i="63"/>
  <c r="AX24" i="63"/>
  <c r="AW24" i="63"/>
  <c r="AV24" i="63"/>
  <c r="AU24" i="63"/>
  <c r="AT24" i="63"/>
  <c r="AS24" i="63"/>
  <c r="AR24" i="63"/>
  <c r="AP24" i="63"/>
  <c r="AO24" i="63"/>
  <c r="AN24" i="63"/>
  <c r="AM24" i="63"/>
  <c r="AL24" i="63"/>
  <c r="AK24" i="63"/>
  <c r="AJ24" i="63"/>
  <c r="AI24" i="63"/>
  <c r="AH24" i="63"/>
  <c r="AF24" i="63"/>
  <c r="AE24" i="63"/>
  <c r="AD24" i="63"/>
  <c r="AC24" i="63"/>
  <c r="AB24" i="63"/>
  <c r="AA24" i="63"/>
  <c r="Z24" i="63"/>
  <c r="Y24" i="63"/>
  <c r="X24" i="63"/>
  <c r="V24" i="63"/>
  <c r="U24" i="63"/>
  <c r="T24" i="63"/>
  <c r="S24" i="63"/>
  <c r="R24" i="63"/>
  <c r="Q24" i="63"/>
  <c r="P24" i="63"/>
  <c r="O24" i="63"/>
  <c r="N24" i="63"/>
  <c r="L24" i="63"/>
  <c r="K24" i="63"/>
  <c r="J24" i="63"/>
  <c r="I24" i="63"/>
  <c r="H24" i="63"/>
  <c r="G24" i="63"/>
  <c r="F24" i="63"/>
  <c r="E24" i="63"/>
  <c r="D24" i="63"/>
  <c r="BC24" i="63" s="1"/>
  <c r="AZ23" i="63"/>
  <c r="AY23" i="63"/>
  <c r="AX23" i="63"/>
  <c r="AW23" i="63"/>
  <c r="AV23" i="63"/>
  <c r="AU23" i="63"/>
  <c r="AT23" i="63"/>
  <c r="AS23" i="63"/>
  <c r="AR23" i="63"/>
  <c r="AP23" i="63"/>
  <c r="AO23" i="63"/>
  <c r="AN23" i="63"/>
  <c r="AM23" i="63"/>
  <c r="AL23" i="63"/>
  <c r="AK23" i="63"/>
  <c r="AJ23" i="63"/>
  <c r="AI23" i="63"/>
  <c r="AH23" i="63"/>
  <c r="AF23" i="63"/>
  <c r="AE23" i="63"/>
  <c r="AD23" i="63"/>
  <c r="AC23" i="63"/>
  <c r="AB23" i="63"/>
  <c r="AA23" i="63"/>
  <c r="Z23" i="63"/>
  <c r="Y23" i="63"/>
  <c r="X23" i="63"/>
  <c r="V23" i="63"/>
  <c r="U23" i="63"/>
  <c r="T23" i="63"/>
  <c r="S23" i="63"/>
  <c r="R23" i="63"/>
  <c r="Q23" i="63"/>
  <c r="P23" i="63"/>
  <c r="O23" i="63"/>
  <c r="N23" i="63"/>
  <c r="L23" i="63"/>
  <c r="K23" i="63"/>
  <c r="J23" i="63"/>
  <c r="I23" i="63"/>
  <c r="H23" i="63"/>
  <c r="G23" i="63"/>
  <c r="F23" i="63"/>
  <c r="E23" i="63"/>
  <c r="D23" i="63"/>
  <c r="BF23" i="63" s="1"/>
  <c r="AZ22" i="63"/>
  <c r="AY22" i="63"/>
  <c r="AX22" i="63"/>
  <c r="AW22" i="63"/>
  <c r="AV22" i="63"/>
  <c r="AU22" i="63"/>
  <c r="AT22" i="63"/>
  <c r="AS22" i="63"/>
  <c r="AR22" i="63"/>
  <c r="AP22" i="63"/>
  <c r="AO22" i="63"/>
  <c r="AN22" i="63"/>
  <c r="AM22" i="63"/>
  <c r="AL22" i="63"/>
  <c r="AK22" i="63"/>
  <c r="AJ22" i="63"/>
  <c r="AI22" i="63"/>
  <c r="AH22" i="63"/>
  <c r="AF22" i="63"/>
  <c r="AE22" i="63"/>
  <c r="AD22" i="63"/>
  <c r="AC22" i="63"/>
  <c r="AB22" i="63"/>
  <c r="AA22" i="63"/>
  <c r="Z22" i="63"/>
  <c r="Y22" i="63"/>
  <c r="X22" i="63"/>
  <c r="V22" i="63"/>
  <c r="U22" i="63"/>
  <c r="T22" i="63"/>
  <c r="S22" i="63"/>
  <c r="R22" i="63"/>
  <c r="Q22" i="63"/>
  <c r="P22" i="63"/>
  <c r="O22" i="63"/>
  <c r="N22" i="63"/>
  <c r="L22" i="63"/>
  <c r="BE22" i="63" s="1"/>
  <c r="K22" i="63"/>
  <c r="J22" i="63"/>
  <c r="I22" i="63"/>
  <c r="H22" i="63"/>
  <c r="G22" i="63"/>
  <c r="F22" i="63"/>
  <c r="E22" i="63"/>
  <c r="D22" i="63"/>
  <c r="AZ21" i="63"/>
  <c r="AY21" i="63"/>
  <c r="AX21" i="63"/>
  <c r="AW21" i="63"/>
  <c r="AV21" i="63"/>
  <c r="AU21" i="63"/>
  <c r="AT21" i="63"/>
  <c r="AS21" i="63"/>
  <c r="AR21" i="63"/>
  <c r="AP21" i="63"/>
  <c r="AO21" i="63"/>
  <c r="AN21" i="63"/>
  <c r="AM21" i="63"/>
  <c r="AL21" i="63"/>
  <c r="AK21" i="63"/>
  <c r="AJ21" i="63"/>
  <c r="AI21" i="63"/>
  <c r="AH21" i="63"/>
  <c r="AF21" i="63"/>
  <c r="AE21" i="63"/>
  <c r="AD21" i="63"/>
  <c r="AC21" i="63"/>
  <c r="AB21" i="63"/>
  <c r="AA21" i="63"/>
  <c r="Z21" i="63"/>
  <c r="Y21" i="63"/>
  <c r="X21" i="63"/>
  <c r="V21" i="63"/>
  <c r="U21" i="63"/>
  <c r="T21" i="63"/>
  <c r="S21" i="63"/>
  <c r="R21" i="63"/>
  <c r="Q21" i="63"/>
  <c r="P21" i="63"/>
  <c r="O21" i="63"/>
  <c r="N21" i="63"/>
  <c r="L21" i="63"/>
  <c r="K21" i="63"/>
  <c r="J21" i="63"/>
  <c r="I21" i="63"/>
  <c r="BB21" i="63" s="1"/>
  <c r="H21" i="63"/>
  <c r="G21" i="63"/>
  <c r="F21" i="63"/>
  <c r="E21" i="63"/>
  <c r="D21" i="63"/>
  <c r="AZ20" i="63"/>
  <c r="AY20" i="63"/>
  <c r="AX20" i="63"/>
  <c r="AW20" i="63"/>
  <c r="AV20" i="63"/>
  <c r="AU20" i="63"/>
  <c r="AT20" i="63"/>
  <c r="AS20" i="63"/>
  <c r="AR20" i="63"/>
  <c r="AP20" i="63"/>
  <c r="AO20" i="63"/>
  <c r="AN20" i="63"/>
  <c r="AM20" i="63"/>
  <c r="AL20" i="63"/>
  <c r="AK20" i="63"/>
  <c r="AJ20" i="63"/>
  <c r="AI20" i="63"/>
  <c r="AH20" i="63"/>
  <c r="AF20" i="63"/>
  <c r="AE20" i="63"/>
  <c r="AD20" i="63"/>
  <c r="AC20" i="63"/>
  <c r="AB20" i="63"/>
  <c r="AA20" i="63"/>
  <c r="Z20" i="63"/>
  <c r="Y20" i="63"/>
  <c r="X20" i="63"/>
  <c r="V20" i="63"/>
  <c r="U20" i="63"/>
  <c r="T20" i="63"/>
  <c r="S20" i="63"/>
  <c r="R20" i="63"/>
  <c r="Q20" i="63"/>
  <c r="P20" i="63"/>
  <c r="O20" i="63"/>
  <c r="N20" i="63"/>
  <c r="L20" i="63"/>
  <c r="K20" i="63"/>
  <c r="J20" i="63"/>
  <c r="I20" i="63"/>
  <c r="H20" i="63"/>
  <c r="G20" i="63"/>
  <c r="F20" i="63"/>
  <c r="BF20" i="63" s="1"/>
  <c r="E20" i="63"/>
  <c r="D20" i="63"/>
  <c r="AZ19" i="63"/>
  <c r="AY19" i="63"/>
  <c r="AX19" i="63"/>
  <c r="AW19" i="63"/>
  <c r="AV19" i="63"/>
  <c r="AU19" i="63"/>
  <c r="AT19" i="63"/>
  <c r="AS19" i="63"/>
  <c r="AR19" i="63"/>
  <c r="AP19" i="63"/>
  <c r="AO19" i="63"/>
  <c r="AN19" i="63"/>
  <c r="AM19" i="63"/>
  <c r="AL19" i="63"/>
  <c r="AK19" i="63"/>
  <c r="AJ19" i="63"/>
  <c r="AI19" i="63"/>
  <c r="AH19" i="63"/>
  <c r="AF19" i="63"/>
  <c r="AE19" i="63"/>
  <c r="AD19" i="63"/>
  <c r="AC19" i="63"/>
  <c r="AB19" i="63"/>
  <c r="AA19" i="63"/>
  <c r="Z19" i="63"/>
  <c r="Y19" i="63"/>
  <c r="X19" i="63"/>
  <c r="V19" i="63"/>
  <c r="U19" i="63"/>
  <c r="T19" i="63"/>
  <c r="BD19" i="63" s="1"/>
  <c r="S19" i="63"/>
  <c r="R19" i="63"/>
  <c r="Q19" i="63"/>
  <c r="P19" i="63"/>
  <c r="O19" i="63"/>
  <c r="N19" i="63"/>
  <c r="L19" i="63"/>
  <c r="K19" i="63"/>
  <c r="J19" i="63"/>
  <c r="I19" i="63"/>
  <c r="H19" i="63"/>
  <c r="G19" i="63"/>
  <c r="F19" i="63"/>
  <c r="E19" i="63"/>
  <c r="D19" i="63"/>
  <c r="AZ18" i="63"/>
  <c r="AY18" i="63"/>
  <c r="AX18" i="63"/>
  <c r="AW18" i="63"/>
  <c r="AV18" i="63"/>
  <c r="AU18" i="63"/>
  <c r="AT18" i="63"/>
  <c r="AS18" i="63"/>
  <c r="AR18" i="63"/>
  <c r="AP18" i="63"/>
  <c r="AO18" i="63"/>
  <c r="AN18" i="63"/>
  <c r="AM18" i="63"/>
  <c r="AL18" i="63"/>
  <c r="AK18" i="63"/>
  <c r="AJ18" i="63"/>
  <c r="AI18" i="63"/>
  <c r="AH18" i="63"/>
  <c r="AF18" i="63"/>
  <c r="AE18" i="63"/>
  <c r="AD18" i="63"/>
  <c r="AC18" i="63"/>
  <c r="AB18" i="63"/>
  <c r="AA18" i="63"/>
  <c r="Z18" i="63"/>
  <c r="Y18" i="63"/>
  <c r="X18" i="63"/>
  <c r="V18" i="63"/>
  <c r="U18" i="63"/>
  <c r="T18" i="63"/>
  <c r="S18" i="63"/>
  <c r="R18" i="63"/>
  <c r="Q18" i="63"/>
  <c r="P18" i="63"/>
  <c r="O18" i="63"/>
  <c r="N18" i="63"/>
  <c r="L18" i="63"/>
  <c r="K18" i="63"/>
  <c r="J18" i="63"/>
  <c r="I18" i="63"/>
  <c r="H18" i="63"/>
  <c r="G18" i="63"/>
  <c r="F18" i="63"/>
  <c r="E18" i="63"/>
  <c r="D18" i="63"/>
  <c r="BB18" i="63" s="1"/>
  <c r="AZ17" i="63"/>
  <c r="AY17" i="63"/>
  <c r="AX17" i="63"/>
  <c r="AW17" i="63"/>
  <c r="AV17" i="63"/>
  <c r="AU17" i="63"/>
  <c r="AT17" i="63"/>
  <c r="AS17" i="63"/>
  <c r="AR17" i="63"/>
  <c r="AP17" i="63"/>
  <c r="AO17" i="63"/>
  <c r="AN17" i="63"/>
  <c r="AM17" i="63"/>
  <c r="AL17" i="63"/>
  <c r="AK17" i="63"/>
  <c r="AJ17" i="63"/>
  <c r="AI17" i="63"/>
  <c r="AH17" i="63"/>
  <c r="AF17" i="63"/>
  <c r="AE17" i="63"/>
  <c r="AD17" i="63"/>
  <c r="AC17" i="63"/>
  <c r="AB17" i="63"/>
  <c r="AA17" i="63"/>
  <c r="Z17" i="63"/>
  <c r="Y17" i="63"/>
  <c r="X17" i="63"/>
  <c r="V17" i="63"/>
  <c r="U17" i="63"/>
  <c r="T17" i="63"/>
  <c r="S17" i="63"/>
  <c r="R17" i="63"/>
  <c r="Q17" i="63"/>
  <c r="P17" i="63"/>
  <c r="O17" i="63"/>
  <c r="N17" i="63"/>
  <c r="L17" i="63"/>
  <c r="K17" i="63"/>
  <c r="J17" i="63"/>
  <c r="I17" i="63"/>
  <c r="H17" i="63"/>
  <c r="G17" i="63"/>
  <c r="F17" i="63"/>
  <c r="E17" i="63"/>
  <c r="D17" i="63"/>
  <c r="BF17" i="63" s="1"/>
  <c r="AZ16" i="63"/>
  <c r="AY16" i="63"/>
  <c r="AX16" i="63"/>
  <c r="AW16" i="63"/>
  <c r="AV16" i="63"/>
  <c r="AU16" i="63"/>
  <c r="AT16" i="63"/>
  <c r="AS16" i="63"/>
  <c r="AR16" i="63"/>
  <c r="AP16" i="63"/>
  <c r="AO16" i="63"/>
  <c r="AN16" i="63"/>
  <c r="AM16" i="63"/>
  <c r="AL16" i="63"/>
  <c r="AK16" i="63"/>
  <c r="AJ16" i="63"/>
  <c r="AI16" i="63"/>
  <c r="AH16" i="63"/>
  <c r="AF16" i="63"/>
  <c r="AE16" i="63"/>
  <c r="AD16" i="63"/>
  <c r="AC16" i="63"/>
  <c r="AB16" i="63"/>
  <c r="AA16" i="63"/>
  <c r="Z16" i="63"/>
  <c r="Y16" i="63"/>
  <c r="X16" i="63"/>
  <c r="V16" i="63"/>
  <c r="U16" i="63"/>
  <c r="T16" i="63"/>
  <c r="S16" i="63"/>
  <c r="R16" i="63"/>
  <c r="Q16" i="63"/>
  <c r="P16" i="63"/>
  <c r="O16" i="63"/>
  <c r="N16" i="63"/>
  <c r="L16" i="63"/>
  <c r="K16" i="63"/>
  <c r="J16" i="63"/>
  <c r="BF16" i="63" s="1"/>
  <c r="I16" i="63"/>
  <c r="H16" i="63"/>
  <c r="G16" i="63"/>
  <c r="F16" i="63"/>
  <c r="E16" i="63"/>
  <c r="D16" i="63"/>
  <c r="BC16" i="63" s="1"/>
  <c r="AZ15" i="63"/>
  <c r="AY15" i="63"/>
  <c r="AX15" i="63"/>
  <c r="AW15" i="63"/>
  <c r="AV15" i="63"/>
  <c r="AU15" i="63"/>
  <c r="AT15" i="63"/>
  <c r="AS15" i="63"/>
  <c r="AR15" i="63"/>
  <c r="AP15" i="63"/>
  <c r="AO15" i="63"/>
  <c r="AN15" i="63"/>
  <c r="AM15" i="63"/>
  <c r="AL15" i="63"/>
  <c r="AK15" i="63"/>
  <c r="AJ15" i="63"/>
  <c r="AI15" i="63"/>
  <c r="AH15" i="63"/>
  <c r="AF15" i="63"/>
  <c r="AE15" i="63"/>
  <c r="AD15" i="63"/>
  <c r="AC15" i="63"/>
  <c r="AB15" i="63"/>
  <c r="AA15" i="63"/>
  <c r="Z15" i="63"/>
  <c r="Y15" i="63"/>
  <c r="X15" i="63"/>
  <c r="V15" i="63"/>
  <c r="U15" i="63"/>
  <c r="T15" i="63"/>
  <c r="S15" i="63"/>
  <c r="R15" i="63"/>
  <c r="Q15" i="63"/>
  <c r="P15" i="63"/>
  <c r="O15" i="63"/>
  <c r="N15" i="63"/>
  <c r="L15" i="63"/>
  <c r="K15" i="63"/>
  <c r="J15" i="63"/>
  <c r="I15" i="63"/>
  <c r="H15" i="63"/>
  <c r="G15" i="63"/>
  <c r="BF15" i="63" s="1"/>
  <c r="F15" i="63"/>
  <c r="E15" i="63"/>
  <c r="D15" i="63"/>
  <c r="AZ14" i="63"/>
  <c r="AY14" i="63"/>
  <c r="AX14" i="63"/>
  <c r="AW14" i="63"/>
  <c r="AV14" i="63"/>
  <c r="AU14" i="63"/>
  <c r="AT14" i="63"/>
  <c r="AS14" i="63"/>
  <c r="AR14" i="63"/>
  <c r="AP14" i="63"/>
  <c r="AO14" i="63"/>
  <c r="AN14" i="63"/>
  <c r="AM14" i="63"/>
  <c r="AL14" i="63"/>
  <c r="AK14" i="63"/>
  <c r="AJ14" i="63"/>
  <c r="AI14" i="63"/>
  <c r="AH14" i="63"/>
  <c r="AF14" i="63"/>
  <c r="AE14" i="63"/>
  <c r="AD14" i="63"/>
  <c r="AC14" i="63"/>
  <c r="AB14" i="63"/>
  <c r="AA14" i="63"/>
  <c r="Z14" i="63"/>
  <c r="Y14" i="63"/>
  <c r="X14" i="63"/>
  <c r="V14" i="63"/>
  <c r="U14" i="63"/>
  <c r="T14" i="63"/>
  <c r="S14" i="63"/>
  <c r="R14" i="63"/>
  <c r="Q14" i="63"/>
  <c r="P14" i="63"/>
  <c r="O14" i="63"/>
  <c r="N14" i="63"/>
  <c r="L14" i="63"/>
  <c r="K14" i="63"/>
  <c r="J14" i="63"/>
  <c r="I14" i="63"/>
  <c r="H14" i="63"/>
  <c r="G14" i="63"/>
  <c r="F14" i="63"/>
  <c r="E14" i="63"/>
  <c r="D14" i="63"/>
  <c r="BD14" i="63" s="1"/>
  <c r="AZ13" i="63"/>
  <c r="AY13" i="63"/>
  <c r="AX13" i="63"/>
  <c r="AW13" i="63"/>
  <c r="AV13" i="63"/>
  <c r="AU13" i="63"/>
  <c r="AT13" i="63"/>
  <c r="AS13" i="63"/>
  <c r="AR13" i="63"/>
  <c r="AP13" i="63"/>
  <c r="AO13" i="63"/>
  <c r="AN13" i="63"/>
  <c r="AM13" i="63"/>
  <c r="AL13" i="63"/>
  <c r="AK13" i="63"/>
  <c r="AJ13" i="63"/>
  <c r="AI13" i="63"/>
  <c r="AH13" i="63"/>
  <c r="AF13" i="63"/>
  <c r="AE13" i="63"/>
  <c r="AD13" i="63"/>
  <c r="AC13" i="63"/>
  <c r="AB13" i="63"/>
  <c r="AA13" i="63"/>
  <c r="Z13" i="63"/>
  <c r="Y13" i="63"/>
  <c r="X13" i="63"/>
  <c r="V13" i="63"/>
  <c r="U13" i="63"/>
  <c r="T13" i="63"/>
  <c r="S13" i="63"/>
  <c r="R13" i="63"/>
  <c r="Q13" i="63"/>
  <c r="P13" i="63"/>
  <c r="O13" i="63"/>
  <c r="N13" i="63"/>
  <c r="L13" i="63"/>
  <c r="K13" i="63"/>
  <c r="J13" i="63"/>
  <c r="I13" i="63"/>
  <c r="H13" i="63"/>
  <c r="G13" i="63"/>
  <c r="F13" i="63"/>
  <c r="E13" i="63"/>
  <c r="D13" i="63"/>
  <c r="BB13" i="63" s="1"/>
  <c r="AZ12" i="63"/>
  <c r="AY12" i="63"/>
  <c r="AX12" i="63"/>
  <c r="AW12" i="63"/>
  <c r="AV12" i="63"/>
  <c r="AU12" i="63"/>
  <c r="AT12" i="63"/>
  <c r="AS12" i="63"/>
  <c r="AR12" i="63"/>
  <c r="AP12" i="63"/>
  <c r="AO12" i="63"/>
  <c r="AN12" i="63"/>
  <c r="AM12" i="63"/>
  <c r="AL12" i="63"/>
  <c r="AK12" i="63"/>
  <c r="AJ12" i="63"/>
  <c r="AI12" i="63"/>
  <c r="AH12" i="63"/>
  <c r="AF12" i="63"/>
  <c r="AE12" i="63"/>
  <c r="AD12" i="63"/>
  <c r="AC12" i="63"/>
  <c r="AB12" i="63"/>
  <c r="AA12" i="63"/>
  <c r="Z12" i="63"/>
  <c r="Y12" i="63"/>
  <c r="X12" i="63"/>
  <c r="V12" i="63"/>
  <c r="U12" i="63"/>
  <c r="T12" i="63"/>
  <c r="S12" i="63"/>
  <c r="R12" i="63"/>
  <c r="Q12" i="63"/>
  <c r="P12" i="63"/>
  <c r="O12" i="63"/>
  <c r="BC12" i="63" s="1"/>
  <c r="N12" i="63"/>
  <c r="L12" i="63"/>
  <c r="K12" i="63"/>
  <c r="J12" i="63"/>
  <c r="I12" i="63"/>
  <c r="H12" i="63"/>
  <c r="G12" i="63"/>
  <c r="F12" i="63"/>
  <c r="E12" i="63"/>
  <c r="D12" i="63"/>
  <c r="AZ11" i="63"/>
  <c r="AY11" i="63"/>
  <c r="AX11" i="63"/>
  <c r="AW11" i="63"/>
  <c r="AV11" i="63"/>
  <c r="AU11" i="63"/>
  <c r="AT11" i="63"/>
  <c r="AS11" i="63"/>
  <c r="AR11" i="63"/>
  <c r="AP11" i="63"/>
  <c r="AO11" i="63"/>
  <c r="AN11" i="63"/>
  <c r="AM11" i="63"/>
  <c r="AL11" i="63"/>
  <c r="AK11" i="63"/>
  <c r="AJ11" i="63"/>
  <c r="AI11" i="63"/>
  <c r="AH11" i="63"/>
  <c r="AF11" i="63"/>
  <c r="AE11" i="63"/>
  <c r="AD11" i="63"/>
  <c r="AC11" i="63"/>
  <c r="AB11" i="63"/>
  <c r="AA11" i="63"/>
  <c r="Z11" i="63"/>
  <c r="Y11" i="63"/>
  <c r="X11" i="63"/>
  <c r="V11" i="63"/>
  <c r="U11" i="63"/>
  <c r="T11" i="63"/>
  <c r="S11" i="63"/>
  <c r="R11" i="63"/>
  <c r="Q11" i="63"/>
  <c r="P11" i="63"/>
  <c r="O11" i="63"/>
  <c r="N11" i="63"/>
  <c r="L11" i="63"/>
  <c r="K11" i="63"/>
  <c r="BD11" i="63" s="1"/>
  <c r="J11" i="63"/>
  <c r="I11" i="63"/>
  <c r="H11" i="63"/>
  <c r="G11" i="63"/>
  <c r="F11" i="63"/>
  <c r="E11" i="63"/>
  <c r="D11" i="63"/>
  <c r="AZ10" i="63"/>
  <c r="AY10" i="63"/>
  <c r="AX10" i="63"/>
  <c r="AW10" i="63"/>
  <c r="AV10" i="63"/>
  <c r="AU10" i="63"/>
  <c r="AT10" i="63"/>
  <c r="AS10" i="63"/>
  <c r="AR10" i="63"/>
  <c r="AP10" i="63"/>
  <c r="AO10" i="63"/>
  <c r="AN10" i="63"/>
  <c r="AM10" i="63"/>
  <c r="AL10" i="63"/>
  <c r="AK10" i="63"/>
  <c r="AJ10" i="63"/>
  <c r="AI10" i="63"/>
  <c r="AH10" i="63"/>
  <c r="AF10" i="63"/>
  <c r="AE10" i="63"/>
  <c r="AD10" i="63"/>
  <c r="AC10" i="63"/>
  <c r="AB10" i="63"/>
  <c r="AA10" i="63"/>
  <c r="Z10" i="63"/>
  <c r="Y10" i="63"/>
  <c r="X10" i="63"/>
  <c r="V10" i="63"/>
  <c r="U10" i="63"/>
  <c r="T10" i="63"/>
  <c r="S10" i="63"/>
  <c r="R10" i="63"/>
  <c r="Q10" i="63"/>
  <c r="P10" i="63"/>
  <c r="O10" i="63"/>
  <c r="N10" i="63"/>
  <c r="L10" i="63"/>
  <c r="K10" i="63"/>
  <c r="J10" i="63"/>
  <c r="I10" i="63"/>
  <c r="H10" i="63"/>
  <c r="BC10" i="63" s="1"/>
  <c r="G10" i="63"/>
  <c r="F10" i="63"/>
  <c r="E10" i="63"/>
  <c r="D10" i="63"/>
  <c r="AZ9" i="63"/>
  <c r="AY9" i="63"/>
  <c r="AX9" i="63"/>
  <c r="AW9" i="63"/>
  <c r="AV9" i="63"/>
  <c r="AU9" i="63"/>
  <c r="AT9" i="63"/>
  <c r="AS9" i="63"/>
  <c r="AR9" i="63"/>
  <c r="AP9" i="63"/>
  <c r="AO9" i="63"/>
  <c r="AN9" i="63"/>
  <c r="AM9" i="63"/>
  <c r="AL9" i="63"/>
  <c r="AK9" i="63"/>
  <c r="AJ9" i="63"/>
  <c r="AI9" i="63"/>
  <c r="AH9" i="63"/>
  <c r="AF9" i="63"/>
  <c r="AE9" i="63"/>
  <c r="AD9" i="63"/>
  <c r="AC9" i="63"/>
  <c r="AB9" i="63"/>
  <c r="AA9" i="63"/>
  <c r="Z9" i="63"/>
  <c r="Y9" i="63"/>
  <c r="X9" i="63"/>
  <c r="V9" i="63"/>
  <c r="U9" i="63"/>
  <c r="T9" i="63"/>
  <c r="S9" i="63"/>
  <c r="R9" i="63"/>
  <c r="Q9" i="63"/>
  <c r="P9" i="63"/>
  <c r="O9" i="63"/>
  <c r="N9" i="63"/>
  <c r="L9" i="63"/>
  <c r="K9" i="63"/>
  <c r="J9" i="63"/>
  <c r="I9" i="63"/>
  <c r="H9" i="63"/>
  <c r="G9" i="63"/>
  <c r="F9" i="63"/>
  <c r="E9" i="63"/>
  <c r="BB9" i="63" s="1"/>
  <c r="D9" i="63"/>
  <c r="AZ8" i="63"/>
  <c r="AY8" i="63"/>
  <c r="AX8" i="63"/>
  <c r="AW8" i="63"/>
  <c r="AV8" i="63"/>
  <c r="AU8" i="63"/>
  <c r="AT8" i="63"/>
  <c r="AS8" i="63"/>
  <c r="AR8" i="63"/>
  <c r="AP8" i="63"/>
  <c r="AO8" i="63"/>
  <c r="AN8" i="63"/>
  <c r="AM8" i="63"/>
  <c r="AL8" i="63"/>
  <c r="AK8" i="63"/>
  <c r="AJ8" i="63"/>
  <c r="AI8" i="63"/>
  <c r="AH8" i="63"/>
  <c r="AF8" i="63"/>
  <c r="AE8" i="63"/>
  <c r="AD8" i="63"/>
  <c r="AC8" i="63"/>
  <c r="AB8" i="63"/>
  <c r="AA8" i="63"/>
  <c r="Z8" i="63"/>
  <c r="Y8" i="63"/>
  <c r="X8" i="63"/>
  <c r="V8" i="63"/>
  <c r="U8" i="63"/>
  <c r="T8" i="63"/>
  <c r="S8" i="63"/>
  <c r="R8" i="63"/>
  <c r="Q8" i="63"/>
  <c r="P8" i="63"/>
  <c r="O8" i="63"/>
  <c r="N8" i="63"/>
  <c r="L8" i="63"/>
  <c r="K8" i="63"/>
  <c r="J8" i="63"/>
  <c r="I8" i="63"/>
  <c r="H8" i="63"/>
  <c r="G8" i="63"/>
  <c r="F8" i="63"/>
  <c r="E8" i="63"/>
  <c r="D8" i="63"/>
  <c r="BB8" i="63" s="1"/>
  <c r="AZ7" i="63"/>
  <c r="AY7" i="63"/>
  <c r="AX7" i="63"/>
  <c r="AW7" i="63"/>
  <c r="AV7" i="63"/>
  <c r="AU7" i="63"/>
  <c r="AT7" i="63"/>
  <c r="AS7" i="63"/>
  <c r="AR7" i="63"/>
  <c r="AP7" i="63"/>
  <c r="AO7" i="63"/>
  <c r="AN7" i="63"/>
  <c r="AM7" i="63"/>
  <c r="AL7" i="63"/>
  <c r="AK7" i="63"/>
  <c r="AJ7" i="63"/>
  <c r="AI7" i="63"/>
  <c r="AH7" i="63"/>
  <c r="AF7" i="63"/>
  <c r="AE7" i="63"/>
  <c r="AD7" i="63"/>
  <c r="AC7" i="63"/>
  <c r="AB7" i="63"/>
  <c r="AA7" i="63"/>
  <c r="Z7" i="63"/>
  <c r="Y7" i="63"/>
  <c r="X7" i="63"/>
  <c r="V7" i="63"/>
  <c r="U7" i="63"/>
  <c r="T7" i="63"/>
  <c r="S7" i="63"/>
  <c r="R7" i="63"/>
  <c r="Q7" i="63"/>
  <c r="P7" i="63"/>
  <c r="O7" i="63"/>
  <c r="N7" i="63"/>
  <c r="L7" i="63"/>
  <c r="K7" i="63"/>
  <c r="J7" i="63"/>
  <c r="I7" i="63"/>
  <c r="H7" i="63"/>
  <c r="G7" i="63"/>
  <c r="F7" i="63"/>
  <c r="E7" i="63"/>
  <c r="D7" i="63"/>
  <c r="BB7" i="63" s="1"/>
  <c r="AA2" i="62"/>
  <c r="AZ29" i="62"/>
  <c r="AY29" i="62"/>
  <c r="AX29" i="62"/>
  <c r="AW29" i="62"/>
  <c r="AV29" i="62"/>
  <c r="AU29" i="62"/>
  <c r="AT29" i="62"/>
  <c r="AS29" i="62"/>
  <c r="AR29" i="62"/>
  <c r="AP29" i="62"/>
  <c r="AO29" i="62"/>
  <c r="AN29" i="62"/>
  <c r="AM29" i="62"/>
  <c r="AL29" i="62"/>
  <c r="AK29" i="62"/>
  <c r="AJ29" i="62"/>
  <c r="AI29" i="62"/>
  <c r="AH29" i="62"/>
  <c r="AF29" i="62"/>
  <c r="AE29" i="62"/>
  <c r="AD29" i="62"/>
  <c r="AC29" i="62"/>
  <c r="AB29" i="62"/>
  <c r="AA29" i="62"/>
  <c r="Z29" i="62"/>
  <c r="Y29" i="62"/>
  <c r="X29" i="62"/>
  <c r="V29" i="62"/>
  <c r="U29" i="62"/>
  <c r="T29" i="62"/>
  <c r="S29" i="62"/>
  <c r="R29" i="62"/>
  <c r="Q29" i="62"/>
  <c r="P29" i="62"/>
  <c r="O29" i="62"/>
  <c r="N29" i="62"/>
  <c r="L29" i="62"/>
  <c r="K29" i="62"/>
  <c r="J29" i="62"/>
  <c r="I29" i="62"/>
  <c r="H29" i="62"/>
  <c r="G29" i="62"/>
  <c r="F29" i="62"/>
  <c r="E29" i="62"/>
  <c r="D29" i="62"/>
  <c r="BC29" i="62" s="1"/>
  <c r="AZ28" i="62"/>
  <c r="AY28" i="62"/>
  <c r="AX28" i="62"/>
  <c r="AW28" i="62"/>
  <c r="AV28" i="62"/>
  <c r="AU28" i="62"/>
  <c r="AT28" i="62"/>
  <c r="AS28" i="62"/>
  <c r="AR28" i="62"/>
  <c r="AP28" i="62"/>
  <c r="AO28" i="62"/>
  <c r="AN28" i="62"/>
  <c r="AM28" i="62"/>
  <c r="AL28" i="62"/>
  <c r="AK28" i="62"/>
  <c r="AJ28" i="62"/>
  <c r="AI28" i="62"/>
  <c r="AH28" i="62"/>
  <c r="AF28" i="62"/>
  <c r="AE28" i="62"/>
  <c r="AD28" i="62"/>
  <c r="AC28" i="62"/>
  <c r="AB28" i="62"/>
  <c r="AA28" i="62"/>
  <c r="Z28" i="62"/>
  <c r="Y28" i="62"/>
  <c r="X28" i="62"/>
  <c r="V28" i="62"/>
  <c r="U28" i="62"/>
  <c r="T28" i="62"/>
  <c r="S28" i="62"/>
  <c r="R28" i="62"/>
  <c r="Q28" i="62"/>
  <c r="P28" i="62"/>
  <c r="O28" i="62"/>
  <c r="BE28" i="62" s="1"/>
  <c r="N28" i="62"/>
  <c r="L28" i="62"/>
  <c r="K28" i="62"/>
  <c r="J28" i="62"/>
  <c r="I28" i="62"/>
  <c r="H28" i="62"/>
  <c r="G28" i="62"/>
  <c r="F28" i="62"/>
  <c r="E28" i="62"/>
  <c r="D28" i="62"/>
  <c r="AZ27" i="62"/>
  <c r="AY27" i="62"/>
  <c r="AX27" i="62"/>
  <c r="AW27" i="62"/>
  <c r="AV27" i="62"/>
  <c r="AU27" i="62"/>
  <c r="AT27" i="62"/>
  <c r="AS27" i="62"/>
  <c r="AR27" i="62"/>
  <c r="AP27" i="62"/>
  <c r="AO27" i="62"/>
  <c r="AN27" i="62"/>
  <c r="AM27" i="62"/>
  <c r="AL27" i="62"/>
  <c r="AK27" i="62"/>
  <c r="AJ27" i="62"/>
  <c r="AI27" i="62"/>
  <c r="AH27" i="62"/>
  <c r="AF27" i="62"/>
  <c r="AE27" i="62"/>
  <c r="AD27" i="62"/>
  <c r="AC27" i="62"/>
  <c r="AB27" i="62"/>
  <c r="AA27" i="62"/>
  <c r="Z27" i="62"/>
  <c r="Y27" i="62"/>
  <c r="X27" i="62"/>
  <c r="V27" i="62"/>
  <c r="U27" i="62"/>
  <c r="T27" i="62"/>
  <c r="S27" i="62"/>
  <c r="R27" i="62"/>
  <c r="Q27" i="62"/>
  <c r="P27" i="62"/>
  <c r="O27" i="62"/>
  <c r="N27" i="62"/>
  <c r="L27" i="62"/>
  <c r="K27" i="62"/>
  <c r="BD27" i="62" s="1"/>
  <c r="J27" i="62"/>
  <c r="I27" i="62"/>
  <c r="H27" i="62"/>
  <c r="G27" i="62"/>
  <c r="F27" i="62"/>
  <c r="E27" i="62"/>
  <c r="D27" i="62"/>
  <c r="AZ26" i="62"/>
  <c r="AY26" i="62"/>
  <c r="AX26" i="62"/>
  <c r="AW26" i="62"/>
  <c r="AV26" i="62"/>
  <c r="AU26" i="62"/>
  <c r="AT26" i="62"/>
  <c r="AS26" i="62"/>
  <c r="AR26" i="62"/>
  <c r="AP26" i="62"/>
  <c r="AO26" i="62"/>
  <c r="AN26" i="62"/>
  <c r="AM26" i="62"/>
  <c r="AL26" i="62"/>
  <c r="AK26" i="62"/>
  <c r="AJ26" i="62"/>
  <c r="AI26" i="62"/>
  <c r="AH26" i="62"/>
  <c r="AF26" i="62"/>
  <c r="AE26" i="62"/>
  <c r="AD26" i="62"/>
  <c r="AC26" i="62"/>
  <c r="AB26" i="62"/>
  <c r="AA26" i="62"/>
  <c r="Z26" i="62"/>
  <c r="Y26" i="62"/>
  <c r="X26" i="62"/>
  <c r="V26" i="62"/>
  <c r="U26" i="62"/>
  <c r="T26" i="62"/>
  <c r="S26" i="62"/>
  <c r="R26" i="62"/>
  <c r="Q26" i="62"/>
  <c r="P26" i="62"/>
  <c r="O26" i="62"/>
  <c r="N26" i="62"/>
  <c r="L26" i="62"/>
  <c r="K26" i="62"/>
  <c r="J26" i="62"/>
  <c r="I26" i="62"/>
  <c r="H26" i="62"/>
  <c r="BC26" i="62" s="1"/>
  <c r="G26" i="62"/>
  <c r="F26" i="62"/>
  <c r="E26" i="62"/>
  <c r="D26" i="62"/>
  <c r="AZ25" i="62"/>
  <c r="AY25" i="62"/>
  <c r="AX25" i="62"/>
  <c r="AW25" i="62"/>
  <c r="AV25" i="62"/>
  <c r="AU25" i="62"/>
  <c r="AT25" i="62"/>
  <c r="AS25" i="62"/>
  <c r="AR25" i="62"/>
  <c r="AP25" i="62"/>
  <c r="AO25" i="62"/>
  <c r="AN25" i="62"/>
  <c r="AM25" i="62"/>
  <c r="AL25" i="62"/>
  <c r="AK25" i="62"/>
  <c r="AJ25" i="62"/>
  <c r="AI25" i="62"/>
  <c r="AH25" i="62"/>
  <c r="AF25" i="62"/>
  <c r="AE25" i="62"/>
  <c r="AD25" i="62"/>
  <c r="AC25" i="62"/>
  <c r="AB25" i="62"/>
  <c r="AA25" i="62"/>
  <c r="Z25" i="62"/>
  <c r="Y25" i="62"/>
  <c r="X25" i="62"/>
  <c r="V25" i="62"/>
  <c r="U25" i="62"/>
  <c r="T25" i="62"/>
  <c r="S25" i="62"/>
  <c r="R25" i="62"/>
  <c r="Q25" i="62"/>
  <c r="P25" i="62"/>
  <c r="O25" i="62"/>
  <c r="N25" i="62"/>
  <c r="L25" i="62"/>
  <c r="K25" i="62"/>
  <c r="J25" i="62"/>
  <c r="I25" i="62"/>
  <c r="H25" i="62"/>
  <c r="G25" i="62"/>
  <c r="F25" i="62"/>
  <c r="E25" i="62"/>
  <c r="BC25" i="62" s="1"/>
  <c r="D25" i="62"/>
  <c r="AZ24" i="62"/>
  <c r="AY24" i="62"/>
  <c r="AX24" i="62"/>
  <c r="AW24" i="62"/>
  <c r="AV24" i="62"/>
  <c r="AU24" i="62"/>
  <c r="AT24" i="62"/>
  <c r="AS24" i="62"/>
  <c r="AR24" i="62"/>
  <c r="AP24" i="62"/>
  <c r="AO24" i="62"/>
  <c r="AN24" i="62"/>
  <c r="AM24" i="62"/>
  <c r="AL24" i="62"/>
  <c r="AK24" i="62"/>
  <c r="AJ24" i="62"/>
  <c r="AI24" i="62"/>
  <c r="AH24" i="62"/>
  <c r="AF24" i="62"/>
  <c r="AE24" i="62"/>
  <c r="AD24" i="62"/>
  <c r="AC24" i="62"/>
  <c r="AB24" i="62"/>
  <c r="AA24" i="62"/>
  <c r="Z24" i="62"/>
  <c r="Y24" i="62"/>
  <c r="X24" i="62"/>
  <c r="V24" i="62"/>
  <c r="U24" i="62"/>
  <c r="T24" i="62"/>
  <c r="S24" i="62"/>
  <c r="R24" i="62"/>
  <c r="Q24" i="62"/>
  <c r="P24" i="62"/>
  <c r="O24" i="62"/>
  <c r="N24" i="62"/>
  <c r="L24" i="62"/>
  <c r="K24" i="62"/>
  <c r="J24" i="62"/>
  <c r="I24" i="62"/>
  <c r="H24" i="62"/>
  <c r="G24" i="62"/>
  <c r="F24" i="62"/>
  <c r="E24" i="62"/>
  <c r="D24" i="62"/>
  <c r="BB24" i="62" s="1"/>
  <c r="AZ23" i="62"/>
  <c r="AY23" i="62"/>
  <c r="AX23" i="62"/>
  <c r="AW23" i="62"/>
  <c r="AV23" i="62"/>
  <c r="AU23" i="62"/>
  <c r="AT23" i="62"/>
  <c r="AS23" i="62"/>
  <c r="AR23" i="62"/>
  <c r="AP23" i="62"/>
  <c r="AO23" i="62"/>
  <c r="AN23" i="62"/>
  <c r="AM23" i="62"/>
  <c r="AL23" i="62"/>
  <c r="AK23" i="62"/>
  <c r="AJ23" i="62"/>
  <c r="AI23" i="62"/>
  <c r="AH23" i="62"/>
  <c r="AF23" i="62"/>
  <c r="AE23" i="62"/>
  <c r="AD23" i="62"/>
  <c r="AC23" i="62"/>
  <c r="AB23" i="62"/>
  <c r="AA23" i="62"/>
  <c r="Z23" i="62"/>
  <c r="Y23" i="62"/>
  <c r="X23" i="62"/>
  <c r="V23" i="62"/>
  <c r="U23" i="62"/>
  <c r="T23" i="62"/>
  <c r="S23" i="62"/>
  <c r="R23" i="62"/>
  <c r="Q23" i="62"/>
  <c r="P23" i="62"/>
  <c r="O23" i="62"/>
  <c r="N23" i="62"/>
  <c r="L23" i="62"/>
  <c r="K23" i="62"/>
  <c r="J23" i="62"/>
  <c r="I23" i="62"/>
  <c r="H23" i="62"/>
  <c r="G23" i="62"/>
  <c r="F23" i="62"/>
  <c r="E23" i="62"/>
  <c r="D23" i="62"/>
  <c r="BF23" i="62" s="1"/>
  <c r="AZ22" i="62"/>
  <c r="AY22" i="62"/>
  <c r="AX22" i="62"/>
  <c r="AW22" i="62"/>
  <c r="AV22" i="62"/>
  <c r="AU22" i="62"/>
  <c r="AT22" i="62"/>
  <c r="AS22" i="62"/>
  <c r="AR22" i="62"/>
  <c r="AP22" i="62"/>
  <c r="AO22" i="62"/>
  <c r="AN22" i="62"/>
  <c r="AM22" i="62"/>
  <c r="AL22" i="62"/>
  <c r="AK22" i="62"/>
  <c r="AJ22" i="62"/>
  <c r="AI22" i="62"/>
  <c r="AH22" i="62"/>
  <c r="AF22" i="62"/>
  <c r="AE22" i="62"/>
  <c r="AD22" i="62"/>
  <c r="AC22" i="62"/>
  <c r="AB22" i="62"/>
  <c r="AA22" i="62"/>
  <c r="Z22" i="62"/>
  <c r="Y22" i="62"/>
  <c r="X22" i="62"/>
  <c r="V22" i="62"/>
  <c r="U22" i="62"/>
  <c r="T22" i="62"/>
  <c r="S22" i="62"/>
  <c r="R22" i="62"/>
  <c r="Q22" i="62"/>
  <c r="P22" i="62"/>
  <c r="O22" i="62"/>
  <c r="N22" i="62"/>
  <c r="L22" i="62"/>
  <c r="BF22" i="62" s="1"/>
  <c r="K22" i="62"/>
  <c r="J22" i="62"/>
  <c r="I22" i="62"/>
  <c r="H22" i="62"/>
  <c r="G22" i="62"/>
  <c r="F22" i="62"/>
  <c r="E22" i="62"/>
  <c r="D22" i="62"/>
  <c r="BB22" i="62" s="1"/>
  <c r="AZ21" i="62"/>
  <c r="AY21" i="62"/>
  <c r="AX21" i="62"/>
  <c r="AW21" i="62"/>
  <c r="AV21" i="62"/>
  <c r="AU21" i="62"/>
  <c r="AT21" i="62"/>
  <c r="AS21" i="62"/>
  <c r="AR21" i="62"/>
  <c r="AP21" i="62"/>
  <c r="AO21" i="62"/>
  <c r="AN21" i="62"/>
  <c r="AM21" i="62"/>
  <c r="AL21" i="62"/>
  <c r="AK21" i="62"/>
  <c r="AJ21" i="62"/>
  <c r="AI21" i="62"/>
  <c r="AH21" i="62"/>
  <c r="AF21" i="62"/>
  <c r="AE21" i="62"/>
  <c r="AD21" i="62"/>
  <c r="AC21" i="62"/>
  <c r="AB21" i="62"/>
  <c r="AA21" i="62"/>
  <c r="Z21" i="62"/>
  <c r="Y21" i="62"/>
  <c r="X21" i="62"/>
  <c r="V21" i="62"/>
  <c r="U21" i="62"/>
  <c r="T21" i="62"/>
  <c r="S21" i="62"/>
  <c r="R21" i="62"/>
  <c r="Q21" i="62"/>
  <c r="P21" i="62"/>
  <c r="O21" i="62"/>
  <c r="N21" i="62"/>
  <c r="L21" i="62"/>
  <c r="K21" i="62"/>
  <c r="J21" i="62"/>
  <c r="I21" i="62"/>
  <c r="BD21" i="62" s="1"/>
  <c r="H21" i="62"/>
  <c r="G21" i="62"/>
  <c r="F21" i="62"/>
  <c r="E21" i="62"/>
  <c r="D21" i="62"/>
  <c r="AZ20" i="62"/>
  <c r="AY20" i="62"/>
  <c r="AX20" i="62"/>
  <c r="AW20" i="62"/>
  <c r="AV20" i="62"/>
  <c r="AU20" i="62"/>
  <c r="AT20" i="62"/>
  <c r="AS20" i="62"/>
  <c r="AR20" i="62"/>
  <c r="AP20" i="62"/>
  <c r="AO20" i="62"/>
  <c r="AN20" i="62"/>
  <c r="AM20" i="62"/>
  <c r="AL20" i="62"/>
  <c r="AK20" i="62"/>
  <c r="AJ20" i="62"/>
  <c r="AI20" i="62"/>
  <c r="AH20" i="62"/>
  <c r="AF20" i="62"/>
  <c r="AE20" i="62"/>
  <c r="AD20" i="62"/>
  <c r="AC20" i="62"/>
  <c r="AB20" i="62"/>
  <c r="AA20" i="62"/>
  <c r="Z20" i="62"/>
  <c r="Y20" i="62"/>
  <c r="X20" i="62"/>
  <c r="V20" i="62"/>
  <c r="U20" i="62"/>
  <c r="T20" i="62"/>
  <c r="S20" i="62"/>
  <c r="R20" i="62"/>
  <c r="Q20" i="62"/>
  <c r="P20" i="62"/>
  <c r="O20" i="62"/>
  <c r="N20" i="62"/>
  <c r="L20" i="62"/>
  <c r="K20" i="62"/>
  <c r="J20" i="62"/>
  <c r="I20" i="62"/>
  <c r="H20" i="62"/>
  <c r="G20" i="62"/>
  <c r="F20" i="62"/>
  <c r="BD20" i="62" s="1"/>
  <c r="E20" i="62"/>
  <c r="D20" i="62"/>
  <c r="AZ19" i="62"/>
  <c r="AY19" i="62"/>
  <c r="AX19" i="62"/>
  <c r="AW19" i="62"/>
  <c r="AV19" i="62"/>
  <c r="AU19" i="62"/>
  <c r="AT19" i="62"/>
  <c r="AS19" i="62"/>
  <c r="AR19" i="62"/>
  <c r="AP19" i="62"/>
  <c r="AO19" i="62"/>
  <c r="AN19" i="62"/>
  <c r="AM19" i="62"/>
  <c r="AL19" i="62"/>
  <c r="AK19" i="62"/>
  <c r="AJ19" i="62"/>
  <c r="AI19" i="62"/>
  <c r="AH19" i="62"/>
  <c r="AF19" i="62"/>
  <c r="AE19" i="62"/>
  <c r="AD19" i="62"/>
  <c r="AC19" i="62"/>
  <c r="AB19" i="62"/>
  <c r="AA19" i="62"/>
  <c r="Z19" i="62"/>
  <c r="Y19" i="62"/>
  <c r="X19" i="62"/>
  <c r="V19" i="62"/>
  <c r="U19" i="62"/>
  <c r="T19" i="62"/>
  <c r="S19" i="62"/>
  <c r="R19" i="62"/>
  <c r="Q19" i="62"/>
  <c r="P19" i="62"/>
  <c r="O19" i="62"/>
  <c r="N19" i="62"/>
  <c r="L19" i="62"/>
  <c r="K19" i="62"/>
  <c r="J19" i="62"/>
  <c r="I19" i="62"/>
  <c r="H19" i="62"/>
  <c r="G19" i="62"/>
  <c r="F19" i="62"/>
  <c r="E19" i="62"/>
  <c r="D19" i="62"/>
  <c r="BF19" i="62" s="1"/>
  <c r="AZ18" i="62"/>
  <c r="AY18" i="62"/>
  <c r="AX18" i="62"/>
  <c r="AW18" i="62"/>
  <c r="AV18" i="62"/>
  <c r="AU18" i="62"/>
  <c r="AT18" i="62"/>
  <c r="AS18" i="62"/>
  <c r="AR18" i="62"/>
  <c r="AP18" i="62"/>
  <c r="AO18" i="62"/>
  <c r="AN18" i="62"/>
  <c r="AM18" i="62"/>
  <c r="AL18" i="62"/>
  <c r="AK18" i="62"/>
  <c r="AJ18" i="62"/>
  <c r="AI18" i="62"/>
  <c r="AH18" i="62"/>
  <c r="AF18" i="62"/>
  <c r="AE18" i="62"/>
  <c r="AD18" i="62"/>
  <c r="AC18" i="62"/>
  <c r="AB18" i="62"/>
  <c r="AA18" i="62"/>
  <c r="Z18" i="62"/>
  <c r="Y18" i="62"/>
  <c r="X18" i="62"/>
  <c r="V18" i="62"/>
  <c r="U18" i="62"/>
  <c r="T18" i="62"/>
  <c r="S18" i="62"/>
  <c r="R18" i="62"/>
  <c r="Q18" i="62"/>
  <c r="BC18" i="62" s="1"/>
  <c r="P18" i="62"/>
  <c r="O18" i="62"/>
  <c r="N18" i="62"/>
  <c r="L18" i="62"/>
  <c r="K18" i="62"/>
  <c r="J18" i="62"/>
  <c r="I18" i="62"/>
  <c r="H18" i="62"/>
  <c r="G18" i="62"/>
  <c r="F18" i="62"/>
  <c r="E18" i="62"/>
  <c r="D18" i="62"/>
  <c r="AZ17" i="62"/>
  <c r="AY17" i="62"/>
  <c r="AX17" i="62"/>
  <c r="AW17" i="62"/>
  <c r="AV17" i="62"/>
  <c r="AU17" i="62"/>
  <c r="AT17" i="62"/>
  <c r="AS17" i="62"/>
  <c r="AR17" i="62"/>
  <c r="AP17" i="62"/>
  <c r="AO17" i="62"/>
  <c r="AN17" i="62"/>
  <c r="AM17" i="62"/>
  <c r="AL17" i="62"/>
  <c r="AK17" i="62"/>
  <c r="AJ17" i="62"/>
  <c r="AI17" i="62"/>
  <c r="AH17" i="62"/>
  <c r="AF17" i="62"/>
  <c r="AE17" i="62"/>
  <c r="AD17" i="62"/>
  <c r="AC17" i="62"/>
  <c r="AB17" i="62"/>
  <c r="AA17" i="62"/>
  <c r="Z17" i="62"/>
  <c r="Y17" i="62"/>
  <c r="X17" i="62"/>
  <c r="V17" i="62"/>
  <c r="U17" i="62"/>
  <c r="T17" i="62"/>
  <c r="S17" i="62"/>
  <c r="R17" i="62"/>
  <c r="Q17" i="62"/>
  <c r="P17" i="62"/>
  <c r="O17" i="62"/>
  <c r="N17" i="62"/>
  <c r="L17" i="62"/>
  <c r="K17" i="62"/>
  <c r="J17" i="62"/>
  <c r="I17" i="62"/>
  <c r="H17" i="62"/>
  <c r="G17" i="62"/>
  <c r="F17" i="62"/>
  <c r="E17" i="62"/>
  <c r="D17" i="62"/>
  <c r="BC17" i="62" s="1"/>
  <c r="AZ16" i="62"/>
  <c r="AY16" i="62"/>
  <c r="AX16" i="62"/>
  <c r="AW16" i="62"/>
  <c r="AV16" i="62"/>
  <c r="AU16" i="62"/>
  <c r="AT16" i="62"/>
  <c r="AS16" i="62"/>
  <c r="AR16" i="62"/>
  <c r="AP16" i="62"/>
  <c r="AO16" i="62"/>
  <c r="AN16" i="62"/>
  <c r="AM16" i="62"/>
  <c r="AL16" i="62"/>
  <c r="AK16" i="62"/>
  <c r="AJ16" i="62"/>
  <c r="AI16" i="62"/>
  <c r="AH16" i="62"/>
  <c r="AF16" i="62"/>
  <c r="AE16" i="62"/>
  <c r="AD16" i="62"/>
  <c r="AC16" i="62"/>
  <c r="AB16" i="62"/>
  <c r="AA16" i="62"/>
  <c r="Z16" i="62"/>
  <c r="Y16" i="62"/>
  <c r="X16" i="62"/>
  <c r="V16" i="62"/>
  <c r="U16" i="62"/>
  <c r="T16" i="62"/>
  <c r="S16" i="62"/>
  <c r="R16" i="62"/>
  <c r="Q16" i="62"/>
  <c r="P16" i="62"/>
  <c r="O16" i="62"/>
  <c r="N16" i="62"/>
  <c r="L16" i="62"/>
  <c r="K16" i="62"/>
  <c r="J16" i="62"/>
  <c r="I16" i="62"/>
  <c r="H16" i="62"/>
  <c r="G16" i="62"/>
  <c r="F16" i="62"/>
  <c r="E16" i="62"/>
  <c r="D16" i="62"/>
  <c r="BE16" i="62" s="1"/>
  <c r="AZ15" i="62"/>
  <c r="AY15" i="62"/>
  <c r="AX15" i="62"/>
  <c r="AW15" i="62"/>
  <c r="AV15" i="62"/>
  <c r="AU15" i="62"/>
  <c r="AT15" i="62"/>
  <c r="AS15" i="62"/>
  <c r="AR15" i="62"/>
  <c r="AP15" i="62"/>
  <c r="AO15" i="62"/>
  <c r="AN15" i="62"/>
  <c r="AM15" i="62"/>
  <c r="AL15" i="62"/>
  <c r="AK15" i="62"/>
  <c r="AJ15" i="62"/>
  <c r="AI15" i="62"/>
  <c r="AH15" i="62"/>
  <c r="AF15" i="62"/>
  <c r="AE15" i="62"/>
  <c r="AD15" i="62"/>
  <c r="AC15" i="62"/>
  <c r="AB15" i="62"/>
  <c r="AA15" i="62"/>
  <c r="Z15" i="62"/>
  <c r="Y15" i="62"/>
  <c r="X15" i="62"/>
  <c r="V15" i="62"/>
  <c r="U15" i="62"/>
  <c r="T15" i="62"/>
  <c r="S15" i="62"/>
  <c r="R15" i="62"/>
  <c r="Q15" i="62"/>
  <c r="P15" i="62"/>
  <c r="O15" i="62"/>
  <c r="N15" i="62"/>
  <c r="L15" i="62"/>
  <c r="K15" i="62"/>
  <c r="J15" i="62"/>
  <c r="I15" i="62"/>
  <c r="H15" i="62"/>
  <c r="G15" i="62"/>
  <c r="BB15" i="62" s="1"/>
  <c r="F15" i="62"/>
  <c r="E15" i="62"/>
  <c r="D15" i="62"/>
  <c r="AZ14" i="62"/>
  <c r="AY14" i="62"/>
  <c r="AX14" i="62"/>
  <c r="AW14" i="62"/>
  <c r="AV14" i="62"/>
  <c r="AU14" i="62"/>
  <c r="AT14" i="62"/>
  <c r="AS14" i="62"/>
  <c r="AR14" i="62"/>
  <c r="AP14" i="62"/>
  <c r="AO14" i="62"/>
  <c r="AN14" i="62"/>
  <c r="AM14" i="62"/>
  <c r="AL14" i="62"/>
  <c r="AK14" i="62"/>
  <c r="AJ14" i="62"/>
  <c r="AI14" i="62"/>
  <c r="AH14" i="62"/>
  <c r="AF14" i="62"/>
  <c r="AE14" i="62"/>
  <c r="AD14" i="62"/>
  <c r="AC14" i="62"/>
  <c r="AB14" i="62"/>
  <c r="AA14" i="62"/>
  <c r="Z14" i="62"/>
  <c r="Y14" i="62"/>
  <c r="X14" i="62"/>
  <c r="V14" i="62"/>
  <c r="U14" i="62"/>
  <c r="T14" i="62"/>
  <c r="S14" i="62"/>
  <c r="R14" i="62"/>
  <c r="Q14" i="62"/>
  <c r="P14" i="62"/>
  <c r="O14" i="62"/>
  <c r="N14" i="62"/>
  <c r="L14" i="62"/>
  <c r="K14" i="62"/>
  <c r="J14" i="62"/>
  <c r="I14" i="62"/>
  <c r="H14" i="62"/>
  <c r="G14" i="62"/>
  <c r="F14" i="62"/>
  <c r="E14" i="62"/>
  <c r="D14" i="62"/>
  <c r="BD14" i="62" s="1"/>
  <c r="AZ13" i="62"/>
  <c r="AY13" i="62"/>
  <c r="AX13" i="62"/>
  <c r="AW13" i="62"/>
  <c r="AV13" i="62"/>
  <c r="AU13" i="62"/>
  <c r="AT13" i="62"/>
  <c r="AS13" i="62"/>
  <c r="AR13" i="62"/>
  <c r="AP13" i="62"/>
  <c r="AO13" i="62"/>
  <c r="AN13" i="62"/>
  <c r="AM13" i="62"/>
  <c r="AL13" i="62"/>
  <c r="AK13" i="62"/>
  <c r="AJ13" i="62"/>
  <c r="AI13" i="62"/>
  <c r="AH13" i="62"/>
  <c r="AF13" i="62"/>
  <c r="AE13" i="62"/>
  <c r="AD13" i="62"/>
  <c r="AC13" i="62"/>
  <c r="AB13" i="62"/>
  <c r="AA13" i="62"/>
  <c r="Z13" i="62"/>
  <c r="Y13" i="62"/>
  <c r="X13" i="62"/>
  <c r="V13" i="62"/>
  <c r="U13" i="62"/>
  <c r="T13" i="62"/>
  <c r="S13" i="62"/>
  <c r="R13" i="62"/>
  <c r="Q13" i="62"/>
  <c r="P13" i="62"/>
  <c r="O13" i="62"/>
  <c r="N13" i="62"/>
  <c r="L13" i="62"/>
  <c r="K13" i="62"/>
  <c r="J13" i="62"/>
  <c r="I13" i="62"/>
  <c r="H13" i="62"/>
  <c r="G13" i="62"/>
  <c r="F13" i="62"/>
  <c r="E13" i="62"/>
  <c r="D13" i="62"/>
  <c r="BD13" i="62" s="1"/>
  <c r="AZ12" i="62"/>
  <c r="AY12" i="62"/>
  <c r="AX12" i="62"/>
  <c r="AW12" i="62"/>
  <c r="AV12" i="62"/>
  <c r="AU12" i="62"/>
  <c r="AT12" i="62"/>
  <c r="AS12" i="62"/>
  <c r="AR12" i="62"/>
  <c r="AP12" i="62"/>
  <c r="AO12" i="62"/>
  <c r="AN12" i="62"/>
  <c r="AM12" i="62"/>
  <c r="AL12" i="62"/>
  <c r="AK12" i="62"/>
  <c r="AJ12" i="62"/>
  <c r="AI12" i="62"/>
  <c r="AH12" i="62"/>
  <c r="AF12" i="62"/>
  <c r="AE12" i="62"/>
  <c r="AD12" i="62"/>
  <c r="AC12" i="62"/>
  <c r="AB12" i="62"/>
  <c r="AA12" i="62"/>
  <c r="Z12" i="62"/>
  <c r="Y12" i="62"/>
  <c r="X12" i="62"/>
  <c r="V12" i="62"/>
  <c r="U12" i="62"/>
  <c r="T12" i="62"/>
  <c r="S12" i="62"/>
  <c r="R12" i="62"/>
  <c r="Q12" i="62"/>
  <c r="P12" i="62"/>
  <c r="O12" i="62"/>
  <c r="BD12" i="62" s="1"/>
  <c r="N12" i="62"/>
  <c r="L12" i="62"/>
  <c r="K12" i="62"/>
  <c r="J12" i="62"/>
  <c r="I12" i="62"/>
  <c r="H12" i="62"/>
  <c r="G12" i="62"/>
  <c r="F12" i="62"/>
  <c r="E12" i="62"/>
  <c r="D12" i="62"/>
  <c r="AZ11" i="62"/>
  <c r="AY11" i="62"/>
  <c r="AX11" i="62"/>
  <c r="AW11" i="62"/>
  <c r="AV11" i="62"/>
  <c r="AU11" i="62"/>
  <c r="AT11" i="62"/>
  <c r="AS11" i="62"/>
  <c r="AR11" i="62"/>
  <c r="AP11" i="62"/>
  <c r="AO11" i="62"/>
  <c r="AN11" i="62"/>
  <c r="AM11" i="62"/>
  <c r="AL11" i="62"/>
  <c r="AK11" i="62"/>
  <c r="AJ11" i="62"/>
  <c r="AI11" i="62"/>
  <c r="AH11" i="62"/>
  <c r="AF11" i="62"/>
  <c r="AE11" i="62"/>
  <c r="AD11" i="62"/>
  <c r="AC11" i="62"/>
  <c r="AB11" i="62"/>
  <c r="AA11" i="62"/>
  <c r="Z11" i="62"/>
  <c r="Y11" i="62"/>
  <c r="X11" i="62"/>
  <c r="V11" i="62"/>
  <c r="U11" i="62"/>
  <c r="T11" i="62"/>
  <c r="S11" i="62"/>
  <c r="R11" i="62"/>
  <c r="Q11" i="62"/>
  <c r="P11" i="62"/>
  <c r="O11" i="62"/>
  <c r="N11" i="62"/>
  <c r="L11" i="62"/>
  <c r="K11" i="62"/>
  <c r="BC11" i="62" s="1"/>
  <c r="J11" i="62"/>
  <c r="I11" i="62"/>
  <c r="H11" i="62"/>
  <c r="G11" i="62"/>
  <c r="F11" i="62"/>
  <c r="E11" i="62"/>
  <c r="D11" i="62"/>
  <c r="AZ10" i="62"/>
  <c r="AY10" i="62"/>
  <c r="AX10" i="62"/>
  <c r="AW10" i="62"/>
  <c r="AV10" i="62"/>
  <c r="AU10" i="62"/>
  <c r="AT10" i="62"/>
  <c r="AS10" i="62"/>
  <c r="AR10" i="62"/>
  <c r="AP10" i="62"/>
  <c r="AO10" i="62"/>
  <c r="AN10" i="62"/>
  <c r="AM10" i="62"/>
  <c r="AL10" i="62"/>
  <c r="AK10" i="62"/>
  <c r="AJ10" i="62"/>
  <c r="AI10" i="62"/>
  <c r="AH10" i="62"/>
  <c r="AF10" i="62"/>
  <c r="AE10" i="62"/>
  <c r="AD10" i="62"/>
  <c r="AC10" i="62"/>
  <c r="AB10" i="62"/>
  <c r="AA10" i="62"/>
  <c r="Z10" i="62"/>
  <c r="Y10" i="62"/>
  <c r="X10" i="62"/>
  <c r="V10" i="62"/>
  <c r="U10" i="62"/>
  <c r="T10" i="62"/>
  <c r="S10" i="62"/>
  <c r="R10" i="62"/>
  <c r="Q10" i="62"/>
  <c r="P10" i="62"/>
  <c r="O10" i="62"/>
  <c r="N10" i="62"/>
  <c r="L10" i="62"/>
  <c r="K10" i="62"/>
  <c r="J10" i="62"/>
  <c r="I10" i="62"/>
  <c r="H10" i="62"/>
  <c r="BC10" i="62" s="1"/>
  <c r="G10" i="62"/>
  <c r="F10" i="62"/>
  <c r="E10" i="62"/>
  <c r="D10" i="62"/>
  <c r="AZ9" i="62"/>
  <c r="AY9" i="62"/>
  <c r="AX9" i="62"/>
  <c r="AW9" i="62"/>
  <c r="AV9" i="62"/>
  <c r="AU9" i="62"/>
  <c r="AT9" i="62"/>
  <c r="AS9" i="62"/>
  <c r="AR9" i="62"/>
  <c r="AP9" i="62"/>
  <c r="AO9" i="62"/>
  <c r="AN9" i="62"/>
  <c r="AM9" i="62"/>
  <c r="AL9" i="62"/>
  <c r="AK9" i="62"/>
  <c r="AJ9" i="62"/>
  <c r="AI9" i="62"/>
  <c r="AH9" i="62"/>
  <c r="AF9" i="62"/>
  <c r="AE9" i="62"/>
  <c r="AD9" i="62"/>
  <c r="AC9" i="62"/>
  <c r="AB9" i="62"/>
  <c r="AA9" i="62"/>
  <c r="Z9" i="62"/>
  <c r="Y9" i="62"/>
  <c r="X9" i="62"/>
  <c r="V9" i="62"/>
  <c r="U9" i="62"/>
  <c r="T9" i="62"/>
  <c r="S9" i="62"/>
  <c r="R9" i="62"/>
  <c r="Q9" i="62"/>
  <c r="P9" i="62"/>
  <c r="O9" i="62"/>
  <c r="N9" i="62"/>
  <c r="L9" i="62"/>
  <c r="K9" i="62"/>
  <c r="J9" i="62"/>
  <c r="I9" i="62"/>
  <c r="H9" i="62"/>
  <c r="G9" i="62"/>
  <c r="F9" i="62"/>
  <c r="E9" i="62"/>
  <c r="BC9" i="62" s="1"/>
  <c r="D9" i="62"/>
  <c r="AZ8" i="62"/>
  <c r="AY8" i="62"/>
  <c r="AX8" i="62"/>
  <c r="AW8" i="62"/>
  <c r="AV8" i="62"/>
  <c r="AU8" i="62"/>
  <c r="AT8" i="62"/>
  <c r="AS8" i="62"/>
  <c r="AR8" i="62"/>
  <c r="AP8" i="62"/>
  <c r="AO8" i="62"/>
  <c r="AN8" i="62"/>
  <c r="AM8" i="62"/>
  <c r="AL8" i="62"/>
  <c r="AK8" i="62"/>
  <c r="AJ8" i="62"/>
  <c r="AI8" i="62"/>
  <c r="AH8" i="62"/>
  <c r="AF8" i="62"/>
  <c r="AE8" i="62"/>
  <c r="AD8" i="62"/>
  <c r="AC8" i="62"/>
  <c r="AB8" i="62"/>
  <c r="AA8" i="62"/>
  <c r="Z8" i="62"/>
  <c r="Y8" i="62"/>
  <c r="X8" i="62"/>
  <c r="V8" i="62"/>
  <c r="U8" i="62"/>
  <c r="T8" i="62"/>
  <c r="S8" i="62"/>
  <c r="R8" i="62"/>
  <c r="Q8" i="62"/>
  <c r="P8" i="62"/>
  <c r="O8" i="62"/>
  <c r="N8" i="62"/>
  <c r="L8" i="62"/>
  <c r="K8" i="62"/>
  <c r="J8" i="62"/>
  <c r="I8" i="62"/>
  <c r="H8" i="62"/>
  <c r="G8" i="62"/>
  <c r="F8" i="62"/>
  <c r="E8" i="62"/>
  <c r="D8" i="62"/>
  <c r="BD8" i="62" s="1"/>
  <c r="AZ7" i="62"/>
  <c r="AY7" i="62"/>
  <c r="AX7" i="62"/>
  <c r="AW7" i="62"/>
  <c r="AV7" i="62"/>
  <c r="AU7" i="62"/>
  <c r="AT7" i="62"/>
  <c r="AS7" i="62"/>
  <c r="AR7" i="62"/>
  <c r="AP7" i="62"/>
  <c r="AO7" i="62"/>
  <c r="AN7" i="62"/>
  <c r="AM7" i="62"/>
  <c r="AL7" i="62"/>
  <c r="AK7" i="62"/>
  <c r="AJ7" i="62"/>
  <c r="AI7" i="62"/>
  <c r="AH7" i="62"/>
  <c r="AF7" i="62"/>
  <c r="AE7" i="62"/>
  <c r="AD7" i="62"/>
  <c r="AC7" i="62"/>
  <c r="AB7" i="62"/>
  <c r="AA7" i="62"/>
  <c r="Z7" i="62"/>
  <c r="Y7" i="62"/>
  <c r="X7" i="62"/>
  <c r="V7" i="62"/>
  <c r="U7" i="62"/>
  <c r="T7" i="62"/>
  <c r="S7" i="62"/>
  <c r="R7" i="62"/>
  <c r="Q7" i="62"/>
  <c r="P7" i="62"/>
  <c r="O7" i="62"/>
  <c r="N7" i="62"/>
  <c r="L7" i="62"/>
  <c r="K7" i="62"/>
  <c r="J7" i="62"/>
  <c r="I7" i="62"/>
  <c r="H7" i="62"/>
  <c r="G7" i="62"/>
  <c r="F7" i="62"/>
  <c r="E7" i="62"/>
  <c r="D7" i="62"/>
  <c r="BC7" i="62" s="1"/>
  <c r="BC17" i="71"/>
  <c r="BB9" i="71"/>
  <c r="AZ5" i="71"/>
  <c r="AY5" i="71"/>
  <c r="AX5" i="71"/>
  <c r="AW5" i="71"/>
  <c r="AV5" i="71"/>
  <c r="AU5" i="71"/>
  <c r="AT5" i="71"/>
  <c r="AS5" i="71"/>
  <c r="AR5" i="71"/>
  <c r="AP5" i="71"/>
  <c r="AO5" i="71"/>
  <c r="AN5" i="71"/>
  <c r="AM5" i="71"/>
  <c r="AL5" i="71"/>
  <c r="AK5" i="71"/>
  <c r="AJ5" i="71"/>
  <c r="AI5" i="71"/>
  <c r="AH5" i="71"/>
  <c r="AF5" i="71"/>
  <c r="AE5" i="71"/>
  <c r="AD5" i="71"/>
  <c r="AC5" i="71"/>
  <c r="AB5" i="71"/>
  <c r="AA5" i="71"/>
  <c r="Z5" i="71"/>
  <c r="Y5" i="71"/>
  <c r="X5" i="71"/>
  <c r="V5" i="71"/>
  <c r="U5" i="71"/>
  <c r="T5" i="71"/>
  <c r="S5" i="71"/>
  <c r="R5" i="71"/>
  <c r="Q5" i="71"/>
  <c r="P5" i="71"/>
  <c r="O5" i="71"/>
  <c r="N5" i="71"/>
  <c r="L5" i="71"/>
  <c r="K5" i="71"/>
  <c r="J5" i="71"/>
  <c r="I5" i="71"/>
  <c r="H5" i="71"/>
  <c r="G5" i="71"/>
  <c r="F5" i="71"/>
  <c r="E5" i="71"/>
  <c r="D5" i="71"/>
  <c r="AZ2" i="71"/>
  <c r="Q2" i="71"/>
  <c r="BF17" i="70"/>
  <c r="BE10" i="70"/>
  <c r="AZ5" i="70"/>
  <c r="AY5" i="70"/>
  <c r="AX5" i="70"/>
  <c r="AW5" i="70"/>
  <c r="AV5" i="70"/>
  <c r="AU5" i="70"/>
  <c r="AT5" i="70"/>
  <c r="AS5" i="70"/>
  <c r="AR5" i="70"/>
  <c r="AP5" i="70"/>
  <c r="AO5" i="70"/>
  <c r="AN5" i="70"/>
  <c r="AM5" i="70"/>
  <c r="AL5" i="70"/>
  <c r="AK5" i="70"/>
  <c r="AJ5" i="70"/>
  <c r="AI5" i="70"/>
  <c r="AH5" i="70"/>
  <c r="AF5" i="70"/>
  <c r="AE5" i="70"/>
  <c r="AD5" i="70"/>
  <c r="AC5" i="70"/>
  <c r="AB5" i="70"/>
  <c r="AA5" i="70"/>
  <c r="Z5" i="70"/>
  <c r="Y5" i="70"/>
  <c r="X5" i="70"/>
  <c r="V5" i="70"/>
  <c r="U5" i="70"/>
  <c r="T5" i="70"/>
  <c r="S5" i="70"/>
  <c r="R5" i="70"/>
  <c r="Q5" i="70"/>
  <c r="P5" i="70"/>
  <c r="O5" i="70"/>
  <c r="N5" i="70"/>
  <c r="L5" i="70"/>
  <c r="K5" i="70"/>
  <c r="J5" i="70"/>
  <c r="I5" i="70"/>
  <c r="H5" i="70"/>
  <c r="G5" i="70"/>
  <c r="F5" i="70"/>
  <c r="E5" i="70"/>
  <c r="D5" i="70"/>
  <c r="AZ2" i="70"/>
  <c r="Q2" i="70"/>
  <c r="BE25" i="69"/>
  <c r="BF25" i="69"/>
  <c r="BD9" i="69"/>
  <c r="BE9" i="69"/>
  <c r="AZ5" i="69"/>
  <c r="AY5" i="69"/>
  <c r="AX5" i="69"/>
  <c r="AW5" i="69"/>
  <c r="AV5" i="69"/>
  <c r="AU5" i="69"/>
  <c r="AT5" i="69"/>
  <c r="AS5" i="69"/>
  <c r="AR5" i="69"/>
  <c r="AP5" i="69"/>
  <c r="AO5" i="69"/>
  <c r="AN5" i="69"/>
  <c r="AM5" i="69"/>
  <c r="AL5" i="69"/>
  <c r="AK5" i="69"/>
  <c r="AJ5" i="69"/>
  <c r="AI5" i="69"/>
  <c r="AH5" i="69"/>
  <c r="AF5" i="69"/>
  <c r="AE5" i="69"/>
  <c r="AD5" i="69"/>
  <c r="AC5" i="69"/>
  <c r="AB5" i="69"/>
  <c r="AA5" i="69"/>
  <c r="Z5" i="69"/>
  <c r="Y5" i="69"/>
  <c r="X5" i="69"/>
  <c r="V5" i="69"/>
  <c r="U5" i="69"/>
  <c r="T5" i="69"/>
  <c r="S5" i="69"/>
  <c r="R5" i="69"/>
  <c r="Q5" i="69"/>
  <c r="P5" i="69"/>
  <c r="O5" i="69"/>
  <c r="N5" i="69"/>
  <c r="L5" i="69"/>
  <c r="K5" i="69"/>
  <c r="J5" i="69"/>
  <c r="I5" i="69"/>
  <c r="H5" i="69"/>
  <c r="G5" i="69"/>
  <c r="F5" i="69"/>
  <c r="E5" i="69"/>
  <c r="D5" i="69"/>
  <c r="AZ2" i="69"/>
  <c r="Q2" i="69"/>
  <c r="BF14" i="68"/>
  <c r="AZ5" i="68"/>
  <c r="AY5" i="68"/>
  <c r="AX5" i="68"/>
  <c r="AW5" i="68"/>
  <c r="AV5" i="68"/>
  <c r="AU5" i="68"/>
  <c r="AT5" i="68"/>
  <c r="AS5" i="68"/>
  <c r="AR5" i="68"/>
  <c r="AP5" i="68"/>
  <c r="AO5" i="68"/>
  <c r="AN5" i="68"/>
  <c r="AM5" i="68"/>
  <c r="AL5" i="68"/>
  <c r="AK5" i="68"/>
  <c r="AJ5" i="68"/>
  <c r="AI5" i="68"/>
  <c r="AH5" i="68"/>
  <c r="AF5" i="68"/>
  <c r="AE5" i="68"/>
  <c r="AD5" i="68"/>
  <c r="AC5" i="68"/>
  <c r="AB5" i="68"/>
  <c r="AA5" i="68"/>
  <c r="Z5" i="68"/>
  <c r="Y5" i="68"/>
  <c r="X5" i="68"/>
  <c r="V5" i="68"/>
  <c r="U5" i="68"/>
  <c r="T5" i="68"/>
  <c r="S5" i="68"/>
  <c r="R5" i="68"/>
  <c r="Q5" i="68"/>
  <c r="P5" i="68"/>
  <c r="O5" i="68"/>
  <c r="N5" i="68"/>
  <c r="L5" i="68"/>
  <c r="K5" i="68"/>
  <c r="J5" i="68"/>
  <c r="I5" i="68"/>
  <c r="H5" i="68"/>
  <c r="G5" i="68"/>
  <c r="F5" i="68"/>
  <c r="E5" i="68"/>
  <c r="D5" i="68"/>
  <c r="AZ2" i="68"/>
  <c r="Q2" i="68"/>
  <c r="BD27" i="67"/>
  <c r="BF21" i="67"/>
  <c r="BF13" i="67"/>
  <c r="AZ5" i="67"/>
  <c r="AY5" i="67"/>
  <c r="AX5" i="67"/>
  <c r="AW5" i="67"/>
  <c r="AV5" i="67"/>
  <c r="AU5" i="67"/>
  <c r="AT5" i="67"/>
  <c r="AS5" i="67"/>
  <c r="AR5" i="67"/>
  <c r="AP5" i="67"/>
  <c r="AO5" i="67"/>
  <c r="AN5" i="67"/>
  <c r="AM5" i="67"/>
  <c r="AL5" i="67"/>
  <c r="AK5" i="67"/>
  <c r="AJ5" i="67"/>
  <c r="AI5" i="67"/>
  <c r="AH5" i="67"/>
  <c r="AF5" i="67"/>
  <c r="AE5" i="67"/>
  <c r="AD5" i="67"/>
  <c r="AC5" i="67"/>
  <c r="AB5" i="67"/>
  <c r="AA5" i="67"/>
  <c r="Z5" i="67"/>
  <c r="Y5" i="67"/>
  <c r="X5" i="67"/>
  <c r="V5" i="67"/>
  <c r="U5" i="67"/>
  <c r="T5" i="67"/>
  <c r="S5" i="67"/>
  <c r="R5" i="67"/>
  <c r="Q5" i="67"/>
  <c r="P5" i="67"/>
  <c r="O5" i="67"/>
  <c r="N5" i="67"/>
  <c r="L5" i="67"/>
  <c r="K5" i="67"/>
  <c r="J5" i="67"/>
  <c r="I5" i="67"/>
  <c r="H5" i="67"/>
  <c r="G5" i="67"/>
  <c r="F5" i="67"/>
  <c r="E5" i="67"/>
  <c r="D5" i="67"/>
  <c r="AZ2" i="67"/>
  <c r="Q2" i="67"/>
  <c r="BF26" i="66"/>
  <c r="BD18" i="66"/>
  <c r="AZ5" i="66"/>
  <c r="AY5" i="66"/>
  <c r="AX5" i="66"/>
  <c r="AW5" i="66"/>
  <c r="AV5" i="66"/>
  <c r="AU5" i="66"/>
  <c r="AT5" i="66"/>
  <c r="AS5" i="66"/>
  <c r="AR5" i="66"/>
  <c r="AP5" i="66"/>
  <c r="AO5" i="66"/>
  <c r="AN5" i="66"/>
  <c r="AM5" i="66"/>
  <c r="AL5" i="66"/>
  <c r="AK5" i="66"/>
  <c r="AJ5" i="66"/>
  <c r="AI5" i="66"/>
  <c r="AH5" i="66"/>
  <c r="AF5" i="66"/>
  <c r="AE5" i="66"/>
  <c r="AD5" i="66"/>
  <c r="AC5" i="66"/>
  <c r="AB5" i="66"/>
  <c r="AA5" i="66"/>
  <c r="Z5" i="66"/>
  <c r="Y5" i="66"/>
  <c r="X5" i="66"/>
  <c r="V5" i="66"/>
  <c r="U5" i="66"/>
  <c r="T5" i="66"/>
  <c r="S5" i="66"/>
  <c r="R5" i="66"/>
  <c r="Q5" i="66"/>
  <c r="P5" i="66"/>
  <c r="O5" i="66"/>
  <c r="N5" i="66"/>
  <c r="L5" i="66"/>
  <c r="K5" i="66"/>
  <c r="J5" i="66"/>
  <c r="I5" i="66"/>
  <c r="H5" i="66"/>
  <c r="G5" i="66"/>
  <c r="F5" i="66"/>
  <c r="E5" i="66"/>
  <c r="D5" i="66"/>
  <c r="AZ2" i="66"/>
  <c r="Q2" i="66"/>
  <c r="BF26" i="65"/>
  <c r="BF18" i="65"/>
  <c r="BD11" i="65"/>
  <c r="AZ5" i="65"/>
  <c r="AY5" i="65"/>
  <c r="AX5" i="65"/>
  <c r="AW5" i="65"/>
  <c r="AV5" i="65"/>
  <c r="AU5" i="65"/>
  <c r="AT5" i="65"/>
  <c r="AS5" i="65"/>
  <c r="AR5" i="65"/>
  <c r="AP5" i="65"/>
  <c r="AO5" i="65"/>
  <c r="AN5" i="65"/>
  <c r="AM5" i="65"/>
  <c r="AL5" i="65"/>
  <c r="AK5" i="65"/>
  <c r="AJ5" i="65"/>
  <c r="AI5" i="65"/>
  <c r="AH5" i="65"/>
  <c r="AF5" i="65"/>
  <c r="AE5" i="65"/>
  <c r="AD5" i="65"/>
  <c r="AC5" i="65"/>
  <c r="AB5" i="65"/>
  <c r="AA5" i="65"/>
  <c r="Z5" i="65"/>
  <c r="Y5" i="65"/>
  <c r="X5" i="65"/>
  <c r="V5" i="65"/>
  <c r="U5" i="65"/>
  <c r="T5" i="65"/>
  <c r="S5" i="65"/>
  <c r="R5" i="65"/>
  <c r="Q5" i="65"/>
  <c r="P5" i="65"/>
  <c r="O5" i="65"/>
  <c r="N5" i="65"/>
  <c r="L5" i="65"/>
  <c r="K5" i="65"/>
  <c r="J5" i="65"/>
  <c r="I5" i="65"/>
  <c r="H5" i="65"/>
  <c r="G5" i="65"/>
  <c r="F5" i="65"/>
  <c r="E5" i="65"/>
  <c r="D5" i="65"/>
  <c r="AZ2" i="65"/>
  <c r="Q2" i="65"/>
  <c r="BC25" i="64"/>
  <c r="BF18" i="64"/>
  <c r="BD11" i="64"/>
  <c r="AZ5" i="64"/>
  <c r="AY5" i="64"/>
  <c r="AX5" i="64"/>
  <c r="AW5" i="64"/>
  <c r="AV5" i="64"/>
  <c r="AU5" i="64"/>
  <c r="AT5" i="64"/>
  <c r="AS5" i="64"/>
  <c r="AR5" i="64"/>
  <c r="AP5" i="64"/>
  <c r="AO5" i="64"/>
  <c r="AN5" i="64"/>
  <c r="AM5" i="64"/>
  <c r="AL5" i="64"/>
  <c r="AK5" i="64"/>
  <c r="AJ5" i="64"/>
  <c r="AI5" i="64"/>
  <c r="AH5" i="64"/>
  <c r="AF5" i="64"/>
  <c r="AE5" i="64"/>
  <c r="AD5" i="64"/>
  <c r="AC5" i="64"/>
  <c r="AB5" i="64"/>
  <c r="AA5" i="64"/>
  <c r="Z5" i="64"/>
  <c r="Y5" i="64"/>
  <c r="X5" i="64"/>
  <c r="V5" i="64"/>
  <c r="U5" i="64"/>
  <c r="T5" i="64"/>
  <c r="S5" i="64"/>
  <c r="R5" i="64"/>
  <c r="Q5" i="64"/>
  <c r="P5" i="64"/>
  <c r="O5" i="64"/>
  <c r="N5" i="64"/>
  <c r="L5" i="64"/>
  <c r="K5" i="64"/>
  <c r="J5" i="64"/>
  <c r="I5" i="64"/>
  <c r="H5" i="64"/>
  <c r="G5" i="64"/>
  <c r="F5" i="64"/>
  <c r="E5" i="64"/>
  <c r="D5" i="64"/>
  <c r="AZ2" i="64"/>
  <c r="Q2" i="64"/>
  <c r="BE26" i="63"/>
  <c r="BF19" i="63"/>
  <c r="BC11" i="63"/>
  <c r="AZ5" i="63"/>
  <c r="AY5" i="63"/>
  <c r="AX5" i="63"/>
  <c r="AW5" i="63"/>
  <c r="AV5" i="63"/>
  <c r="AU5" i="63"/>
  <c r="AT5" i="63"/>
  <c r="AS5" i="63"/>
  <c r="AR5" i="63"/>
  <c r="AP5" i="63"/>
  <c r="AO5" i="63"/>
  <c r="AN5" i="63"/>
  <c r="AM5" i="63"/>
  <c r="AL5" i="63"/>
  <c r="AK5" i="63"/>
  <c r="AJ5" i="63"/>
  <c r="AI5" i="63"/>
  <c r="AH5" i="63"/>
  <c r="AF5" i="63"/>
  <c r="AE5" i="63"/>
  <c r="AD5" i="63"/>
  <c r="AC5" i="63"/>
  <c r="AB5" i="63"/>
  <c r="AA5" i="63"/>
  <c r="Z5" i="63"/>
  <c r="Y5" i="63"/>
  <c r="X5" i="63"/>
  <c r="V5" i="63"/>
  <c r="U5" i="63"/>
  <c r="T5" i="63"/>
  <c r="S5" i="63"/>
  <c r="R5" i="63"/>
  <c r="Q5" i="63"/>
  <c r="P5" i="63"/>
  <c r="O5" i="63"/>
  <c r="N5" i="63"/>
  <c r="L5" i="63"/>
  <c r="K5" i="63"/>
  <c r="J5" i="63"/>
  <c r="I5" i="63"/>
  <c r="H5" i="63"/>
  <c r="G5" i="63"/>
  <c r="F5" i="63"/>
  <c r="E5" i="63"/>
  <c r="D5" i="63"/>
  <c r="AZ2" i="63"/>
  <c r="Q2" i="63"/>
  <c r="BE26" i="62"/>
  <c r="BF18" i="62"/>
  <c r="BE10" i="62"/>
  <c r="AZ5" i="62"/>
  <c r="AY5" i="62"/>
  <c r="AX5" i="62"/>
  <c r="AW5" i="62"/>
  <c r="AV5" i="62"/>
  <c r="AU5" i="62"/>
  <c r="AT5" i="62"/>
  <c r="AS5" i="62"/>
  <c r="AR5" i="62"/>
  <c r="AP5" i="62"/>
  <c r="AO5" i="62"/>
  <c r="AN5" i="62"/>
  <c r="AM5" i="62"/>
  <c r="AL5" i="62"/>
  <c r="AK5" i="62"/>
  <c r="AJ5" i="62"/>
  <c r="AI5" i="62"/>
  <c r="AH5" i="62"/>
  <c r="AF5" i="62"/>
  <c r="AE5" i="62"/>
  <c r="AD5" i="62"/>
  <c r="AC5" i="62"/>
  <c r="AB5" i="62"/>
  <c r="AA5" i="62"/>
  <c r="Z5" i="62"/>
  <c r="Y5" i="62"/>
  <c r="X5" i="62"/>
  <c r="V5" i="62"/>
  <c r="U5" i="62"/>
  <c r="T5" i="62"/>
  <c r="S5" i="62"/>
  <c r="R5" i="62"/>
  <c r="Q5" i="62"/>
  <c r="P5" i="62"/>
  <c r="O5" i="62"/>
  <c r="N5" i="62"/>
  <c r="L5" i="62"/>
  <c r="K5" i="62"/>
  <c r="J5" i="62"/>
  <c r="I5" i="62"/>
  <c r="H5" i="62"/>
  <c r="G5" i="62"/>
  <c r="F5" i="62"/>
  <c r="E5" i="62"/>
  <c r="D5" i="62"/>
  <c r="AZ2" i="62"/>
  <c r="Q2" i="62"/>
  <c r="AA2" i="61"/>
  <c r="AZ29" i="61"/>
  <c r="AY29" i="61"/>
  <c r="AX29" i="61"/>
  <c r="AW29" i="61"/>
  <c r="AV29" i="61"/>
  <c r="AU29" i="61"/>
  <c r="AT29" i="61"/>
  <c r="AS29" i="61"/>
  <c r="AR29" i="61"/>
  <c r="AP29" i="61"/>
  <c r="AO29" i="61"/>
  <c r="AN29" i="61"/>
  <c r="AM29" i="61"/>
  <c r="AL29" i="61"/>
  <c r="AK29" i="61"/>
  <c r="AJ29" i="61"/>
  <c r="AI29" i="61"/>
  <c r="AH29" i="61"/>
  <c r="AF29" i="61"/>
  <c r="AE29" i="61"/>
  <c r="AD29" i="61"/>
  <c r="AC29" i="61"/>
  <c r="AB29" i="61"/>
  <c r="AA29" i="61"/>
  <c r="Z29" i="61"/>
  <c r="Y29" i="61"/>
  <c r="X29" i="61"/>
  <c r="V29" i="61"/>
  <c r="U29" i="61"/>
  <c r="T29" i="61"/>
  <c r="S29" i="61"/>
  <c r="R29" i="61"/>
  <c r="BF29" i="61" s="1"/>
  <c r="Q29" i="61"/>
  <c r="P29" i="61"/>
  <c r="O29" i="61"/>
  <c r="N29" i="61"/>
  <c r="L29" i="61"/>
  <c r="K29" i="61"/>
  <c r="J29" i="61"/>
  <c r="I29" i="61"/>
  <c r="H29" i="61"/>
  <c r="G29" i="61"/>
  <c r="F29" i="61"/>
  <c r="E29" i="61"/>
  <c r="D29" i="61"/>
  <c r="AZ28" i="61"/>
  <c r="AY28" i="61"/>
  <c r="AX28" i="61"/>
  <c r="AW28" i="61"/>
  <c r="AV28" i="61"/>
  <c r="AU28" i="61"/>
  <c r="AT28" i="61"/>
  <c r="AS28" i="61"/>
  <c r="AR28" i="61"/>
  <c r="AP28" i="61"/>
  <c r="AO28" i="61"/>
  <c r="AN28" i="61"/>
  <c r="AM28" i="61"/>
  <c r="AL28" i="61"/>
  <c r="AK28" i="61"/>
  <c r="AJ28" i="61"/>
  <c r="AI28" i="61"/>
  <c r="AH28" i="61"/>
  <c r="AF28" i="61"/>
  <c r="AE28" i="61"/>
  <c r="AD28" i="61"/>
  <c r="AC28" i="61"/>
  <c r="AB28" i="61"/>
  <c r="AA28" i="61"/>
  <c r="Z28" i="61"/>
  <c r="Y28" i="61"/>
  <c r="X28" i="61"/>
  <c r="V28" i="61"/>
  <c r="U28" i="61"/>
  <c r="T28" i="61"/>
  <c r="S28" i="61"/>
  <c r="R28" i="61"/>
  <c r="Q28" i="61"/>
  <c r="P28" i="61"/>
  <c r="O28" i="61"/>
  <c r="N28" i="61"/>
  <c r="L28" i="61"/>
  <c r="K28" i="61"/>
  <c r="J28" i="61"/>
  <c r="I28" i="61"/>
  <c r="H28" i="61"/>
  <c r="G28" i="61"/>
  <c r="F28" i="61"/>
  <c r="E28" i="61"/>
  <c r="D28" i="61"/>
  <c r="AZ27" i="61"/>
  <c r="AY27" i="61"/>
  <c r="AX27" i="61"/>
  <c r="AW27" i="61"/>
  <c r="AV27" i="61"/>
  <c r="AU27" i="61"/>
  <c r="AT27" i="61"/>
  <c r="AS27" i="61"/>
  <c r="AR27" i="61"/>
  <c r="AP27" i="61"/>
  <c r="AO27" i="61"/>
  <c r="AN27" i="61"/>
  <c r="AM27" i="61"/>
  <c r="AL27" i="61"/>
  <c r="AK27" i="61"/>
  <c r="AJ27" i="61"/>
  <c r="AI27" i="61"/>
  <c r="AH27" i="61"/>
  <c r="AF27" i="61"/>
  <c r="AE27" i="61"/>
  <c r="AD27" i="61"/>
  <c r="AC27" i="61"/>
  <c r="AB27" i="61"/>
  <c r="AA27" i="61"/>
  <c r="Z27" i="61"/>
  <c r="Y27" i="61"/>
  <c r="X27" i="61"/>
  <c r="V27" i="61"/>
  <c r="U27" i="61"/>
  <c r="T27" i="61"/>
  <c r="S27" i="61"/>
  <c r="R27" i="61"/>
  <c r="Q27" i="61"/>
  <c r="P27" i="61"/>
  <c r="O27" i="61"/>
  <c r="N27" i="61"/>
  <c r="L27" i="61"/>
  <c r="K27" i="61"/>
  <c r="J27" i="61"/>
  <c r="I27" i="61"/>
  <c r="H27" i="61"/>
  <c r="G27" i="61"/>
  <c r="F27" i="61"/>
  <c r="E27" i="61"/>
  <c r="D27" i="61"/>
  <c r="BD27" i="61" s="1"/>
  <c r="AZ26" i="61"/>
  <c r="AY26" i="61"/>
  <c r="AX26" i="61"/>
  <c r="AW26" i="61"/>
  <c r="AV26" i="61"/>
  <c r="AU26" i="61"/>
  <c r="AT26" i="61"/>
  <c r="AS26" i="61"/>
  <c r="AR26" i="61"/>
  <c r="AP26" i="61"/>
  <c r="AO26" i="61"/>
  <c r="AN26" i="61"/>
  <c r="AM26" i="61"/>
  <c r="AL26" i="61"/>
  <c r="AK26" i="61"/>
  <c r="AJ26" i="61"/>
  <c r="AI26" i="61"/>
  <c r="AH26" i="61"/>
  <c r="AF26" i="61"/>
  <c r="AE26" i="61"/>
  <c r="AD26" i="61"/>
  <c r="AC26" i="61"/>
  <c r="AB26" i="61"/>
  <c r="AA26" i="61"/>
  <c r="Z26" i="61"/>
  <c r="Y26" i="61"/>
  <c r="X26" i="61"/>
  <c r="V26" i="61"/>
  <c r="U26" i="61"/>
  <c r="T26" i="61"/>
  <c r="S26" i="61"/>
  <c r="R26" i="61"/>
  <c r="Q26" i="61"/>
  <c r="P26" i="61"/>
  <c r="O26" i="61"/>
  <c r="N26" i="61"/>
  <c r="L26" i="61"/>
  <c r="K26" i="61"/>
  <c r="J26" i="61"/>
  <c r="I26" i="61"/>
  <c r="H26" i="61"/>
  <c r="G26" i="61"/>
  <c r="F26" i="61"/>
  <c r="E26" i="61"/>
  <c r="D26" i="61"/>
  <c r="BF26" i="61" s="1"/>
  <c r="AZ25" i="61"/>
  <c r="AY25" i="61"/>
  <c r="AX25" i="61"/>
  <c r="AW25" i="61"/>
  <c r="AV25" i="61"/>
  <c r="AU25" i="61"/>
  <c r="AT25" i="61"/>
  <c r="AS25" i="61"/>
  <c r="AR25" i="61"/>
  <c r="AP25" i="61"/>
  <c r="AO25" i="61"/>
  <c r="AN25" i="61"/>
  <c r="AM25" i="61"/>
  <c r="AL25" i="61"/>
  <c r="AK25" i="61"/>
  <c r="AJ25" i="61"/>
  <c r="AI25" i="61"/>
  <c r="AH25" i="61"/>
  <c r="AF25" i="61"/>
  <c r="AE25" i="61"/>
  <c r="AD25" i="61"/>
  <c r="AC25" i="61"/>
  <c r="AB25" i="61"/>
  <c r="AA25" i="61"/>
  <c r="Z25" i="61"/>
  <c r="Y25" i="61"/>
  <c r="X25" i="61"/>
  <c r="V25" i="61"/>
  <c r="U25" i="61"/>
  <c r="T25" i="61"/>
  <c r="S25" i="61"/>
  <c r="R25" i="61"/>
  <c r="Q25" i="61"/>
  <c r="P25" i="61"/>
  <c r="O25" i="61"/>
  <c r="N25" i="61"/>
  <c r="L25" i="61"/>
  <c r="K25" i="61"/>
  <c r="J25" i="61"/>
  <c r="I25" i="61"/>
  <c r="H25" i="61"/>
  <c r="G25" i="61"/>
  <c r="F25" i="61"/>
  <c r="E25" i="61"/>
  <c r="D25" i="61"/>
  <c r="AZ24" i="61"/>
  <c r="AY24" i="61"/>
  <c r="AX24" i="61"/>
  <c r="AW24" i="61"/>
  <c r="AV24" i="61"/>
  <c r="AU24" i="61"/>
  <c r="AT24" i="61"/>
  <c r="AS24" i="61"/>
  <c r="AR24" i="61"/>
  <c r="AP24" i="61"/>
  <c r="AO24" i="61"/>
  <c r="AN24" i="61"/>
  <c r="AM24" i="61"/>
  <c r="AL24" i="61"/>
  <c r="AK24" i="61"/>
  <c r="AJ24" i="61"/>
  <c r="AI24" i="61"/>
  <c r="AH24" i="61"/>
  <c r="AF24" i="61"/>
  <c r="AE24" i="61"/>
  <c r="AD24" i="61"/>
  <c r="AC24" i="61"/>
  <c r="AB24" i="61"/>
  <c r="AA24" i="61"/>
  <c r="Z24" i="61"/>
  <c r="Y24" i="61"/>
  <c r="X24" i="61"/>
  <c r="V24" i="61"/>
  <c r="U24" i="61"/>
  <c r="T24" i="61"/>
  <c r="S24" i="61"/>
  <c r="R24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BC24" i="61" s="1"/>
  <c r="AZ23" i="61"/>
  <c r="AY23" i="61"/>
  <c r="AX23" i="61"/>
  <c r="AW23" i="61"/>
  <c r="AV23" i="61"/>
  <c r="AU23" i="61"/>
  <c r="AT23" i="61"/>
  <c r="AS23" i="61"/>
  <c r="AR23" i="61"/>
  <c r="AP23" i="61"/>
  <c r="AO23" i="61"/>
  <c r="AN23" i="61"/>
  <c r="AM23" i="61"/>
  <c r="AL23" i="61"/>
  <c r="AK23" i="61"/>
  <c r="AJ23" i="61"/>
  <c r="AI23" i="61"/>
  <c r="AH23" i="61"/>
  <c r="AF23" i="61"/>
  <c r="AE23" i="61"/>
  <c r="AD23" i="61"/>
  <c r="AC23" i="61"/>
  <c r="AB23" i="61"/>
  <c r="AA23" i="61"/>
  <c r="Z23" i="61"/>
  <c r="Y23" i="61"/>
  <c r="X23" i="61"/>
  <c r="V23" i="61"/>
  <c r="U23" i="61"/>
  <c r="T23" i="61"/>
  <c r="S23" i="61"/>
  <c r="R23" i="61"/>
  <c r="Q23" i="61"/>
  <c r="P23" i="61"/>
  <c r="O23" i="61"/>
  <c r="N23" i="61"/>
  <c r="L23" i="61"/>
  <c r="K23" i="61"/>
  <c r="J23" i="61"/>
  <c r="I23" i="61"/>
  <c r="H23" i="61"/>
  <c r="G23" i="61"/>
  <c r="F23" i="61"/>
  <c r="E23" i="61"/>
  <c r="D23" i="61"/>
  <c r="AZ22" i="61"/>
  <c r="AY22" i="61"/>
  <c r="AX22" i="61"/>
  <c r="AW22" i="61"/>
  <c r="AV22" i="61"/>
  <c r="AU22" i="61"/>
  <c r="AT22" i="61"/>
  <c r="AS22" i="61"/>
  <c r="AR22" i="61"/>
  <c r="AP22" i="61"/>
  <c r="AO22" i="61"/>
  <c r="AN22" i="61"/>
  <c r="AM22" i="61"/>
  <c r="AL22" i="61"/>
  <c r="AK22" i="61"/>
  <c r="AJ22" i="61"/>
  <c r="AI22" i="61"/>
  <c r="AH22" i="61"/>
  <c r="AF22" i="61"/>
  <c r="AE22" i="61"/>
  <c r="AD22" i="61"/>
  <c r="AC22" i="61"/>
  <c r="AB22" i="61"/>
  <c r="AA22" i="61"/>
  <c r="Z22" i="61"/>
  <c r="Y22" i="61"/>
  <c r="X22" i="61"/>
  <c r="V22" i="61"/>
  <c r="U22" i="61"/>
  <c r="T22" i="61"/>
  <c r="S22" i="61"/>
  <c r="R22" i="61"/>
  <c r="Q22" i="61"/>
  <c r="P22" i="61"/>
  <c r="O22" i="61"/>
  <c r="N22" i="61"/>
  <c r="L22" i="61"/>
  <c r="K22" i="61"/>
  <c r="J22" i="61"/>
  <c r="I22" i="61"/>
  <c r="H22" i="61"/>
  <c r="G22" i="61"/>
  <c r="F22" i="61"/>
  <c r="E22" i="61"/>
  <c r="D22" i="61"/>
  <c r="AZ21" i="61"/>
  <c r="AY21" i="61"/>
  <c r="AX21" i="61"/>
  <c r="AW21" i="61"/>
  <c r="AV21" i="61"/>
  <c r="AU21" i="61"/>
  <c r="AT21" i="61"/>
  <c r="AS21" i="61"/>
  <c r="AR21" i="61"/>
  <c r="AP21" i="61"/>
  <c r="AO21" i="61"/>
  <c r="AN21" i="61"/>
  <c r="AM21" i="61"/>
  <c r="AL21" i="61"/>
  <c r="AK21" i="61"/>
  <c r="AJ21" i="61"/>
  <c r="AI21" i="61"/>
  <c r="AH21" i="61"/>
  <c r="AF21" i="61"/>
  <c r="AE21" i="61"/>
  <c r="AD21" i="61"/>
  <c r="AC21" i="61"/>
  <c r="AB21" i="61"/>
  <c r="AA21" i="61"/>
  <c r="Z21" i="61"/>
  <c r="Y21" i="61"/>
  <c r="X21" i="61"/>
  <c r="V21" i="61"/>
  <c r="U21" i="61"/>
  <c r="T21" i="61"/>
  <c r="S21" i="61"/>
  <c r="R21" i="61"/>
  <c r="Q21" i="61"/>
  <c r="P21" i="61"/>
  <c r="O21" i="61"/>
  <c r="N21" i="61"/>
  <c r="L21" i="61"/>
  <c r="K21" i="61"/>
  <c r="J21" i="61"/>
  <c r="I21" i="61"/>
  <c r="BD21" i="61" s="1"/>
  <c r="H21" i="61"/>
  <c r="G21" i="61"/>
  <c r="F21" i="61"/>
  <c r="E21" i="61"/>
  <c r="D21" i="61"/>
  <c r="AZ20" i="61"/>
  <c r="AY20" i="61"/>
  <c r="AX20" i="61"/>
  <c r="AW20" i="61"/>
  <c r="AV20" i="61"/>
  <c r="AU20" i="61"/>
  <c r="AT20" i="61"/>
  <c r="AS20" i="61"/>
  <c r="AR20" i="61"/>
  <c r="AP20" i="61"/>
  <c r="AO20" i="61"/>
  <c r="AN20" i="61"/>
  <c r="AM20" i="61"/>
  <c r="AL20" i="61"/>
  <c r="AK20" i="61"/>
  <c r="AJ20" i="61"/>
  <c r="AI20" i="61"/>
  <c r="AH20" i="61"/>
  <c r="AF20" i="61"/>
  <c r="AE20" i="61"/>
  <c r="AD20" i="61"/>
  <c r="AC20" i="61"/>
  <c r="AB20" i="61"/>
  <c r="AA20" i="61"/>
  <c r="Z20" i="61"/>
  <c r="Y20" i="61"/>
  <c r="X20" i="61"/>
  <c r="V20" i="61"/>
  <c r="U20" i="61"/>
  <c r="T20" i="61"/>
  <c r="S20" i="61"/>
  <c r="R20" i="61"/>
  <c r="Q20" i="61"/>
  <c r="P20" i="61"/>
  <c r="O20" i="61"/>
  <c r="N20" i="61"/>
  <c r="L20" i="61"/>
  <c r="K20" i="61"/>
  <c r="J20" i="61"/>
  <c r="I20" i="61"/>
  <c r="H20" i="61"/>
  <c r="G20" i="61"/>
  <c r="F20" i="61"/>
  <c r="E20" i="61"/>
  <c r="D20" i="61"/>
  <c r="AZ19" i="61"/>
  <c r="AY19" i="61"/>
  <c r="AX19" i="61"/>
  <c r="AW19" i="61"/>
  <c r="AV19" i="61"/>
  <c r="AU19" i="61"/>
  <c r="AT19" i="61"/>
  <c r="AS19" i="61"/>
  <c r="AR19" i="61"/>
  <c r="AP19" i="61"/>
  <c r="AO19" i="61"/>
  <c r="AN19" i="61"/>
  <c r="AM19" i="61"/>
  <c r="AL19" i="61"/>
  <c r="AK19" i="61"/>
  <c r="AJ19" i="61"/>
  <c r="AI19" i="61"/>
  <c r="AH19" i="61"/>
  <c r="AF19" i="61"/>
  <c r="AE19" i="61"/>
  <c r="AD19" i="61"/>
  <c r="AC19" i="61"/>
  <c r="AB19" i="61"/>
  <c r="AA19" i="61"/>
  <c r="Z19" i="61"/>
  <c r="Y19" i="61"/>
  <c r="X19" i="61"/>
  <c r="V19" i="61"/>
  <c r="U19" i="61"/>
  <c r="T19" i="61"/>
  <c r="S19" i="61"/>
  <c r="R19" i="61"/>
  <c r="Q19" i="61"/>
  <c r="P19" i="61"/>
  <c r="O19" i="61"/>
  <c r="N19" i="61"/>
  <c r="L19" i="61"/>
  <c r="K19" i="61"/>
  <c r="J19" i="61"/>
  <c r="I19" i="61"/>
  <c r="H19" i="61"/>
  <c r="G19" i="61"/>
  <c r="F19" i="61"/>
  <c r="E19" i="61"/>
  <c r="D19" i="61"/>
  <c r="AZ18" i="61"/>
  <c r="AY18" i="61"/>
  <c r="AX18" i="61"/>
  <c r="AW18" i="61"/>
  <c r="AV18" i="61"/>
  <c r="AU18" i="61"/>
  <c r="AT18" i="61"/>
  <c r="AS18" i="61"/>
  <c r="AR18" i="61"/>
  <c r="AP18" i="61"/>
  <c r="AO18" i="61"/>
  <c r="AN18" i="61"/>
  <c r="AM18" i="61"/>
  <c r="AL18" i="61"/>
  <c r="AK18" i="61"/>
  <c r="AJ18" i="61"/>
  <c r="AI18" i="61"/>
  <c r="AH18" i="61"/>
  <c r="AF18" i="61"/>
  <c r="AE18" i="61"/>
  <c r="AD18" i="61"/>
  <c r="AC18" i="61"/>
  <c r="AB18" i="61"/>
  <c r="AA18" i="61"/>
  <c r="Z18" i="61"/>
  <c r="Y18" i="61"/>
  <c r="X18" i="61"/>
  <c r="V18" i="61"/>
  <c r="U18" i="61"/>
  <c r="T18" i="61"/>
  <c r="S18" i="61"/>
  <c r="R18" i="61"/>
  <c r="Q18" i="61"/>
  <c r="P18" i="61"/>
  <c r="O18" i="61"/>
  <c r="N18" i="61"/>
  <c r="L18" i="61"/>
  <c r="K18" i="61"/>
  <c r="J18" i="61"/>
  <c r="I18" i="61"/>
  <c r="H18" i="61"/>
  <c r="G18" i="61"/>
  <c r="F18" i="61"/>
  <c r="E18" i="61"/>
  <c r="D18" i="61"/>
  <c r="BC18" i="61" s="1"/>
  <c r="AZ17" i="61"/>
  <c r="AY17" i="61"/>
  <c r="AX17" i="61"/>
  <c r="AW17" i="61"/>
  <c r="AV17" i="61"/>
  <c r="AU17" i="61"/>
  <c r="AT17" i="61"/>
  <c r="AS17" i="61"/>
  <c r="AR17" i="61"/>
  <c r="AP17" i="61"/>
  <c r="AO17" i="61"/>
  <c r="AN17" i="61"/>
  <c r="AM17" i="61"/>
  <c r="AL17" i="61"/>
  <c r="AK17" i="61"/>
  <c r="AJ17" i="61"/>
  <c r="AI17" i="61"/>
  <c r="AH17" i="61"/>
  <c r="AF17" i="61"/>
  <c r="AE17" i="61"/>
  <c r="AD17" i="61"/>
  <c r="AC17" i="61"/>
  <c r="AB17" i="61"/>
  <c r="AA17" i="61"/>
  <c r="Z17" i="61"/>
  <c r="Y17" i="61"/>
  <c r="X17" i="61"/>
  <c r="V17" i="61"/>
  <c r="U17" i="61"/>
  <c r="T17" i="61"/>
  <c r="S17" i="61"/>
  <c r="R17" i="61"/>
  <c r="Q17" i="61"/>
  <c r="P17" i="61"/>
  <c r="O17" i="61"/>
  <c r="N17" i="61"/>
  <c r="BF17" i="61" s="1"/>
  <c r="L17" i="61"/>
  <c r="K17" i="61"/>
  <c r="J17" i="61"/>
  <c r="I17" i="61"/>
  <c r="H17" i="61"/>
  <c r="G17" i="61"/>
  <c r="F17" i="61"/>
  <c r="E17" i="61"/>
  <c r="D17" i="61"/>
  <c r="AZ16" i="61"/>
  <c r="AY16" i="61"/>
  <c r="AX16" i="61"/>
  <c r="AW16" i="61"/>
  <c r="AV16" i="61"/>
  <c r="AU16" i="61"/>
  <c r="AT16" i="61"/>
  <c r="AS16" i="61"/>
  <c r="AR16" i="61"/>
  <c r="AP16" i="61"/>
  <c r="AO16" i="61"/>
  <c r="AN16" i="61"/>
  <c r="AM16" i="61"/>
  <c r="AL16" i="61"/>
  <c r="AK16" i="61"/>
  <c r="AJ16" i="61"/>
  <c r="AI16" i="61"/>
  <c r="AH16" i="61"/>
  <c r="AF16" i="61"/>
  <c r="AE16" i="61"/>
  <c r="AD16" i="61"/>
  <c r="AC16" i="61"/>
  <c r="AB16" i="61"/>
  <c r="AA16" i="61"/>
  <c r="Z16" i="61"/>
  <c r="Y16" i="61"/>
  <c r="X16" i="61"/>
  <c r="V16" i="61"/>
  <c r="U16" i="61"/>
  <c r="T16" i="61"/>
  <c r="S16" i="61"/>
  <c r="R16" i="61"/>
  <c r="Q16" i="61"/>
  <c r="P16" i="61"/>
  <c r="O16" i="61"/>
  <c r="N16" i="61"/>
  <c r="L16" i="61"/>
  <c r="K16" i="61"/>
  <c r="J16" i="61"/>
  <c r="BF16" i="61" s="1"/>
  <c r="I16" i="61"/>
  <c r="H16" i="61"/>
  <c r="G16" i="61"/>
  <c r="F16" i="61"/>
  <c r="E16" i="61"/>
  <c r="D16" i="61"/>
  <c r="AZ15" i="61"/>
  <c r="AY15" i="61"/>
  <c r="AX15" i="61"/>
  <c r="AW15" i="61"/>
  <c r="AV15" i="61"/>
  <c r="AU15" i="61"/>
  <c r="AT15" i="61"/>
  <c r="AS15" i="61"/>
  <c r="AR15" i="61"/>
  <c r="AP15" i="61"/>
  <c r="AO15" i="61"/>
  <c r="AN15" i="61"/>
  <c r="AM15" i="61"/>
  <c r="AL15" i="61"/>
  <c r="AK15" i="61"/>
  <c r="AJ15" i="61"/>
  <c r="AI15" i="61"/>
  <c r="AH15" i="61"/>
  <c r="AF15" i="61"/>
  <c r="AE15" i="61"/>
  <c r="AD15" i="61"/>
  <c r="AC15" i="61"/>
  <c r="AB15" i="61"/>
  <c r="AA15" i="61"/>
  <c r="Z15" i="61"/>
  <c r="Y15" i="61"/>
  <c r="X15" i="61"/>
  <c r="V15" i="61"/>
  <c r="U15" i="61"/>
  <c r="T15" i="61"/>
  <c r="S15" i="61"/>
  <c r="R15" i="61"/>
  <c r="Q15" i="61"/>
  <c r="P15" i="61"/>
  <c r="O15" i="61"/>
  <c r="N15" i="61"/>
  <c r="L15" i="61"/>
  <c r="K15" i="61"/>
  <c r="J15" i="61"/>
  <c r="I15" i="61"/>
  <c r="H15" i="61"/>
  <c r="G15" i="61"/>
  <c r="BC15" i="61" s="1"/>
  <c r="F15" i="61"/>
  <c r="E15" i="61"/>
  <c r="D15" i="61"/>
  <c r="AZ14" i="61"/>
  <c r="AY14" i="61"/>
  <c r="AX14" i="61"/>
  <c r="AW14" i="61"/>
  <c r="AV14" i="61"/>
  <c r="AU14" i="61"/>
  <c r="AT14" i="61"/>
  <c r="AS14" i="61"/>
  <c r="AR14" i="61"/>
  <c r="AP14" i="61"/>
  <c r="AO14" i="61"/>
  <c r="AN14" i="61"/>
  <c r="AM14" i="61"/>
  <c r="AL14" i="61"/>
  <c r="AK14" i="61"/>
  <c r="AJ14" i="61"/>
  <c r="AI14" i="61"/>
  <c r="AH14" i="61"/>
  <c r="AF14" i="61"/>
  <c r="AE14" i="61"/>
  <c r="AD14" i="61"/>
  <c r="AC14" i="61"/>
  <c r="AB14" i="61"/>
  <c r="AA14" i="61"/>
  <c r="Z14" i="61"/>
  <c r="Y14" i="61"/>
  <c r="X14" i="61"/>
  <c r="V14" i="61"/>
  <c r="U14" i="61"/>
  <c r="T14" i="61"/>
  <c r="S14" i="61"/>
  <c r="R14" i="61"/>
  <c r="Q14" i="61"/>
  <c r="P14" i="61"/>
  <c r="O14" i="61"/>
  <c r="N14" i="61"/>
  <c r="L14" i="61"/>
  <c r="K14" i="61"/>
  <c r="J14" i="61"/>
  <c r="I14" i="61"/>
  <c r="H14" i="61"/>
  <c r="G14" i="61"/>
  <c r="F14" i="61"/>
  <c r="E14" i="61"/>
  <c r="D14" i="61"/>
  <c r="BE14" i="61" s="1"/>
  <c r="BI14" i="61" s="1"/>
  <c r="AZ13" i="61"/>
  <c r="AY13" i="61"/>
  <c r="AX13" i="61"/>
  <c r="AW13" i="61"/>
  <c r="AV13" i="61"/>
  <c r="AU13" i="61"/>
  <c r="AT13" i="61"/>
  <c r="AS13" i="61"/>
  <c r="AR13" i="61"/>
  <c r="AP13" i="61"/>
  <c r="AO13" i="61"/>
  <c r="AN13" i="61"/>
  <c r="AM13" i="61"/>
  <c r="AL13" i="61"/>
  <c r="AK13" i="61"/>
  <c r="AJ13" i="61"/>
  <c r="AI13" i="61"/>
  <c r="AH13" i="61"/>
  <c r="AF13" i="61"/>
  <c r="AE13" i="61"/>
  <c r="AD13" i="61"/>
  <c r="AC13" i="61"/>
  <c r="AB13" i="61"/>
  <c r="AA13" i="61"/>
  <c r="Z13" i="61"/>
  <c r="Y13" i="61"/>
  <c r="X13" i="61"/>
  <c r="V13" i="61"/>
  <c r="U13" i="61"/>
  <c r="T13" i="61"/>
  <c r="S13" i="61"/>
  <c r="R13" i="61"/>
  <c r="Q13" i="61"/>
  <c r="P13" i="61"/>
  <c r="O13" i="61"/>
  <c r="N13" i="61"/>
  <c r="L13" i="61"/>
  <c r="K13" i="61"/>
  <c r="J13" i="61"/>
  <c r="I13" i="61"/>
  <c r="H13" i="61"/>
  <c r="G13" i="61"/>
  <c r="F13" i="61"/>
  <c r="E13" i="61"/>
  <c r="D13" i="61"/>
  <c r="AZ12" i="61"/>
  <c r="AY12" i="61"/>
  <c r="AX12" i="61"/>
  <c r="AW12" i="61"/>
  <c r="AV12" i="61"/>
  <c r="AU12" i="61"/>
  <c r="AT12" i="61"/>
  <c r="AS12" i="61"/>
  <c r="AR12" i="61"/>
  <c r="AP12" i="61"/>
  <c r="AO12" i="61"/>
  <c r="AN12" i="61"/>
  <c r="AM12" i="61"/>
  <c r="AL12" i="61"/>
  <c r="AK12" i="61"/>
  <c r="AJ12" i="61"/>
  <c r="AI12" i="61"/>
  <c r="AH12" i="61"/>
  <c r="AF12" i="61"/>
  <c r="AE12" i="61"/>
  <c r="AD12" i="61"/>
  <c r="AC12" i="61"/>
  <c r="AB12" i="61"/>
  <c r="AA12" i="61"/>
  <c r="Z12" i="61"/>
  <c r="Y12" i="61"/>
  <c r="X12" i="61"/>
  <c r="V12" i="61"/>
  <c r="U12" i="61"/>
  <c r="T12" i="61"/>
  <c r="S12" i="61"/>
  <c r="R12" i="61"/>
  <c r="Q12" i="61"/>
  <c r="P12" i="61"/>
  <c r="O12" i="61"/>
  <c r="N12" i="61"/>
  <c r="L12" i="61"/>
  <c r="K12" i="61"/>
  <c r="J12" i="61"/>
  <c r="I12" i="61"/>
  <c r="H12" i="61"/>
  <c r="G12" i="61"/>
  <c r="F12" i="61"/>
  <c r="E12" i="61"/>
  <c r="D12" i="61"/>
  <c r="BB12" i="61" s="1"/>
  <c r="AZ11" i="61"/>
  <c r="AY11" i="61"/>
  <c r="AX11" i="61"/>
  <c r="AW11" i="61"/>
  <c r="AV11" i="61"/>
  <c r="AU11" i="61"/>
  <c r="AT11" i="61"/>
  <c r="AS11" i="61"/>
  <c r="AR11" i="61"/>
  <c r="AP11" i="61"/>
  <c r="AO11" i="61"/>
  <c r="AN11" i="61"/>
  <c r="AM11" i="61"/>
  <c r="AL11" i="61"/>
  <c r="AK11" i="61"/>
  <c r="AJ11" i="61"/>
  <c r="AI11" i="61"/>
  <c r="AH11" i="61"/>
  <c r="AF11" i="61"/>
  <c r="AE11" i="61"/>
  <c r="AD11" i="61"/>
  <c r="AC11" i="61"/>
  <c r="AB11" i="61"/>
  <c r="AA11" i="61"/>
  <c r="Z11" i="61"/>
  <c r="Y11" i="61"/>
  <c r="X11" i="61"/>
  <c r="V11" i="61"/>
  <c r="U11" i="61"/>
  <c r="T11" i="61"/>
  <c r="S11" i="61"/>
  <c r="R11" i="61"/>
  <c r="Q11" i="61"/>
  <c r="P11" i="61"/>
  <c r="O11" i="61"/>
  <c r="N11" i="61"/>
  <c r="L11" i="61"/>
  <c r="K11" i="61"/>
  <c r="J11" i="61"/>
  <c r="I11" i="61"/>
  <c r="H11" i="61"/>
  <c r="G11" i="61"/>
  <c r="F11" i="61"/>
  <c r="E11" i="61"/>
  <c r="D11" i="61"/>
  <c r="BF11" i="61" s="1"/>
  <c r="AZ10" i="61"/>
  <c r="AY10" i="61"/>
  <c r="AX10" i="61"/>
  <c r="AW10" i="61"/>
  <c r="AV10" i="61"/>
  <c r="AU10" i="61"/>
  <c r="AT10" i="61"/>
  <c r="AS10" i="61"/>
  <c r="AR10" i="61"/>
  <c r="AP10" i="61"/>
  <c r="AO10" i="61"/>
  <c r="AN10" i="61"/>
  <c r="AM10" i="61"/>
  <c r="AL10" i="61"/>
  <c r="AK10" i="61"/>
  <c r="AJ10" i="61"/>
  <c r="AI10" i="61"/>
  <c r="AH10" i="61"/>
  <c r="AF10" i="61"/>
  <c r="AE10" i="61"/>
  <c r="AD10" i="61"/>
  <c r="AC10" i="61"/>
  <c r="AB10" i="61"/>
  <c r="AA10" i="61"/>
  <c r="Z10" i="61"/>
  <c r="Y10" i="61"/>
  <c r="X10" i="61"/>
  <c r="V10" i="61"/>
  <c r="U10" i="61"/>
  <c r="T10" i="61"/>
  <c r="S10" i="61"/>
  <c r="R10" i="61"/>
  <c r="Q10" i="61"/>
  <c r="P10" i="61"/>
  <c r="O10" i="61"/>
  <c r="N10" i="61"/>
  <c r="L10" i="61"/>
  <c r="K10" i="61"/>
  <c r="J10" i="61"/>
  <c r="I10" i="61"/>
  <c r="H10" i="61"/>
  <c r="G10" i="61"/>
  <c r="F10" i="61"/>
  <c r="E10" i="61"/>
  <c r="D10" i="61"/>
  <c r="AZ9" i="61"/>
  <c r="AY9" i="61"/>
  <c r="AX9" i="61"/>
  <c r="AW9" i="61"/>
  <c r="AV9" i="61"/>
  <c r="AU9" i="61"/>
  <c r="AT9" i="61"/>
  <c r="AS9" i="61"/>
  <c r="AR9" i="61"/>
  <c r="AP9" i="61"/>
  <c r="AO9" i="61"/>
  <c r="AN9" i="61"/>
  <c r="AM9" i="61"/>
  <c r="AL9" i="61"/>
  <c r="AK9" i="61"/>
  <c r="AJ9" i="61"/>
  <c r="AI9" i="61"/>
  <c r="AH9" i="61"/>
  <c r="AF9" i="61"/>
  <c r="AE9" i="61"/>
  <c r="AD9" i="61"/>
  <c r="AC9" i="61"/>
  <c r="AB9" i="61"/>
  <c r="AA9" i="61"/>
  <c r="Z9" i="61"/>
  <c r="Y9" i="61"/>
  <c r="X9" i="61"/>
  <c r="V9" i="61"/>
  <c r="U9" i="61"/>
  <c r="T9" i="61"/>
  <c r="S9" i="61"/>
  <c r="R9" i="61"/>
  <c r="Q9" i="61"/>
  <c r="P9" i="61"/>
  <c r="O9" i="61"/>
  <c r="N9" i="61"/>
  <c r="L9" i="61"/>
  <c r="K9" i="61"/>
  <c r="J9" i="61"/>
  <c r="I9" i="61"/>
  <c r="H9" i="61"/>
  <c r="G9" i="61"/>
  <c r="F9" i="61"/>
  <c r="E9" i="61"/>
  <c r="D9" i="61"/>
  <c r="AZ8" i="61"/>
  <c r="AY8" i="61"/>
  <c r="AX8" i="61"/>
  <c r="AW8" i="61"/>
  <c r="AV8" i="61"/>
  <c r="AU8" i="61"/>
  <c r="AT8" i="61"/>
  <c r="AS8" i="61"/>
  <c r="AR8" i="61"/>
  <c r="AP8" i="61"/>
  <c r="AO8" i="61"/>
  <c r="AN8" i="61"/>
  <c r="AM8" i="61"/>
  <c r="AL8" i="61"/>
  <c r="AK8" i="61"/>
  <c r="AJ8" i="61"/>
  <c r="AI8" i="61"/>
  <c r="AH8" i="61"/>
  <c r="AF8" i="61"/>
  <c r="AE8" i="61"/>
  <c r="AD8" i="61"/>
  <c r="AC8" i="61"/>
  <c r="AB8" i="61"/>
  <c r="AA8" i="61"/>
  <c r="Z8" i="61"/>
  <c r="Y8" i="61"/>
  <c r="X8" i="61"/>
  <c r="V8" i="61"/>
  <c r="U8" i="61"/>
  <c r="T8" i="61"/>
  <c r="S8" i="61"/>
  <c r="R8" i="61"/>
  <c r="Q8" i="61"/>
  <c r="P8" i="61"/>
  <c r="O8" i="61"/>
  <c r="N8" i="61"/>
  <c r="L8" i="61"/>
  <c r="K8" i="61"/>
  <c r="J8" i="61"/>
  <c r="I8" i="61"/>
  <c r="H8" i="61"/>
  <c r="G8" i="61"/>
  <c r="F8" i="61"/>
  <c r="E8" i="61"/>
  <c r="D8" i="61"/>
  <c r="BC8" i="61" s="1"/>
  <c r="AZ7" i="61"/>
  <c r="AY7" i="61"/>
  <c r="AX7" i="61"/>
  <c r="AW7" i="61"/>
  <c r="AV7" i="61"/>
  <c r="AU7" i="61"/>
  <c r="AT7" i="61"/>
  <c r="AS7" i="61"/>
  <c r="AR7" i="61"/>
  <c r="AP7" i="61"/>
  <c r="AO7" i="61"/>
  <c r="AN7" i="61"/>
  <c r="AM7" i="61"/>
  <c r="AL7" i="61"/>
  <c r="AK7" i="61"/>
  <c r="AJ7" i="61"/>
  <c r="AI7" i="61"/>
  <c r="AH7" i="61"/>
  <c r="AF7" i="61"/>
  <c r="AE7" i="61"/>
  <c r="AD7" i="61"/>
  <c r="AC7" i="61"/>
  <c r="AB7" i="61"/>
  <c r="AA7" i="61"/>
  <c r="Z7" i="61"/>
  <c r="Y7" i="61"/>
  <c r="X7" i="61"/>
  <c r="V7" i="61"/>
  <c r="U7" i="61"/>
  <c r="T7" i="61"/>
  <c r="S7" i="61"/>
  <c r="R7" i="61"/>
  <c r="Q7" i="61"/>
  <c r="P7" i="61"/>
  <c r="O7" i="61"/>
  <c r="N7" i="61"/>
  <c r="L7" i="61"/>
  <c r="K7" i="61"/>
  <c r="J7" i="61"/>
  <c r="I7" i="61"/>
  <c r="H7" i="61"/>
  <c r="G7" i="61"/>
  <c r="F7" i="61"/>
  <c r="E7" i="61"/>
  <c r="D7" i="61"/>
  <c r="AA2" i="60"/>
  <c r="AZ29" i="60"/>
  <c r="AY29" i="60"/>
  <c r="AX29" i="60"/>
  <c r="AW29" i="60"/>
  <c r="AV29" i="60"/>
  <c r="AU29" i="60"/>
  <c r="AT29" i="60"/>
  <c r="AS29" i="60"/>
  <c r="AR29" i="60"/>
  <c r="AP29" i="60"/>
  <c r="AO29" i="60"/>
  <c r="AN29" i="60"/>
  <c r="AM29" i="60"/>
  <c r="AL29" i="60"/>
  <c r="AK29" i="60"/>
  <c r="AJ29" i="60"/>
  <c r="AI29" i="60"/>
  <c r="AH29" i="60"/>
  <c r="AF29" i="60"/>
  <c r="AE29" i="60"/>
  <c r="AD29" i="60"/>
  <c r="AC29" i="60"/>
  <c r="AB29" i="60"/>
  <c r="AA29" i="60"/>
  <c r="Z29" i="60"/>
  <c r="Y29" i="60"/>
  <c r="X29" i="60"/>
  <c r="V29" i="60"/>
  <c r="U29" i="60"/>
  <c r="T29" i="60"/>
  <c r="S29" i="60"/>
  <c r="R29" i="60"/>
  <c r="Q29" i="60"/>
  <c r="P29" i="60"/>
  <c r="O29" i="60"/>
  <c r="N29" i="60"/>
  <c r="L29" i="60"/>
  <c r="K29" i="60"/>
  <c r="J29" i="60"/>
  <c r="I29" i="60"/>
  <c r="H29" i="60"/>
  <c r="G29" i="60"/>
  <c r="F29" i="60"/>
  <c r="E29" i="60"/>
  <c r="D29" i="60"/>
  <c r="BF29" i="60" s="1"/>
  <c r="AZ28" i="60"/>
  <c r="AY28" i="60"/>
  <c r="AX28" i="60"/>
  <c r="AW28" i="60"/>
  <c r="AV28" i="60"/>
  <c r="AU28" i="60"/>
  <c r="AT28" i="60"/>
  <c r="AS28" i="60"/>
  <c r="AR28" i="60"/>
  <c r="AP28" i="60"/>
  <c r="AO28" i="60"/>
  <c r="AN28" i="60"/>
  <c r="AM28" i="60"/>
  <c r="AL28" i="60"/>
  <c r="AK28" i="60"/>
  <c r="AJ28" i="60"/>
  <c r="AI28" i="60"/>
  <c r="AH28" i="60"/>
  <c r="AF28" i="60"/>
  <c r="AE28" i="60"/>
  <c r="AD28" i="60"/>
  <c r="AC28" i="60"/>
  <c r="AB28" i="60"/>
  <c r="AA28" i="60"/>
  <c r="Z28" i="60"/>
  <c r="Y28" i="60"/>
  <c r="X28" i="60"/>
  <c r="V28" i="60"/>
  <c r="U28" i="60"/>
  <c r="T28" i="60"/>
  <c r="S28" i="60"/>
  <c r="R28" i="60"/>
  <c r="Q28" i="60"/>
  <c r="P28" i="60"/>
  <c r="O28" i="60"/>
  <c r="BB28" i="60" s="1"/>
  <c r="N28" i="60"/>
  <c r="L28" i="60"/>
  <c r="K28" i="60"/>
  <c r="J28" i="60"/>
  <c r="I28" i="60"/>
  <c r="H28" i="60"/>
  <c r="G28" i="60"/>
  <c r="F28" i="60"/>
  <c r="E28" i="60"/>
  <c r="D28" i="60"/>
  <c r="AZ27" i="60"/>
  <c r="AY27" i="60"/>
  <c r="AX27" i="60"/>
  <c r="AW27" i="60"/>
  <c r="AV27" i="60"/>
  <c r="AU27" i="60"/>
  <c r="AT27" i="60"/>
  <c r="AS27" i="60"/>
  <c r="AR27" i="60"/>
  <c r="AP27" i="60"/>
  <c r="AO27" i="60"/>
  <c r="AN27" i="60"/>
  <c r="AM27" i="60"/>
  <c r="AL27" i="60"/>
  <c r="AK27" i="60"/>
  <c r="AJ27" i="60"/>
  <c r="AI27" i="60"/>
  <c r="AH27" i="60"/>
  <c r="AF27" i="60"/>
  <c r="AE27" i="60"/>
  <c r="AD27" i="60"/>
  <c r="AC27" i="60"/>
  <c r="AB27" i="60"/>
  <c r="AA27" i="60"/>
  <c r="Z27" i="60"/>
  <c r="Y27" i="60"/>
  <c r="X27" i="60"/>
  <c r="V27" i="60"/>
  <c r="U27" i="60"/>
  <c r="T27" i="60"/>
  <c r="S27" i="60"/>
  <c r="R27" i="60"/>
  <c r="Q27" i="60"/>
  <c r="P27" i="60"/>
  <c r="O27" i="60"/>
  <c r="N27" i="60"/>
  <c r="L27" i="60"/>
  <c r="K27" i="60"/>
  <c r="BE27" i="60" s="1"/>
  <c r="J27" i="60"/>
  <c r="I27" i="60"/>
  <c r="H27" i="60"/>
  <c r="G27" i="60"/>
  <c r="F27" i="60"/>
  <c r="E27" i="60"/>
  <c r="D27" i="60"/>
  <c r="AZ26" i="60"/>
  <c r="AY26" i="60"/>
  <c r="AX26" i="60"/>
  <c r="AW26" i="60"/>
  <c r="AV26" i="60"/>
  <c r="AU26" i="60"/>
  <c r="AT26" i="60"/>
  <c r="AS26" i="60"/>
  <c r="AR26" i="60"/>
  <c r="AP26" i="60"/>
  <c r="AO26" i="60"/>
  <c r="AN26" i="60"/>
  <c r="AM26" i="60"/>
  <c r="AL26" i="60"/>
  <c r="AK26" i="60"/>
  <c r="AJ26" i="60"/>
  <c r="AI26" i="60"/>
  <c r="AH26" i="60"/>
  <c r="AF26" i="60"/>
  <c r="AE26" i="60"/>
  <c r="AD26" i="60"/>
  <c r="AC26" i="60"/>
  <c r="AB26" i="60"/>
  <c r="AA26" i="60"/>
  <c r="Z26" i="60"/>
  <c r="Y26" i="60"/>
  <c r="X26" i="60"/>
  <c r="V26" i="60"/>
  <c r="U26" i="60"/>
  <c r="T26" i="60"/>
  <c r="S26" i="60"/>
  <c r="R26" i="60"/>
  <c r="Q26" i="60"/>
  <c r="P26" i="60"/>
  <c r="O26" i="60"/>
  <c r="N26" i="60"/>
  <c r="L26" i="60"/>
  <c r="K26" i="60"/>
  <c r="J26" i="60"/>
  <c r="I26" i="60"/>
  <c r="H26" i="60"/>
  <c r="BF26" i="60" s="1"/>
  <c r="G26" i="60"/>
  <c r="F26" i="60"/>
  <c r="E26" i="60"/>
  <c r="D26" i="60"/>
  <c r="AZ25" i="60"/>
  <c r="AY25" i="60"/>
  <c r="AX25" i="60"/>
  <c r="AW25" i="60"/>
  <c r="AV25" i="60"/>
  <c r="AU25" i="60"/>
  <c r="AT25" i="60"/>
  <c r="AS25" i="60"/>
  <c r="AR25" i="60"/>
  <c r="AP25" i="60"/>
  <c r="AO25" i="60"/>
  <c r="AN25" i="60"/>
  <c r="AM25" i="60"/>
  <c r="AL25" i="60"/>
  <c r="AK25" i="60"/>
  <c r="AJ25" i="60"/>
  <c r="AI25" i="60"/>
  <c r="AH25" i="60"/>
  <c r="AF25" i="60"/>
  <c r="AE25" i="60"/>
  <c r="AD25" i="60"/>
  <c r="AC25" i="60"/>
  <c r="AB25" i="60"/>
  <c r="AA25" i="60"/>
  <c r="Z25" i="60"/>
  <c r="Y25" i="60"/>
  <c r="X25" i="60"/>
  <c r="V25" i="60"/>
  <c r="U25" i="60"/>
  <c r="T25" i="60"/>
  <c r="S25" i="60"/>
  <c r="R25" i="60"/>
  <c r="Q25" i="60"/>
  <c r="P25" i="60"/>
  <c r="O25" i="60"/>
  <c r="N25" i="60"/>
  <c r="L25" i="60"/>
  <c r="K25" i="60"/>
  <c r="J25" i="60"/>
  <c r="I25" i="60"/>
  <c r="H25" i="60"/>
  <c r="G25" i="60"/>
  <c r="F25" i="60"/>
  <c r="E25" i="60"/>
  <c r="D25" i="60"/>
  <c r="AZ24" i="60"/>
  <c r="AY24" i="60"/>
  <c r="AX24" i="60"/>
  <c r="AW24" i="60"/>
  <c r="AV24" i="60"/>
  <c r="AU24" i="60"/>
  <c r="AT24" i="60"/>
  <c r="AS24" i="60"/>
  <c r="AR24" i="60"/>
  <c r="AP24" i="60"/>
  <c r="AO24" i="60"/>
  <c r="AN24" i="60"/>
  <c r="AM24" i="60"/>
  <c r="AL24" i="60"/>
  <c r="AK24" i="60"/>
  <c r="AJ24" i="60"/>
  <c r="AI24" i="60"/>
  <c r="AH24" i="60"/>
  <c r="AF24" i="60"/>
  <c r="AE24" i="60"/>
  <c r="AD24" i="60"/>
  <c r="AC24" i="60"/>
  <c r="AB24" i="60"/>
  <c r="AA24" i="60"/>
  <c r="Z24" i="60"/>
  <c r="Y24" i="60"/>
  <c r="X24" i="60"/>
  <c r="V24" i="60"/>
  <c r="U24" i="60"/>
  <c r="T24" i="60"/>
  <c r="S24" i="60"/>
  <c r="R24" i="60"/>
  <c r="Q24" i="60"/>
  <c r="P24" i="60"/>
  <c r="O24" i="60"/>
  <c r="N24" i="60"/>
  <c r="L24" i="60"/>
  <c r="K24" i="60"/>
  <c r="J24" i="60"/>
  <c r="I24" i="60"/>
  <c r="H24" i="60"/>
  <c r="G24" i="60"/>
  <c r="F24" i="60"/>
  <c r="E24" i="60"/>
  <c r="D24" i="60"/>
  <c r="AZ23" i="60"/>
  <c r="AY23" i="60"/>
  <c r="AX23" i="60"/>
  <c r="AW23" i="60"/>
  <c r="AV23" i="60"/>
  <c r="AU23" i="60"/>
  <c r="AT23" i="60"/>
  <c r="AS23" i="60"/>
  <c r="AR23" i="60"/>
  <c r="AP23" i="60"/>
  <c r="AO23" i="60"/>
  <c r="AN23" i="60"/>
  <c r="AM23" i="60"/>
  <c r="AL23" i="60"/>
  <c r="AK23" i="60"/>
  <c r="AJ23" i="60"/>
  <c r="AI23" i="60"/>
  <c r="AH23" i="60"/>
  <c r="AF23" i="60"/>
  <c r="AE23" i="60"/>
  <c r="AD23" i="60"/>
  <c r="AC23" i="60"/>
  <c r="AB23" i="60"/>
  <c r="AA23" i="60"/>
  <c r="Z23" i="60"/>
  <c r="Y23" i="60"/>
  <c r="X23" i="60"/>
  <c r="V23" i="60"/>
  <c r="U23" i="60"/>
  <c r="T23" i="60"/>
  <c r="S23" i="60"/>
  <c r="R23" i="60"/>
  <c r="Q23" i="60"/>
  <c r="P23" i="60"/>
  <c r="O23" i="60"/>
  <c r="N23" i="60"/>
  <c r="L23" i="60"/>
  <c r="K23" i="60"/>
  <c r="J23" i="60"/>
  <c r="I23" i="60"/>
  <c r="H23" i="60"/>
  <c r="G23" i="60"/>
  <c r="F23" i="60"/>
  <c r="E23" i="60"/>
  <c r="D23" i="60"/>
  <c r="AZ22" i="60"/>
  <c r="AY22" i="60"/>
  <c r="AX22" i="60"/>
  <c r="AW22" i="60"/>
  <c r="AV22" i="60"/>
  <c r="AU22" i="60"/>
  <c r="AT22" i="60"/>
  <c r="AS22" i="60"/>
  <c r="AR22" i="60"/>
  <c r="AP22" i="60"/>
  <c r="AO22" i="60"/>
  <c r="AN22" i="60"/>
  <c r="AM22" i="60"/>
  <c r="AL22" i="60"/>
  <c r="AK22" i="60"/>
  <c r="AJ22" i="60"/>
  <c r="AI22" i="60"/>
  <c r="AH22" i="60"/>
  <c r="AF22" i="60"/>
  <c r="AE22" i="60"/>
  <c r="AD22" i="60"/>
  <c r="AC22" i="60"/>
  <c r="AB22" i="60"/>
  <c r="AA22" i="60"/>
  <c r="Z22" i="60"/>
  <c r="Y22" i="60"/>
  <c r="X22" i="60"/>
  <c r="V22" i="60"/>
  <c r="U22" i="60"/>
  <c r="T22" i="60"/>
  <c r="S22" i="60"/>
  <c r="R22" i="60"/>
  <c r="Q22" i="60"/>
  <c r="P22" i="60"/>
  <c r="O22" i="60"/>
  <c r="N22" i="60"/>
  <c r="L22" i="60"/>
  <c r="K22" i="60"/>
  <c r="J22" i="60"/>
  <c r="I22" i="60"/>
  <c r="H22" i="60"/>
  <c r="G22" i="60"/>
  <c r="F22" i="60"/>
  <c r="E22" i="60"/>
  <c r="D22" i="60"/>
  <c r="AZ21" i="60"/>
  <c r="AY21" i="60"/>
  <c r="AX21" i="60"/>
  <c r="AW21" i="60"/>
  <c r="AV21" i="60"/>
  <c r="AU21" i="60"/>
  <c r="AT21" i="60"/>
  <c r="AS21" i="60"/>
  <c r="AR21" i="60"/>
  <c r="AP21" i="60"/>
  <c r="AO21" i="60"/>
  <c r="AN21" i="60"/>
  <c r="AM21" i="60"/>
  <c r="AL21" i="60"/>
  <c r="AK21" i="60"/>
  <c r="AJ21" i="60"/>
  <c r="AI21" i="60"/>
  <c r="AH21" i="60"/>
  <c r="AF21" i="60"/>
  <c r="AE21" i="60"/>
  <c r="AD21" i="60"/>
  <c r="AC21" i="60"/>
  <c r="AB21" i="60"/>
  <c r="AA21" i="60"/>
  <c r="Z21" i="60"/>
  <c r="Y21" i="60"/>
  <c r="X21" i="60"/>
  <c r="V21" i="60"/>
  <c r="U21" i="60"/>
  <c r="T21" i="60"/>
  <c r="S21" i="60"/>
  <c r="R21" i="60"/>
  <c r="Q21" i="60"/>
  <c r="P21" i="60"/>
  <c r="O21" i="60"/>
  <c r="N21" i="60"/>
  <c r="L21" i="60"/>
  <c r="K21" i="60"/>
  <c r="J21" i="60"/>
  <c r="I21" i="60"/>
  <c r="H21" i="60"/>
  <c r="G21" i="60"/>
  <c r="F21" i="60"/>
  <c r="E21" i="60"/>
  <c r="D21" i="60"/>
  <c r="BC21" i="60" s="1"/>
  <c r="AZ20" i="60"/>
  <c r="AY20" i="60"/>
  <c r="AX20" i="60"/>
  <c r="AW20" i="60"/>
  <c r="AV20" i="60"/>
  <c r="AU20" i="60"/>
  <c r="AT20" i="60"/>
  <c r="AS20" i="60"/>
  <c r="AR20" i="60"/>
  <c r="AP20" i="60"/>
  <c r="AO20" i="60"/>
  <c r="AN20" i="60"/>
  <c r="AM20" i="60"/>
  <c r="AL20" i="60"/>
  <c r="AK20" i="60"/>
  <c r="AJ20" i="60"/>
  <c r="AI20" i="60"/>
  <c r="AH20" i="60"/>
  <c r="AF20" i="60"/>
  <c r="AE20" i="60"/>
  <c r="AD20" i="60"/>
  <c r="AC20" i="60"/>
  <c r="AB20" i="60"/>
  <c r="AA20" i="60"/>
  <c r="Z20" i="60"/>
  <c r="Y20" i="60"/>
  <c r="X20" i="60"/>
  <c r="V20" i="60"/>
  <c r="U20" i="60"/>
  <c r="T20" i="60"/>
  <c r="S20" i="60"/>
  <c r="R20" i="60"/>
  <c r="Q20" i="60"/>
  <c r="P20" i="60"/>
  <c r="O20" i="60"/>
  <c r="N20" i="60"/>
  <c r="L20" i="60"/>
  <c r="K20" i="60"/>
  <c r="J20" i="60"/>
  <c r="I20" i="60"/>
  <c r="H20" i="60"/>
  <c r="G20" i="60"/>
  <c r="F20" i="60"/>
  <c r="E20" i="60"/>
  <c r="D20" i="60"/>
  <c r="AZ19" i="60"/>
  <c r="AY19" i="60"/>
  <c r="AX19" i="60"/>
  <c r="AW19" i="60"/>
  <c r="AV19" i="60"/>
  <c r="AU19" i="60"/>
  <c r="AT19" i="60"/>
  <c r="AS19" i="60"/>
  <c r="AR19" i="60"/>
  <c r="AP19" i="60"/>
  <c r="AO19" i="60"/>
  <c r="AN19" i="60"/>
  <c r="AM19" i="60"/>
  <c r="AL19" i="60"/>
  <c r="AK19" i="60"/>
  <c r="AJ19" i="60"/>
  <c r="AI19" i="60"/>
  <c r="AH19" i="60"/>
  <c r="AF19" i="60"/>
  <c r="AE19" i="60"/>
  <c r="AD19" i="60"/>
  <c r="AC19" i="60"/>
  <c r="AB19" i="60"/>
  <c r="AA19" i="60"/>
  <c r="Z19" i="60"/>
  <c r="Y19" i="60"/>
  <c r="X19" i="60"/>
  <c r="V19" i="60"/>
  <c r="U19" i="60"/>
  <c r="T19" i="60"/>
  <c r="S19" i="60"/>
  <c r="R19" i="60"/>
  <c r="Q19" i="60"/>
  <c r="P19" i="60"/>
  <c r="O19" i="60"/>
  <c r="N19" i="60"/>
  <c r="L19" i="60"/>
  <c r="K19" i="60"/>
  <c r="J19" i="60"/>
  <c r="I19" i="60"/>
  <c r="H19" i="60"/>
  <c r="G19" i="60"/>
  <c r="F19" i="60"/>
  <c r="E19" i="60"/>
  <c r="D19" i="60"/>
  <c r="AZ18" i="60"/>
  <c r="AY18" i="60"/>
  <c r="AX18" i="60"/>
  <c r="AW18" i="60"/>
  <c r="AV18" i="60"/>
  <c r="AU18" i="60"/>
  <c r="AT18" i="60"/>
  <c r="AS18" i="60"/>
  <c r="AR18" i="60"/>
  <c r="AP18" i="60"/>
  <c r="AO18" i="60"/>
  <c r="AN18" i="60"/>
  <c r="AM18" i="60"/>
  <c r="AL18" i="60"/>
  <c r="AK18" i="60"/>
  <c r="AJ18" i="60"/>
  <c r="AI18" i="60"/>
  <c r="AH18" i="60"/>
  <c r="AF18" i="60"/>
  <c r="AE18" i="60"/>
  <c r="AD18" i="60"/>
  <c r="AC18" i="60"/>
  <c r="AB18" i="60"/>
  <c r="AA18" i="60"/>
  <c r="Z18" i="60"/>
  <c r="Y18" i="60"/>
  <c r="X18" i="60"/>
  <c r="V18" i="60"/>
  <c r="U18" i="60"/>
  <c r="T18" i="60"/>
  <c r="S18" i="60"/>
  <c r="R18" i="60"/>
  <c r="Q18" i="60"/>
  <c r="P18" i="60"/>
  <c r="O18" i="60"/>
  <c r="N18" i="60"/>
  <c r="L18" i="60"/>
  <c r="K18" i="60"/>
  <c r="J18" i="60"/>
  <c r="I18" i="60"/>
  <c r="H18" i="60"/>
  <c r="G18" i="60"/>
  <c r="F18" i="60"/>
  <c r="E18" i="60"/>
  <c r="D18" i="60"/>
  <c r="BF18" i="60" s="1"/>
  <c r="AZ17" i="60"/>
  <c r="AY17" i="60"/>
  <c r="AX17" i="60"/>
  <c r="AW17" i="60"/>
  <c r="AV17" i="60"/>
  <c r="AU17" i="60"/>
  <c r="AT17" i="60"/>
  <c r="AS17" i="60"/>
  <c r="AR17" i="60"/>
  <c r="AP17" i="60"/>
  <c r="AO17" i="60"/>
  <c r="AN17" i="60"/>
  <c r="AM17" i="60"/>
  <c r="AL17" i="60"/>
  <c r="AK17" i="60"/>
  <c r="AJ17" i="60"/>
  <c r="AI17" i="60"/>
  <c r="AH17" i="60"/>
  <c r="AF17" i="60"/>
  <c r="AE17" i="60"/>
  <c r="AD17" i="60"/>
  <c r="AC17" i="60"/>
  <c r="AB17" i="60"/>
  <c r="AA17" i="60"/>
  <c r="Z17" i="60"/>
  <c r="Y17" i="60"/>
  <c r="X17" i="60"/>
  <c r="V17" i="60"/>
  <c r="U17" i="60"/>
  <c r="T17" i="60"/>
  <c r="S17" i="60"/>
  <c r="R17" i="60"/>
  <c r="Q17" i="60"/>
  <c r="P17" i="60"/>
  <c r="O17" i="60"/>
  <c r="N17" i="60"/>
  <c r="L17" i="60"/>
  <c r="K17" i="60"/>
  <c r="J17" i="60"/>
  <c r="I17" i="60"/>
  <c r="H17" i="60"/>
  <c r="G17" i="60"/>
  <c r="F17" i="60"/>
  <c r="E17" i="60"/>
  <c r="D17" i="60"/>
  <c r="BF17" i="60" s="1"/>
  <c r="AZ16" i="60"/>
  <c r="AY16" i="60"/>
  <c r="AX16" i="60"/>
  <c r="AW16" i="60"/>
  <c r="AV16" i="60"/>
  <c r="AU16" i="60"/>
  <c r="AT16" i="60"/>
  <c r="AS16" i="60"/>
  <c r="AR16" i="60"/>
  <c r="AP16" i="60"/>
  <c r="AO16" i="60"/>
  <c r="AN16" i="60"/>
  <c r="AM16" i="60"/>
  <c r="AL16" i="60"/>
  <c r="AK16" i="60"/>
  <c r="AJ16" i="60"/>
  <c r="AI16" i="60"/>
  <c r="AH16" i="60"/>
  <c r="AF16" i="60"/>
  <c r="AE16" i="60"/>
  <c r="AD16" i="60"/>
  <c r="AC16" i="60"/>
  <c r="AB16" i="60"/>
  <c r="AA16" i="60"/>
  <c r="Z16" i="60"/>
  <c r="Y16" i="60"/>
  <c r="X16" i="60"/>
  <c r="V16" i="60"/>
  <c r="U16" i="60"/>
  <c r="T16" i="60"/>
  <c r="S16" i="60"/>
  <c r="R16" i="60"/>
  <c r="Q16" i="60"/>
  <c r="P16" i="60"/>
  <c r="O16" i="60"/>
  <c r="N16" i="60"/>
  <c r="L16" i="60"/>
  <c r="K16" i="60"/>
  <c r="J16" i="60"/>
  <c r="I16" i="60"/>
  <c r="H16" i="60"/>
  <c r="G16" i="60"/>
  <c r="F16" i="60"/>
  <c r="E16" i="60"/>
  <c r="D16" i="60"/>
  <c r="AZ15" i="60"/>
  <c r="AY15" i="60"/>
  <c r="AX15" i="60"/>
  <c r="AW15" i="60"/>
  <c r="AV15" i="60"/>
  <c r="AU15" i="60"/>
  <c r="AT15" i="60"/>
  <c r="AS15" i="60"/>
  <c r="AR15" i="60"/>
  <c r="AP15" i="60"/>
  <c r="AO15" i="60"/>
  <c r="AN15" i="60"/>
  <c r="AM15" i="60"/>
  <c r="AL15" i="60"/>
  <c r="AK15" i="60"/>
  <c r="AJ15" i="60"/>
  <c r="AI15" i="60"/>
  <c r="AH15" i="60"/>
  <c r="AF15" i="60"/>
  <c r="AE15" i="60"/>
  <c r="AD15" i="60"/>
  <c r="AC15" i="60"/>
  <c r="AB15" i="60"/>
  <c r="AA15" i="60"/>
  <c r="Z15" i="60"/>
  <c r="Y15" i="60"/>
  <c r="X15" i="60"/>
  <c r="V15" i="60"/>
  <c r="U15" i="60"/>
  <c r="T15" i="60"/>
  <c r="S15" i="60"/>
  <c r="R15" i="60"/>
  <c r="Q15" i="60"/>
  <c r="P15" i="60"/>
  <c r="O15" i="60"/>
  <c r="N15" i="60"/>
  <c r="L15" i="60"/>
  <c r="K15" i="60"/>
  <c r="J15" i="60"/>
  <c r="I15" i="60"/>
  <c r="H15" i="60"/>
  <c r="G15" i="60"/>
  <c r="BD15" i="60" s="1"/>
  <c r="F15" i="60"/>
  <c r="E15" i="60"/>
  <c r="D15" i="60"/>
  <c r="AZ14" i="60"/>
  <c r="AY14" i="60"/>
  <c r="AX14" i="60"/>
  <c r="AW14" i="60"/>
  <c r="AV14" i="60"/>
  <c r="AU14" i="60"/>
  <c r="AT14" i="60"/>
  <c r="AS14" i="60"/>
  <c r="AR14" i="60"/>
  <c r="AP14" i="60"/>
  <c r="AO14" i="60"/>
  <c r="AN14" i="60"/>
  <c r="AM14" i="60"/>
  <c r="AL14" i="60"/>
  <c r="AK14" i="60"/>
  <c r="AJ14" i="60"/>
  <c r="AI14" i="60"/>
  <c r="AH14" i="60"/>
  <c r="AF14" i="60"/>
  <c r="AE14" i="60"/>
  <c r="AD14" i="60"/>
  <c r="AC14" i="60"/>
  <c r="AB14" i="60"/>
  <c r="AA14" i="60"/>
  <c r="Z14" i="60"/>
  <c r="Y14" i="60"/>
  <c r="X14" i="60"/>
  <c r="V14" i="60"/>
  <c r="U14" i="60"/>
  <c r="T14" i="60"/>
  <c r="S14" i="60"/>
  <c r="R14" i="60"/>
  <c r="Q14" i="60"/>
  <c r="P14" i="60"/>
  <c r="O14" i="60"/>
  <c r="N14" i="60"/>
  <c r="L14" i="60"/>
  <c r="K14" i="60"/>
  <c r="J14" i="60"/>
  <c r="I14" i="60"/>
  <c r="H14" i="60"/>
  <c r="G14" i="60"/>
  <c r="F14" i="60"/>
  <c r="E14" i="60"/>
  <c r="D14" i="60"/>
  <c r="BF14" i="60" s="1"/>
  <c r="AZ13" i="60"/>
  <c r="AY13" i="60"/>
  <c r="AX13" i="60"/>
  <c r="AW13" i="60"/>
  <c r="AV13" i="60"/>
  <c r="AU13" i="60"/>
  <c r="AT13" i="60"/>
  <c r="AS13" i="60"/>
  <c r="AR13" i="60"/>
  <c r="AP13" i="60"/>
  <c r="AO13" i="60"/>
  <c r="AN13" i="60"/>
  <c r="AM13" i="60"/>
  <c r="AL13" i="60"/>
  <c r="AK13" i="60"/>
  <c r="AJ13" i="60"/>
  <c r="AI13" i="60"/>
  <c r="AH13" i="60"/>
  <c r="AF13" i="60"/>
  <c r="AE13" i="60"/>
  <c r="AD13" i="60"/>
  <c r="AC13" i="60"/>
  <c r="AB13" i="60"/>
  <c r="AA13" i="60"/>
  <c r="Z13" i="60"/>
  <c r="Y13" i="60"/>
  <c r="X13" i="60"/>
  <c r="V13" i="60"/>
  <c r="U13" i="60"/>
  <c r="T13" i="60"/>
  <c r="S13" i="60"/>
  <c r="R13" i="60"/>
  <c r="Q13" i="60"/>
  <c r="P13" i="60"/>
  <c r="O13" i="60"/>
  <c r="N13" i="60"/>
  <c r="L13" i="60"/>
  <c r="K13" i="60"/>
  <c r="J13" i="60"/>
  <c r="I13" i="60"/>
  <c r="H13" i="60"/>
  <c r="G13" i="60"/>
  <c r="F13" i="60"/>
  <c r="E13" i="60"/>
  <c r="D13" i="60"/>
  <c r="BF13" i="60" s="1"/>
  <c r="AZ12" i="60"/>
  <c r="AY12" i="60"/>
  <c r="AX12" i="60"/>
  <c r="AW12" i="60"/>
  <c r="AV12" i="60"/>
  <c r="AU12" i="60"/>
  <c r="AT12" i="60"/>
  <c r="AS12" i="60"/>
  <c r="AR12" i="60"/>
  <c r="AP12" i="60"/>
  <c r="AO12" i="60"/>
  <c r="AN12" i="60"/>
  <c r="AM12" i="60"/>
  <c r="AL12" i="60"/>
  <c r="AK12" i="60"/>
  <c r="AJ12" i="60"/>
  <c r="AI12" i="60"/>
  <c r="AH12" i="60"/>
  <c r="AF12" i="60"/>
  <c r="AE12" i="60"/>
  <c r="AD12" i="60"/>
  <c r="AC12" i="60"/>
  <c r="AB12" i="60"/>
  <c r="AA12" i="60"/>
  <c r="Z12" i="60"/>
  <c r="Y12" i="60"/>
  <c r="X12" i="60"/>
  <c r="V12" i="60"/>
  <c r="U12" i="60"/>
  <c r="T12" i="60"/>
  <c r="S12" i="60"/>
  <c r="R12" i="60"/>
  <c r="Q12" i="60"/>
  <c r="P12" i="60"/>
  <c r="O12" i="60"/>
  <c r="N12" i="60"/>
  <c r="L12" i="60"/>
  <c r="K12" i="60"/>
  <c r="J12" i="60"/>
  <c r="I12" i="60"/>
  <c r="H12" i="60"/>
  <c r="G12" i="60"/>
  <c r="F12" i="60"/>
  <c r="E12" i="60"/>
  <c r="D12" i="60"/>
  <c r="BC12" i="60" s="1"/>
  <c r="AZ11" i="60"/>
  <c r="AY11" i="60"/>
  <c r="AX11" i="60"/>
  <c r="AW11" i="60"/>
  <c r="AV11" i="60"/>
  <c r="AU11" i="60"/>
  <c r="AT11" i="60"/>
  <c r="AS11" i="60"/>
  <c r="AR11" i="60"/>
  <c r="AP11" i="60"/>
  <c r="AO11" i="60"/>
  <c r="AN11" i="60"/>
  <c r="AM11" i="60"/>
  <c r="AL11" i="60"/>
  <c r="AK11" i="60"/>
  <c r="AJ11" i="60"/>
  <c r="AI11" i="60"/>
  <c r="AH11" i="60"/>
  <c r="AF11" i="60"/>
  <c r="AE11" i="60"/>
  <c r="AD11" i="60"/>
  <c r="AC11" i="60"/>
  <c r="AB11" i="60"/>
  <c r="AA11" i="60"/>
  <c r="Z11" i="60"/>
  <c r="Y11" i="60"/>
  <c r="X11" i="60"/>
  <c r="V11" i="60"/>
  <c r="U11" i="60"/>
  <c r="T11" i="60"/>
  <c r="S11" i="60"/>
  <c r="R11" i="60"/>
  <c r="Q11" i="60"/>
  <c r="P11" i="60"/>
  <c r="O11" i="60"/>
  <c r="N11" i="60"/>
  <c r="L11" i="60"/>
  <c r="K11" i="60"/>
  <c r="J11" i="60"/>
  <c r="I11" i="60"/>
  <c r="H11" i="60"/>
  <c r="G11" i="60"/>
  <c r="F11" i="60"/>
  <c r="BE11" i="60" s="1"/>
  <c r="E11" i="60"/>
  <c r="D11" i="60"/>
  <c r="AZ10" i="60"/>
  <c r="AY10" i="60"/>
  <c r="AX10" i="60"/>
  <c r="AW10" i="60"/>
  <c r="AV10" i="60"/>
  <c r="AU10" i="60"/>
  <c r="AT10" i="60"/>
  <c r="AS10" i="60"/>
  <c r="AR10" i="60"/>
  <c r="AP10" i="60"/>
  <c r="AO10" i="60"/>
  <c r="AN10" i="60"/>
  <c r="AM10" i="60"/>
  <c r="AL10" i="60"/>
  <c r="AK10" i="60"/>
  <c r="AJ10" i="60"/>
  <c r="AI10" i="60"/>
  <c r="AH10" i="60"/>
  <c r="AF10" i="60"/>
  <c r="AE10" i="60"/>
  <c r="AD10" i="60"/>
  <c r="AC10" i="60"/>
  <c r="AB10" i="60"/>
  <c r="AA10" i="60"/>
  <c r="Z10" i="60"/>
  <c r="Y10" i="60"/>
  <c r="X10" i="60"/>
  <c r="V10" i="60"/>
  <c r="U10" i="60"/>
  <c r="T10" i="60"/>
  <c r="S10" i="60"/>
  <c r="R10" i="60"/>
  <c r="Q10" i="60"/>
  <c r="P10" i="60"/>
  <c r="O10" i="60"/>
  <c r="N10" i="60"/>
  <c r="L10" i="60"/>
  <c r="K10" i="60"/>
  <c r="J10" i="60"/>
  <c r="I10" i="60"/>
  <c r="H10" i="60"/>
  <c r="BF10" i="60" s="1"/>
  <c r="G10" i="60"/>
  <c r="F10" i="60"/>
  <c r="E10" i="60"/>
  <c r="D10" i="60"/>
  <c r="AZ9" i="60"/>
  <c r="AY9" i="60"/>
  <c r="AX9" i="60"/>
  <c r="AW9" i="60"/>
  <c r="AV9" i="60"/>
  <c r="AU9" i="60"/>
  <c r="AT9" i="60"/>
  <c r="AS9" i="60"/>
  <c r="AR9" i="60"/>
  <c r="AP9" i="60"/>
  <c r="AO9" i="60"/>
  <c r="AN9" i="60"/>
  <c r="AM9" i="60"/>
  <c r="AL9" i="60"/>
  <c r="AK9" i="60"/>
  <c r="AJ9" i="60"/>
  <c r="AI9" i="60"/>
  <c r="AH9" i="60"/>
  <c r="AF9" i="60"/>
  <c r="AE9" i="60"/>
  <c r="AD9" i="60"/>
  <c r="AC9" i="60"/>
  <c r="AB9" i="60"/>
  <c r="AA9" i="60"/>
  <c r="Z9" i="60"/>
  <c r="Y9" i="60"/>
  <c r="X9" i="60"/>
  <c r="V9" i="60"/>
  <c r="U9" i="60"/>
  <c r="T9" i="60"/>
  <c r="S9" i="60"/>
  <c r="R9" i="60"/>
  <c r="Q9" i="60"/>
  <c r="P9" i="60"/>
  <c r="O9" i="60"/>
  <c r="N9" i="60"/>
  <c r="L9" i="60"/>
  <c r="K9" i="60"/>
  <c r="J9" i="60"/>
  <c r="I9" i="60"/>
  <c r="H9" i="60"/>
  <c r="G9" i="60"/>
  <c r="F9" i="60"/>
  <c r="E9" i="60"/>
  <c r="BB9" i="60" s="1"/>
  <c r="D9" i="60"/>
  <c r="AZ8" i="60"/>
  <c r="AY8" i="60"/>
  <c r="AX8" i="60"/>
  <c r="AW8" i="60"/>
  <c r="AV8" i="60"/>
  <c r="AU8" i="60"/>
  <c r="AT8" i="60"/>
  <c r="AS8" i="60"/>
  <c r="AR8" i="60"/>
  <c r="AP8" i="60"/>
  <c r="AO8" i="60"/>
  <c r="AN8" i="60"/>
  <c r="AM8" i="60"/>
  <c r="AL8" i="60"/>
  <c r="AK8" i="60"/>
  <c r="AJ8" i="60"/>
  <c r="AI8" i="60"/>
  <c r="AH8" i="60"/>
  <c r="AF8" i="60"/>
  <c r="AE8" i="60"/>
  <c r="AD8" i="60"/>
  <c r="AC8" i="60"/>
  <c r="AB8" i="60"/>
  <c r="AA8" i="60"/>
  <c r="Z8" i="60"/>
  <c r="Y8" i="60"/>
  <c r="X8" i="60"/>
  <c r="V8" i="60"/>
  <c r="U8" i="60"/>
  <c r="T8" i="60"/>
  <c r="S8" i="60"/>
  <c r="R8" i="60"/>
  <c r="Q8" i="60"/>
  <c r="P8" i="60"/>
  <c r="O8" i="60"/>
  <c r="N8" i="60"/>
  <c r="L8" i="60"/>
  <c r="K8" i="60"/>
  <c r="J8" i="60"/>
  <c r="I8" i="60"/>
  <c r="H8" i="60"/>
  <c r="G8" i="60"/>
  <c r="F8" i="60"/>
  <c r="E8" i="60"/>
  <c r="D8" i="60"/>
  <c r="BE8" i="60" s="1"/>
  <c r="AZ7" i="60"/>
  <c r="AY7" i="60"/>
  <c r="AX7" i="60"/>
  <c r="AW7" i="60"/>
  <c r="AV7" i="60"/>
  <c r="AU7" i="60"/>
  <c r="AT7" i="60"/>
  <c r="AS7" i="60"/>
  <c r="AR7" i="60"/>
  <c r="AP7" i="60"/>
  <c r="AO7" i="60"/>
  <c r="AN7" i="60"/>
  <c r="AM7" i="60"/>
  <c r="AL7" i="60"/>
  <c r="AK7" i="60"/>
  <c r="AJ7" i="60"/>
  <c r="AI7" i="60"/>
  <c r="AH7" i="60"/>
  <c r="AF7" i="60"/>
  <c r="AE7" i="60"/>
  <c r="AD7" i="60"/>
  <c r="AC7" i="60"/>
  <c r="AB7" i="60"/>
  <c r="AA7" i="60"/>
  <c r="Z7" i="60"/>
  <c r="Y7" i="60"/>
  <c r="X7" i="60"/>
  <c r="V7" i="60"/>
  <c r="U7" i="60"/>
  <c r="T7" i="60"/>
  <c r="S7" i="60"/>
  <c r="R7" i="60"/>
  <c r="Q7" i="60"/>
  <c r="P7" i="60"/>
  <c r="BF7" i="60" s="1"/>
  <c r="O7" i="60"/>
  <c r="N7" i="60"/>
  <c r="L7" i="60"/>
  <c r="K7" i="60"/>
  <c r="J7" i="60"/>
  <c r="I7" i="60"/>
  <c r="H7" i="60"/>
  <c r="G7" i="60"/>
  <c r="F7" i="60"/>
  <c r="E7" i="60"/>
  <c r="D7" i="60"/>
  <c r="BD24" i="60"/>
  <c r="AA2" i="59"/>
  <c r="AZ29" i="59"/>
  <c r="AY29" i="59"/>
  <c r="AX29" i="59"/>
  <c r="AW29" i="59"/>
  <c r="AV29" i="59"/>
  <c r="AU29" i="59"/>
  <c r="AT29" i="59"/>
  <c r="AS29" i="59"/>
  <c r="AR29" i="59"/>
  <c r="AP29" i="59"/>
  <c r="AO29" i="59"/>
  <c r="AN29" i="59"/>
  <c r="AM29" i="59"/>
  <c r="AL29" i="59"/>
  <c r="AK29" i="59"/>
  <c r="AJ29" i="59"/>
  <c r="AI29" i="59"/>
  <c r="AH29" i="59"/>
  <c r="AF29" i="59"/>
  <c r="AE29" i="59"/>
  <c r="AD29" i="59"/>
  <c r="AC29" i="59"/>
  <c r="AB29" i="59"/>
  <c r="AA29" i="59"/>
  <c r="Z29" i="59"/>
  <c r="Y29" i="59"/>
  <c r="X29" i="59"/>
  <c r="V29" i="59"/>
  <c r="U29" i="59"/>
  <c r="T29" i="59"/>
  <c r="S29" i="59"/>
  <c r="R29" i="59"/>
  <c r="Q29" i="59"/>
  <c r="P29" i="59"/>
  <c r="O29" i="59"/>
  <c r="N29" i="59"/>
  <c r="L29" i="59"/>
  <c r="K29" i="59"/>
  <c r="J29" i="59"/>
  <c r="I29" i="59"/>
  <c r="H29" i="59"/>
  <c r="G29" i="59"/>
  <c r="F29" i="59"/>
  <c r="E29" i="59"/>
  <c r="D29" i="59"/>
  <c r="BB29" i="59" s="1"/>
  <c r="AZ28" i="59"/>
  <c r="AY28" i="59"/>
  <c r="AX28" i="59"/>
  <c r="AW28" i="59"/>
  <c r="AV28" i="59"/>
  <c r="AU28" i="59"/>
  <c r="AT28" i="59"/>
  <c r="AS28" i="59"/>
  <c r="AR28" i="59"/>
  <c r="AP28" i="59"/>
  <c r="AO28" i="59"/>
  <c r="AN28" i="59"/>
  <c r="AM28" i="59"/>
  <c r="AL28" i="59"/>
  <c r="AK28" i="59"/>
  <c r="AJ28" i="59"/>
  <c r="AI28" i="59"/>
  <c r="AH28" i="59"/>
  <c r="AF28" i="59"/>
  <c r="AE28" i="59"/>
  <c r="AD28" i="59"/>
  <c r="AC28" i="59"/>
  <c r="AB28" i="59"/>
  <c r="AA28" i="59"/>
  <c r="Z28" i="59"/>
  <c r="Y28" i="59"/>
  <c r="X28" i="59"/>
  <c r="V28" i="59"/>
  <c r="U28" i="59"/>
  <c r="T28" i="59"/>
  <c r="S28" i="59"/>
  <c r="R28" i="59"/>
  <c r="Q28" i="59"/>
  <c r="P28" i="59"/>
  <c r="O28" i="59"/>
  <c r="N28" i="59"/>
  <c r="L28" i="59"/>
  <c r="K28" i="59"/>
  <c r="J28" i="59"/>
  <c r="I28" i="59"/>
  <c r="H28" i="59"/>
  <c r="G28" i="59"/>
  <c r="F28" i="59"/>
  <c r="E28" i="59"/>
  <c r="D28" i="59"/>
  <c r="BE28" i="59" s="1"/>
  <c r="AZ27" i="59"/>
  <c r="AY27" i="59"/>
  <c r="AX27" i="59"/>
  <c r="AW27" i="59"/>
  <c r="AV27" i="59"/>
  <c r="AU27" i="59"/>
  <c r="AT27" i="59"/>
  <c r="AS27" i="59"/>
  <c r="AR27" i="59"/>
  <c r="AP27" i="59"/>
  <c r="AO27" i="59"/>
  <c r="AN27" i="59"/>
  <c r="AM27" i="59"/>
  <c r="AL27" i="59"/>
  <c r="AK27" i="59"/>
  <c r="AJ27" i="59"/>
  <c r="AI27" i="59"/>
  <c r="AH27" i="59"/>
  <c r="AF27" i="59"/>
  <c r="AE27" i="59"/>
  <c r="AD27" i="59"/>
  <c r="AC27" i="59"/>
  <c r="AB27" i="59"/>
  <c r="AA27" i="59"/>
  <c r="Z27" i="59"/>
  <c r="Y27" i="59"/>
  <c r="X27" i="59"/>
  <c r="V27" i="59"/>
  <c r="U27" i="59"/>
  <c r="T27" i="59"/>
  <c r="S27" i="59"/>
  <c r="R27" i="59"/>
  <c r="Q27" i="59"/>
  <c r="P27" i="59"/>
  <c r="O27" i="59"/>
  <c r="N27" i="59"/>
  <c r="L27" i="59"/>
  <c r="K27" i="59"/>
  <c r="BD27" i="59" s="1"/>
  <c r="J27" i="59"/>
  <c r="I27" i="59"/>
  <c r="H27" i="59"/>
  <c r="G27" i="59"/>
  <c r="F27" i="59"/>
  <c r="E27" i="59"/>
  <c r="D27" i="59"/>
  <c r="AZ26" i="59"/>
  <c r="AY26" i="59"/>
  <c r="AX26" i="59"/>
  <c r="AW26" i="59"/>
  <c r="AV26" i="59"/>
  <c r="AU26" i="59"/>
  <c r="AT26" i="59"/>
  <c r="AS26" i="59"/>
  <c r="AR26" i="59"/>
  <c r="AP26" i="59"/>
  <c r="AO26" i="59"/>
  <c r="AN26" i="59"/>
  <c r="AM26" i="59"/>
  <c r="AL26" i="59"/>
  <c r="AK26" i="59"/>
  <c r="AJ26" i="59"/>
  <c r="AI26" i="59"/>
  <c r="AH26" i="59"/>
  <c r="AF26" i="59"/>
  <c r="AE26" i="59"/>
  <c r="AD26" i="59"/>
  <c r="AC26" i="59"/>
  <c r="AB26" i="59"/>
  <c r="AA26" i="59"/>
  <c r="Z26" i="59"/>
  <c r="Y26" i="59"/>
  <c r="X26" i="59"/>
  <c r="V26" i="59"/>
  <c r="U26" i="59"/>
  <c r="T26" i="59"/>
  <c r="S26" i="59"/>
  <c r="R26" i="59"/>
  <c r="Q26" i="59"/>
  <c r="P26" i="59"/>
  <c r="O26" i="59"/>
  <c r="N26" i="59"/>
  <c r="L26" i="59"/>
  <c r="K26" i="59"/>
  <c r="J26" i="59"/>
  <c r="I26" i="59"/>
  <c r="H26" i="59"/>
  <c r="BB26" i="59" s="1"/>
  <c r="G26" i="59"/>
  <c r="F26" i="59"/>
  <c r="E26" i="59"/>
  <c r="D26" i="59"/>
  <c r="AZ25" i="59"/>
  <c r="AY25" i="59"/>
  <c r="AX25" i="59"/>
  <c r="AW25" i="59"/>
  <c r="AV25" i="59"/>
  <c r="AU25" i="59"/>
  <c r="AT25" i="59"/>
  <c r="AS25" i="59"/>
  <c r="AR25" i="59"/>
  <c r="AP25" i="59"/>
  <c r="AO25" i="59"/>
  <c r="AN25" i="59"/>
  <c r="AM25" i="59"/>
  <c r="AL25" i="59"/>
  <c r="AK25" i="59"/>
  <c r="AJ25" i="59"/>
  <c r="AI25" i="59"/>
  <c r="AH25" i="59"/>
  <c r="AF25" i="59"/>
  <c r="AE25" i="59"/>
  <c r="AD25" i="59"/>
  <c r="AC25" i="59"/>
  <c r="AB25" i="59"/>
  <c r="AA25" i="59"/>
  <c r="Z25" i="59"/>
  <c r="Y25" i="59"/>
  <c r="X25" i="59"/>
  <c r="V25" i="59"/>
  <c r="U25" i="59"/>
  <c r="T25" i="59"/>
  <c r="S25" i="59"/>
  <c r="R25" i="59"/>
  <c r="Q25" i="59"/>
  <c r="P25" i="59"/>
  <c r="O25" i="59"/>
  <c r="N25" i="59"/>
  <c r="L25" i="59"/>
  <c r="K25" i="59"/>
  <c r="J25" i="59"/>
  <c r="I25" i="59"/>
  <c r="H25" i="59"/>
  <c r="G25" i="59"/>
  <c r="F25" i="59"/>
  <c r="E25" i="59"/>
  <c r="BC25" i="59" s="1"/>
  <c r="D25" i="59"/>
  <c r="AZ24" i="59"/>
  <c r="AY24" i="59"/>
  <c r="AX24" i="59"/>
  <c r="AW24" i="59"/>
  <c r="AV24" i="59"/>
  <c r="AU24" i="59"/>
  <c r="AT24" i="59"/>
  <c r="AS24" i="59"/>
  <c r="AR24" i="59"/>
  <c r="AP24" i="59"/>
  <c r="AO24" i="59"/>
  <c r="AN24" i="59"/>
  <c r="AM24" i="59"/>
  <c r="AL24" i="59"/>
  <c r="AK24" i="59"/>
  <c r="AJ24" i="59"/>
  <c r="AI24" i="59"/>
  <c r="AH24" i="59"/>
  <c r="AF24" i="59"/>
  <c r="AE24" i="59"/>
  <c r="AD24" i="59"/>
  <c r="AC24" i="59"/>
  <c r="AB24" i="59"/>
  <c r="AA24" i="59"/>
  <c r="Z24" i="59"/>
  <c r="Y24" i="59"/>
  <c r="X24" i="59"/>
  <c r="V24" i="59"/>
  <c r="U24" i="59"/>
  <c r="T24" i="59"/>
  <c r="S24" i="59"/>
  <c r="R24" i="59"/>
  <c r="Q24" i="59"/>
  <c r="P24" i="59"/>
  <c r="O24" i="59"/>
  <c r="N24" i="59"/>
  <c r="L24" i="59"/>
  <c r="K24" i="59"/>
  <c r="J24" i="59"/>
  <c r="I24" i="59"/>
  <c r="H24" i="59"/>
  <c r="G24" i="59"/>
  <c r="F24" i="59"/>
  <c r="E24" i="59"/>
  <c r="D24" i="59"/>
  <c r="BE24" i="59" s="1"/>
  <c r="AZ23" i="59"/>
  <c r="AY23" i="59"/>
  <c r="AX23" i="59"/>
  <c r="AW23" i="59"/>
  <c r="AV23" i="59"/>
  <c r="AU23" i="59"/>
  <c r="AT23" i="59"/>
  <c r="AS23" i="59"/>
  <c r="AR23" i="59"/>
  <c r="AP23" i="59"/>
  <c r="AO23" i="59"/>
  <c r="AN23" i="59"/>
  <c r="AM23" i="59"/>
  <c r="AL23" i="59"/>
  <c r="AK23" i="59"/>
  <c r="AJ23" i="59"/>
  <c r="AI23" i="59"/>
  <c r="AH23" i="59"/>
  <c r="AF23" i="59"/>
  <c r="AE23" i="59"/>
  <c r="AD23" i="59"/>
  <c r="AC23" i="59"/>
  <c r="AB23" i="59"/>
  <c r="AA23" i="59"/>
  <c r="Z23" i="59"/>
  <c r="Y23" i="59"/>
  <c r="X23" i="59"/>
  <c r="V23" i="59"/>
  <c r="U23" i="59"/>
  <c r="T23" i="59"/>
  <c r="S23" i="59"/>
  <c r="R23" i="59"/>
  <c r="Q23" i="59"/>
  <c r="P23" i="59"/>
  <c r="O23" i="59"/>
  <c r="N23" i="59"/>
  <c r="L23" i="59"/>
  <c r="K23" i="59"/>
  <c r="J23" i="59"/>
  <c r="I23" i="59"/>
  <c r="H23" i="59"/>
  <c r="G23" i="59"/>
  <c r="F23" i="59"/>
  <c r="E23" i="59"/>
  <c r="D23" i="59"/>
  <c r="BF23" i="59" s="1"/>
  <c r="AZ22" i="59"/>
  <c r="AY22" i="59"/>
  <c r="AX22" i="59"/>
  <c r="AW22" i="59"/>
  <c r="AV22" i="59"/>
  <c r="AU22" i="59"/>
  <c r="AT22" i="59"/>
  <c r="AS22" i="59"/>
  <c r="AR22" i="59"/>
  <c r="AP22" i="59"/>
  <c r="AO22" i="59"/>
  <c r="AN22" i="59"/>
  <c r="AM22" i="59"/>
  <c r="AL22" i="59"/>
  <c r="AK22" i="59"/>
  <c r="AJ22" i="59"/>
  <c r="AI22" i="59"/>
  <c r="AH22" i="59"/>
  <c r="AF22" i="59"/>
  <c r="AE22" i="59"/>
  <c r="AD22" i="59"/>
  <c r="AC22" i="59"/>
  <c r="AB22" i="59"/>
  <c r="AA22" i="59"/>
  <c r="Z22" i="59"/>
  <c r="Y22" i="59"/>
  <c r="X22" i="59"/>
  <c r="V22" i="59"/>
  <c r="U22" i="59"/>
  <c r="T22" i="59"/>
  <c r="S22" i="59"/>
  <c r="R22" i="59"/>
  <c r="Q22" i="59"/>
  <c r="P22" i="59"/>
  <c r="O22" i="59"/>
  <c r="N22" i="59"/>
  <c r="L22" i="59"/>
  <c r="K22" i="59"/>
  <c r="J22" i="59"/>
  <c r="I22" i="59"/>
  <c r="H22" i="59"/>
  <c r="G22" i="59"/>
  <c r="F22" i="59"/>
  <c r="E22" i="59"/>
  <c r="D22" i="59"/>
  <c r="BB22" i="59" s="1"/>
  <c r="AZ21" i="59"/>
  <c r="AY21" i="59"/>
  <c r="AX21" i="59"/>
  <c r="AW21" i="59"/>
  <c r="AV21" i="59"/>
  <c r="AU21" i="59"/>
  <c r="AT21" i="59"/>
  <c r="AS21" i="59"/>
  <c r="AR21" i="59"/>
  <c r="AP21" i="59"/>
  <c r="AO21" i="59"/>
  <c r="AN21" i="59"/>
  <c r="AM21" i="59"/>
  <c r="AL21" i="59"/>
  <c r="AK21" i="59"/>
  <c r="AJ21" i="59"/>
  <c r="AI21" i="59"/>
  <c r="AH21" i="59"/>
  <c r="AF21" i="59"/>
  <c r="AE21" i="59"/>
  <c r="AD21" i="59"/>
  <c r="AC21" i="59"/>
  <c r="AB21" i="59"/>
  <c r="AA21" i="59"/>
  <c r="Z21" i="59"/>
  <c r="Y21" i="59"/>
  <c r="X21" i="59"/>
  <c r="V21" i="59"/>
  <c r="U21" i="59"/>
  <c r="T21" i="59"/>
  <c r="S21" i="59"/>
  <c r="R21" i="59"/>
  <c r="Q21" i="59"/>
  <c r="P21" i="59"/>
  <c r="O21" i="59"/>
  <c r="N21" i="59"/>
  <c r="L21" i="59"/>
  <c r="K21" i="59"/>
  <c r="J21" i="59"/>
  <c r="I21" i="59"/>
  <c r="BF21" i="59" s="1"/>
  <c r="H21" i="59"/>
  <c r="G21" i="59"/>
  <c r="F21" i="59"/>
  <c r="E21" i="59"/>
  <c r="D21" i="59"/>
  <c r="AZ20" i="59"/>
  <c r="AY20" i="59"/>
  <c r="AX20" i="59"/>
  <c r="AW20" i="59"/>
  <c r="AV20" i="59"/>
  <c r="AU20" i="59"/>
  <c r="AT20" i="59"/>
  <c r="AS20" i="59"/>
  <c r="AR20" i="59"/>
  <c r="AP20" i="59"/>
  <c r="AO20" i="59"/>
  <c r="AN20" i="59"/>
  <c r="AM20" i="59"/>
  <c r="AL20" i="59"/>
  <c r="AK20" i="59"/>
  <c r="AJ20" i="59"/>
  <c r="AI20" i="59"/>
  <c r="AH20" i="59"/>
  <c r="AF20" i="59"/>
  <c r="AE20" i="59"/>
  <c r="AD20" i="59"/>
  <c r="AC20" i="59"/>
  <c r="AB20" i="59"/>
  <c r="AA20" i="59"/>
  <c r="Z20" i="59"/>
  <c r="Y20" i="59"/>
  <c r="X20" i="59"/>
  <c r="V20" i="59"/>
  <c r="U20" i="59"/>
  <c r="T20" i="59"/>
  <c r="S20" i="59"/>
  <c r="R20" i="59"/>
  <c r="Q20" i="59"/>
  <c r="P20" i="59"/>
  <c r="O20" i="59"/>
  <c r="N20" i="59"/>
  <c r="L20" i="59"/>
  <c r="K20" i="59"/>
  <c r="J20" i="59"/>
  <c r="I20" i="59"/>
  <c r="H20" i="59"/>
  <c r="G20" i="59"/>
  <c r="F20" i="59"/>
  <c r="BF20" i="59" s="1"/>
  <c r="E20" i="59"/>
  <c r="D20" i="59"/>
  <c r="AZ19" i="59"/>
  <c r="AY19" i="59"/>
  <c r="AX19" i="59"/>
  <c r="AW19" i="59"/>
  <c r="AV19" i="59"/>
  <c r="AU19" i="59"/>
  <c r="AT19" i="59"/>
  <c r="AS19" i="59"/>
  <c r="AR19" i="59"/>
  <c r="AP19" i="59"/>
  <c r="AO19" i="59"/>
  <c r="AN19" i="59"/>
  <c r="AM19" i="59"/>
  <c r="AL19" i="59"/>
  <c r="AK19" i="59"/>
  <c r="AJ19" i="59"/>
  <c r="AI19" i="59"/>
  <c r="AH19" i="59"/>
  <c r="AF19" i="59"/>
  <c r="AE19" i="59"/>
  <c r="AD19" i="59"/>
  <c r="AC19" i="59"/>
  <c r="AB19" i="59"/>
  <c r="AA19" i="59"/>
  <c r="Z19" i="59"/>
  <c r="Y19" i="59"/>
  <c r="X19" i="59"/>
  <c r="V19" i="59"/>
  <c r="U19" i="59"/>
  <c r="T19" i="59"/>
  <c r="S19" i="59"/>
  <c r="R19" i="59"/>
  <c r="Q19" i="59"/>
  <c r="P19" i="59"/>
  <c r="O19" i="59"/>
  <c r="N19" i="59"/>
  <c r="L19" i="59"/>
  <c r="K19" i="59"/>
  <c r="J19" i="59"/>
  <c r="I19" i="59"/>
  <c r="H19" i="59"/>
  <c r="G19" i="59"/>
  <c r="F19" i="59"/>
  <c r="E19" i="59"/>
  <c r="D19" i="59"/>
  <c r="BF19" i="59" s="1"/>
  <c r="AZ18" i="59"/>
  <c r="AY18" i="59"/>
  <c r="AX18" i="59"/>
  <c r="AW18" i="59"/>
  <c r="AV18" i="59"/>
  <c r="AU18" i="59"/>
  <c r="AT18" i="59"/>
  <c r="AS18" i="59"/>
  <c r="AR18" i="59"/>
  <c r="AP18" i="59"/>
  <c r="AO18" i="59"/>
  <c r="AN18" i="59"/>
  <c r="AM18" i="59"/>
  <c r="AL18" i="59"/>
  <c r="AK18" i="59"/>
  <c r="AJ18" i="59"/>
  <c r="AI18" i="59"/>
  <c r="AH18" i="59"/>
  <c r="AF18" i="59"/>
  <c r="AE18" i="59"/>
  <c r="AD18" i="59"/>
  <c r="AC18" i="59"/>
  <c r="AB18" i="59"/>
  <c r="AA18" i="59"/>
  <c r="Z18" i="59"/>
  <c r="Y18" i="59"/>
  <c r="X18" i="59"/>
  <c r="V18" i="59"/>
  <c r="U18" i="59"/>
  <c r="T18" i="59"/>
  <c r="S18" i="59"/>
  <c r="R18" i="59"/>
  <c r="Q18" i="59"/>
  <c r="BF18" i="59" s="1"/>
  <c r="P18" i="59"/>
  <c r="O18" i="59"/>
  <c r="N18" i="59"/>
  <c r="L18" i="59"/>
  <c r="K18" i="59"/>
  <c r="J18" i="59"/>
  <c r="I18" i="59"/>
  <c r="H18" i="59"/>
  <c r="G18" i="59"/>
  <c r="F18" i="59"/>
  <c r="E18" i="59"/>
  <c r="D18" i="59"/>
  <c r="BD18" i="59" s="1"/>
  <c r="AZ17" i="59"/>
  <c r="AY17" i="59"/>
  <c r="AX17" i="59"/>
  <c r="AW17" i="59"/>
  <c r="AV17" i="59"/>
  <c r="AU17" i="59"/>
  <c r="AT17" i="59"/>
  <c r="AS17" i="59"/>
  <c r="AR17" i="59"/>
  <c r="AP17" i="59"/>
  <c r="AO17" i="59"/>
  <c r="AN17" i="59"/>
  <c r="AM17" i="59"/>
  <c r="AL17" i="59"/>
  <c r="AK17" i="59"/>
  <c r="AJ17" i="59"/>
  <c r="AI17" i="59"/>
  <c r="AH17" i="59"/>
  <c r="AF17" i="59"/>
  <c r="AE17" i="59"/>
  <c r="AD17" i="59"/>
  <c r="AC17" i="59"/>
  <c r="AB17" i="59"/>
  <c r="AA17" i="59"/>
  <c r="Z17" i="59"/>
  <c r="Y17" i="59"/>
  <c r="X17" i="59"/>
  <c r="V17" i="59"/>
  <c r="U17" i="59"/>
  <c r="T17" i="59"/>
  <c r="S17" i="59"/>
  <c r="R17" i="59"/>
  <c r="Q17" i="59"/>
  <c r="P17" i="59"/>
  <c r="O17" i="59"/>
  <c r="N17" i="59"/>
  <c r="BD17" i="59" s="1"/>
  <c r="L17" i="59"/>
  <c r="K17" i="59"/>
  <c r="J17" i="59"/>
  <c r="I17" i="59"/>
  <c r="H17" i="59"/>
  <c r="G17" i="59"/>
  <c r="F17" i="59"/>
  <c r="E17" i="59"/>
  <c r="D17" i="59"/>
  <c r="AZ16" i="59"/>
  <c r="AY16" i="59"/>
  <c r="AX16" i="59"/>
  <c r="AW16" i="59"/>
  <c r="AV16" i="59"/>
  <c r="AU16" i="59"/>
  <c r="AT16" i="59"/>
  <c r="AS16" i="59"/>
  <c r="AR16" i="59"/>
  <c r="AP16" i="59"/>
  <c r="AO16" i="59"/>
  <c r="AN16" i="59"/>
  <c r="AM16" i="59"/>
  <c r="AL16" i="59"/>
  <c r="AK16" i="59"/>
  <c r="AJ16" i="59"/>
  <c r="AI16" i="59"/>
  <c r="AH16" i="59"/>
  <c r="AF16" i="59"/>
  <c r="AE16" i="59"/>
  <c r="AD16" i="59"/>
  <c r="AC16" i="59"/>
  <c r="AB16" i="59"/>
  <c r="AA16" i="59"/>
  <c r="Z16" i="59"/>
  <c r="Y16" i="59"/>
  <c r="X16" i="59"/>
  <c r="V16" i="59"/>
  <c r="U16" i="59"/>
  <c r="T16" i="59"/>
  <c r="S16" i="59"/>
  <c r="R16" i="59"/>
  <c r="Q16" i="59"/>
  <c r="P16" i="59"/>
  <c r="O16" i="59"/>
  <c r="N16" i="59"/>
  <c r="L16" i="59"/>
  <c r="K16" i="59"/>
  <c r="J16" i="59"/>
  <c r="BC16" i="59" s="1"/>
  <c r="I16" i="59"/>
  <c r="H16" i="59"/>
  <c r="G16" i="59"/>
  <c r="F16" i="59"/>
  <c r="E16" i="59"/>
  <c r="D16" i="59"/>
  <c r="BF16" i="59" s="1"/>
  <c r="AZ15" i="59"/>
  <c r="AY15" i="59"/>
  <c r="AX15" i="59"/>
  <c r="AW15" i="59"/>
  <c r="AV15" i="59"/>
  <c r="AU15" i="59"/>
  <c r="AT15" i="59"/>
  <c r="AS15" i="59"/>
  <c r="AR15" i="59"/>
  <c r="AP15" i="59"/>
  <c r="AO15" i="59"/>
  <c r="AN15" i="59"/>
  <c r="AM15" i="59"/>
  <c r="AL15" i="59"/>
  <c r="AK15" i="59"/>
  <c r="AJ15" i="59"/>
  <c r="AI15" i="59"/>
  <c r="AH15" i="59"/>
  <c r="AF15" i="59"/>
  <c r="AE15" i="59"/>
  <c r="AD15" i="59"/>
  <c r="AC15" i="59"/>
  <c r="AB15" i="59"/>
  <c r="AA15" i="59"/>
  <c r="Z15" i="59"/>
  <c r="Y15" i="59"/>
  <c r="X15" i="59"/>
  <c r="V15" i="59"/>
  <c r="U15" i="59"/>
  <c r="T15" i="59"/>
  <c r="S15" i="59"/>
  <c r="R15" i="59"/>
  <c r="Q15" i="59"/>
  <c r="P15" i="59"/>
  <c r="O15" i="59"/>
  <c r="N15" i="59"/>
  <c r="L15" i="59"/>
  <c r="K15" i="59"/>
  <c r="J15" i="59"/>
  <c r="I15" i="59"/>
  <c r="H15" i="59"/>
  <c r="G15" i="59"/>
  <c r="BD15" i="59" s="1"/>
  <c r="F15" i="59"/>
  <c r="E15" i="59"/>
  <c r="D15" i="59"/>
  <c r="BF15" i="59" s="1"/>
  <c r="AZ14" i="59"/>
  <c r="AY14" i="59"/>
  <c r="AX14" i="59"/>
  <c r="AW14" i="59"/>
  <c r="AV14" i="59"/>
  <c r="AU14" i="59"/>
  <c r="AT14" i="59"/>
  <c r="AS14" i="59"/>
  <c r="AR14" i="59"/>
  <c r="AP14" i="59"/>
  <c r="AO14" i="59"/>
  <c r="AN14" i="59"/>
  <c r="AM14" i="59"/>
  <c r="AL14" i="59"/>
  <c r="AK14" i="59"/>
  <c r="AJ14" i="59"/>
  <c r="AI14" i="59"/>
  <c r="AH14" i="59"/>
  <c r="AF14" i="59"/>
  <c r="AE14" i="59"/>
  <c r="AD14" i="59"/>
  <c r="AC14" i="59"/>
  <c r="AB14" i="59"/>
  <c r="AA14" i="59"/>
  <c r="Z14" i="59"/>
  <c r="Y14" i="59"/>
  <c r="X14" i="59"/>
  <c r="V14" i="59"/>
  <c r="U14" i="59"/>
  <c r="T14" i="59"/>
  <c r="S14" i="59"/>
  <c r="R14" i="59"/>
  <c r="Q14" i="59"/>
  <c r="P14" i="59"/>
  <c r="O14" i="59"/>
  <c r="N14" i="59"/>
  <c r="L14" i="59"/>
  <c r="K14" i="59"/>
  <c r="J14" i="59"/>
  <c r="I14" i="59"/>
  <c r="H14" i="59"/>
  <c r="G14" i="59"/>
  <c r="F14" i="59"/>
  <c r="E14" i="59"/>
  <c r="D14" i="59"/>
  <c r="BD14" i="59" s="1"/>
  <c r="AZ13" i="59"/>
  <c r="AY13" i="59"/>
  <c r="AX13" i="59"/>
  <c r="AW13" i="59"/>
  <c r="AV13" i="59"/>
  <c r="AU13" i="59"/>
  <c r="AT13" i="59"/>
  <c r="AS13" i="59"/>
  <c r="AR13" i="59"/>
  <c r="AP13" i="59"/>
  <c r="AO13" i="59"/>
  <c r="AN13" i="59"/>
  <c r="AM13" i="59"/>
  <c r="AL13" i="59"/>
  <c r="AK13" i="59"/>
  <c r="AJ13" i="59"/>
  <c r="AI13" i="59"/>
  <c r="AH13" i="59"/>
  <c r="AF13" i="59"/>
  <c r="AE13" i="59"/>
  <c r="AD13" i="59"/>
  <c r="AC13" i="59"/>
  <c r="AB13" i="59"/>
  <c r="AA13" i="59"/>
  <c r="Z13" i="59"/>
  <c r="Y13" i="59"/>
  <c r="X13" i="59"/>
  <c r="V13" i="59"/>
  <c r="U13" i="59"/>
  <c r="T13" i="59"/>
  <c r="S13" i="59"/>
  <c r="R13" i="59"/>
  <c r="Q13" i="59"/>
  <c r="P13" i="59"/>
  <c r="O13" i="59"/>
  <c r="N13" i="59"/>
  <c r="L13" i="59"/>
  <c r="K13" i="59"/>
  <c r="J13" i="59"/>
  <c r="I13" i="59"/>
  <c r="H13" i="59"/>
  <c r="G13" i="59"/>
  <c r="F13" i="59"/>
  <c r="E13" i="59"/>
  <c r="D13" i="59"/>
  <c r="BB13" i="59" s="1"/>
  <c r="AZ12" i="59"/>
  <c r="AY12" i="59"/>
  <c r="AX12" i="59"/>
  <c r="AW12" i="59"/>
  <c r="AV12" i="59"/>
  <c r="AU12" i="59"/>
  <c r="AT12" i="59"/>
  <c r="AS12" i="59"/>
  <c r="AR12" i="59"/>
  <c r="AP12" i="59"/>
  <c r="AO12" i="59"/>
  <c r="AN12" i="59"/>
  <c r="AM12" i="59"/>
  <c r="AL12" i="59"/>
  <c r="AK12" i="59"/>
  <c r="AJ12" i="59"/>
  <c r="AI12" i="59"/>
  <c r="AH12" i="59"/>
  <c r="AF12" i="59"/>
  <c r="AE12" i="59"/>
  <c r="AD12" i="59"/>
  <c r="AC12" i="59"/>
  <c r="AB12" i="59"/>
  <c r="AA12" i="59"/>
  <c r="Z12" i="59"/>
  <c r="Y12" i="59"/>
  <c r="X12" i="59"/>
  <c r="V12" i="59"/>
  <c r="U12" i="59"/>
  <c r="T12" i="59"/>
  <c r="S12" i="59"/>
  <c r="R12" i="59"/>
  <c r="Q12" i="59"/>
  <c r="P12" i="59"/>
  <c r="O12" i="59"/>
  <c r="BD12" i="59" s="1"/>
  <c r="N12" i="59"/>
  <c r="L12" i="59"/>
  <c r="K12" i="59"/>
  <c r="J12" i="59"/>
  <c r="I12" i="59"/>
  <c r="H12" i="59"/>
  <c r="G12" i="59"/>
  <c r="F12" i="59"/>
  <c r="E12" i="59"/>
  <c r="D12" i="59"/>
  <c r="AZ11" i="59"/>
  <c r="AY11" i="59"/>
  <c r="AX11" i="59"/>
  <c r="AW11" i="59"/>
  <c r="AV11" i="59"/>
  <c r="AU11" i="59"/>
  <c r="AT11" i="59"/>
  <c r="AS11" i="59"/>
  <c r="AR11" i="59"/>
  <c r="AP11" i="59"/>
  <c r="AO11" i="59"/>
  <c r="AN11" i="59"/>
  <c r="AM11" i="59"/>
  <c r="AL11" i="59"/>
  <c r="AK11" i="59"/>
  <c r="AJ11" i="59"/>
  <c r="AI11" i="59"/>
  <c r="AH11" i="59"/>
  <c r="AF11" i="59"/>
  <c r="AE11" i="59"/>
  <c r="AD11" i="59"/>
  <c r="AC11" i="59"/>
  <c r="AB11" i="59"/>
  <c r="AA11" i="59"/>
  <c r="Z11" i="59"/>
  <c r="Y11" i="59"/>
  <c r="X11" i="59"/>
  <c r="V11" i="59"/>
  <c r="U11" i="59"/>
  <c r="T11" i="59"/>
  <c r="S11" i="59"/>
  <c r="R11" i="59"/>
  <c r="Q11" i="59"/>
  <c r="P11" i="59"/>
  <c r="O11" i="59"/>
  <c r="N11" i="59"/>
  <c r="L11" i="59"/>
  <c r="K11" i="59"/>
  <c r="BC11" i="59" s="1"/>
  <c r="J11" i="59"/>
  <c r="I11" i="59"/>
  <c r="H11" i="59"/>
  <c r="G11" i="59"/>
  <c r="F11" i="59"/>
  <c r="E11" i="59"/>
  <c r="D11" i="59"/>
  <c r="AZ10" i="59"/>
  <c r="AY10" i="59"/>
  <c r="AX10" i="59"/>
  <c r="AW10" i="59"/>
  <c r="AV10" i="59"/>
  <c r="AU10" i="59"/>
  <c r="AT10" i="59"/>
  <c r="AS10" i="59"/>
  <c r="AR10" i="59"/>
  <c r="AP10" i="59"/>
  <c r="AO10" i="59"/>
  <c r="AN10" i="59"/>
  <c r="AM10" i="59"/>
  <c r="AL10" i="59"/>
  <c r="AK10" i="59"/>
  <c r="AJ10" i="59"/>
  <c r="AI10" i="59"/>
  <c r="AH10" i="59"/>
  <c r="AF10" i="59"/>
  <c r="AE10" i="59"/>
  <c r="AD10" i="59"/>
  <c r="AC10" i="59"/>
  <c r="AB10" i="59"/>
  <c r="AA10" i="59"/>
  <c r="Z10" i="59"/>
  <c r="Y10" i="59"/>
  <c r="X10" i="59"/>
  <c r="V10" i="59"/>
  <c r="U10" i="59"/>
  <c r="T10" i="59"/>
  <c r="S10" i="59"/>
  <c r="R10" i="59"/>
  <c r="Q10" i="59"/>
  <c r="P10" i="59"/>
  <c r="O10" i="59"/>
  <c r="N10" i="59"/>
  <c r="L10" i="59"/>
  <c r="K10" i="59"/>
  <c r="J10" i="59"/>
  <c r="I10" i="59"/>
  <c r="H10" i="59"/>
  <c r="BF10" i="59" s="1"/>
  <c r="G10" i="59"/>
  <c r="F10" i="59"/>
  <c r="E10" i="59"/>
  <c r="D10" i="59"/>
  <c r="AZ9" i="59"/>
  <c r="AY9" i="59"/>
  <c r="AX9" i="59"/>
  <c r="AW9" i="59"/>
  <c r="AV9" i="59"/>
  <c r="AU9" i="59"/>
  <c r="AT9" i="59"/>
  <c r="AS9" i="59"/>
  <c r="AR9" i="59"/>
  <c r="AP9" i="59"/>
  <c r="AO9" i="59"/>
  <c r="AN9" i="59"/>
  <c r="AM9" i="59"/>
  <c r="AL9" i="59"/>
  <c r="AK9" i="59"/>
  <c r="AJ9" i="59"/>
  <c r="AI9" i="59"/>
  <c r="AH9" i="59"/>
  <c r="AF9" i="59"/>
  <c r="AE9" i="59"/>
  <c r="AD9" i="59"/>
  <c r="AC9" i="59"/>
  <c r="AB9" i="59"/>
  <c r="AA9" i="59"/>
  <c r="Z9" i="59"/>
  <c r="Y9" i="59"/>
  <c r="X9" i="59"/>
  <c r="V9" i="59"/>
  <c r="U9" i="59"/>
  <c r="T9" i="59"/>
  <c r="S9" i="59"/>
  <c r="R9" i="59"/>
  <c r="Q9" i="59"/>
  <c r="P9" i="59"/>
  <c r="O9" i="59"/>
  <c r="N9" i="59"/>
  <c r="L9" i="59"/>
  <c r="K9" i="59"/>
  <c r="J9" i="59"/>
  <c r="I9" i="59"/>
  <c r="H9" i="59"/>
  <c r="G9" i="59"/>
  <c r="F9" i="59"/>
  <c r="E9" i="59"/>
  <c r="BF9" i="59" s="1"/>
  <c r="D9" i="59"/>
  <c r="AZ8" i="59"/>
  <c r="AY8" i="59"/>
  <c r="AX8" i="59"/>
  <c r="AW8" i="59"/>
  <c r="AV8" i="59"/>
  <c r="AU8" i="59"/>
  <c r="AT8" i="59"/>
  <c r="AS8" i="59"/>
  <c r="AR8" i="59"/>
  <c r="AP8" i="59"/>
  <c r="AO8" i="59"/>
  <c r="AN8" i="59"/>
  <c r="AM8" i="59"/>
  <c r="AL8" i="59"/>
  <c r="AK8" i="59"/>
  <c r="AJ8" i="59"/>
  <c r="AI8" i="59"/>
  <c r="AH8" i="59"/>
  <c r="AF8" i="59"/>
  <c r="AE8" i="59"/>
  <c r="AD8" i="59"/>
  <c r="AC8" i="59"/>
  <c r="AB8" i="59"/>
  <c r="AA8" i="59"/>
  <c r="Z8" i="59"/>
  <c r="Y8" i="59"/>
  <c r="X8" i="59"/>
  <c r="V8" i="59"/>
  <c r="U8" i="59"/>
  <c r="T8" i="59"/>
  <c r="S8" i="59"/>
  <c r="R8" i="59"/>
  <c r="Q8" i="59"/>
  <c r="P8" i="59"/>
  <c r="O8" i="59"/>
  <c r="N8" i="59"/>
  <c r="L8" i="59"/>
  <c r="K8" i="59"/>
  <c r="J8" i="59"/>
  <c r="I8" i="59"/>
  <c r="H8" i="59"/>
  <c r="G8" i="59"/>
  <c r="F8" i="59"/>
  <c r="E8" i="59"/>
  <c r="D8" i="59"/>
  <c r="BB8" i="59" s="1"/>
  <c r="AZ7" i="59"/>
  <c r="AY7" i="59"/>
  <c r="AX7" i="59"/>
  <c r="AW7" i="59"/>
  <c r="AV7" i="59"/>
  <c r="AU7" i="59"/>
  <c r="AT7" i="59"/>
  <c r="AS7" i="59"/>
  <c r="AR7" i="59"/>
  <c r="AP7" i="59"/>
  <c r="AO7" i="59"/>
  <c r="AN7" i="59"/>
  <c r="AM7" i="59"/>
  <c r="AL7" i="59"/>
  <c r="AK7" i="59"/>
  <c r="AJ7" i="59"/>
  <c r="AI7" i="59"/>
  <c r="AH7" i="59"/>
  <c r="AF7" i="59"/>
  <c r="AE7" i="59"/>
  <c r="AD7" i="59"/>
  <c r="AC7" i="59"/>
  <c r="AB7" i="59"/>
  <c r="AA7" i="59"/>
  <c r="Z7" i="59"/>
  <c r="Y7" i="59"/>
  <c r="X7" i="59"/>
  <c r="V7" i="59"/>
  <c r="U7" i="59"/>
  <c r="T7" i="59"/>
  <c r="S7" i="59"/>
  <c r="R7" i="59"/>
  <c r="Q7" i="59"/>
  <c r="P7" i="59"/>
  <c r="O7" i="59"/>
  <c r="N7" i="59"/>
  <c r="L7" i="59"/>
  <c r="K7" i="59"/>
  <c r="J7" i="59"/>
  <c r="I7" i="59"/>
  <c r="H7" i="59"/>
  <c r="G7" i="59"/>
  <c r="F7" i="59"/>
  <c r="E7" i="59"/>
  <c r="D7" i="59"/>
  <c r="BF7" i="59" s="1"/>
  <c r="AA2" i="58"/>
  <c r="AZ29" i="58"/>
  <c r="AY29" i="58"/>
  <c r="AX29" i="58"/>
  <c r="AW29" i="58"/>
  <c r="AV29" i="58"/>
  <c r="AU29" i="58"/>
  <c r="AT29" i="58"/>
  <c r="AS29" i="58"/>
  <c r="AR29" i="58"/>
  <c r="AP29" i="58"/>
  <c r="AO29" i="58"/>
  <c r="AN29" i="58"/>
  <c r="AM29" i="58"/>
  <c r="AL29" i="58"/>
  <c r="AK29" i="58"/>
  <c r="AJ29" i="58"/>
  <c r="AI29" i="58"/>
  <c r="AH29" i="58"/>
  <c r="AF29" i="58"/>
  <c r="AE29" i="58"/>
  <c r="AD29" i="58"/>
  <c r="AC29" i="58"/>
  <c r="AB29" i="58"/>
  <c r="AA29" i="58"/>
  <c r="Z29" i="58"/>
  <c r="Y29" i="58"/>
  <c r="X29" i="58"/>
  <c r="V29" i="58"/>
  <c r="U29" i="58"/>
  <c r="T29" i="58"/>
  <c r="S29" i="58"/>
  <c r="R29" i="58"/>
  <c r="Q29" i="58"/>
  <c r="P29" i="58"/>
  <c r="O29" i="58"/>
  <c r="N29" i="58"/>
  <c r="L29" i="58"/>
  <c r="K29" i="58"/>
  <c r="J29" i="58"/>
  <c r="I29" i="58"/>
  <c r="H29" i="58"/>
  <c r="G29" i="58"/>
  <c r="F29" i="58"/>
  <c r="E29" i="58"/>
  <c r="D29" i="58"/>
  <c r="BC29" i="58" s="1"/>
  <c r="AZ28" i="58"/>
  <c r="AY28" i="58"/>
  <c r="AX28" i="58"/>
  <c r="AW28" i="58"/>
  <c r="AV28" i="58"/>
  <c r="AU28" i="58"/>
  <c r="AT28" i="58"/>
  <c r="AS28" i="58"/>
  <c r="AR28" i="58"/>
  <c r="AP28" i="58"/>
  <c r="AO28" i="58"/>
  <c r="AN28" i="58"/>
  <c r="AM28" i="58"/>
  <c r="AL28" i="58"/>
  <c r="AK28" i="58"/>
  <c r="AJ28" i="58"/>
  <c r="AI28" i="58"/>
  <c r="AH28" i="58"/>
  <c r="AF28" i="58"/>
  <c r="AE28" i="58"/>
  <c r="AD28" i="58"/>
  <c r="AC28" i="58"/>
  <c r="AB28" i="58"/>
  <c r="AA28" i="58"/>
  <c r="Z28" i="58"/>
  <c r="Y28" i="58"/>
  <c r="X28" i="58"/>
  <c r="V28" i="58"/>
  <c r="U28" i="58"/>
  <c r="T28" i="58"/>
  <c r="S28" i="58"/>
  <c r="R28" i="58"/>
  <c r="Q28" i="58"/>
  <c r="P28" i="58"/>
  <c r="O28" i="58"/>
  <c r="N28" i="58"/>
  <c r="L28" i="58"/>
  <c r="K28" i="58"/>
  <c r="J28" i="58"/>
  <c r="I28" i="58"/>
  <c r="H28" i="58"/>
  <c r="G28" i="58"/>
  <c r="F28" i="58"/>
  <c r="E28" i="58"/>
  <c r="D28" i="58"/>
  <c r="BC28" i="58" s="1"/>
  <c r="AZ27" i="58"/>
  <c r="AY27" i="58"/>
  <c r="AX27" i="58"/>
  <c r="AW27" i="58"/>
  <c r="AV27" i="58"/>
  <c r="AU27" i="58"/>
  <c r="AT27" i="58"/>
  <c r="AS27" i="58"/>
  <c r="AR27" i="58"/>
  <c r="AP27" i="58"/>
  <c r="AO27" i="58"/>
  <c r="AN27" i="58"/>
  <c r="AM27" i="58"/>
  <c r="AL27" i="58"/>
  <c r="AK27" i="58"/>
  <c r="AJ27" i="58"/>
  <c r="AI27" i="58"/>
  <c r="AH27" i="58"/>
  <c r="AF27" i="58"/>
  <c r="AE27" i="58"/>
  <c r="AD27" i="58"/>
  <c r="AC27" i="58"/>
  <c r="AB27" i="58"/>
  <c r="AA27" i="58"/>
  <c r="Z27" i="58"/>
  <c r="Y27" i="58"/>
  <c r="X27" i="58"/>
  <c r="V27" i="58"/>
  <c r="U27" i="58"/>
  <c r="T27" i="58"/>
  <c r="S27" i="58"/>
  <c r="R27" i="58"/>
  <c r="Q27" i="58"/>
  <c r="P27" i="58"/>
  <c r="O27" i="58"/>
  <c r="N27" i="58"/>
  <c r="L27" i="58"/>
  <c r="K27" i="58"/>
  <c r="BC27" i="58" s="1"/>
  <c r="J27" i="58"/>
  <c r="I27" i="58"/>
  <c r="H27" i="58"/>
  <c r="G27" i="58"/>
  <c r="F27" i="58"/>
  <c r="E27" i="58"/>
  <c r="D27" i="58"/>
  <c r="BD27" i="58" s="1"/>
  <c r="AZ26" i="58"/>
  <c r="AY26" i="58"/>
  <c r="AX26" i="58"/>
  <c r="AW26" i="58"/>
  <c r="AV26" i="58"/>
  <c r="AU26" i="58"/>
  <c r="AT26" i="58"/>
  <c r="AS26" i="58"/>
  <c r="AR26" i="58"/>
  <c r="AP26" i="58"/>
  <c r="AO26" i="58"/>
  <c r="AN26" i="58"/>
  <c r="AM26" i="58"/>
  <c r="AL26" i="58"/>
  <c r="AK26" i="58"/>
  <c r="AJ26" i="58"/>
  <c r="AI26" i="58"/>
  <c r="AH26" i="58"/>
  <c r="AF26" i="58"/>
  <c r="AE26" i="58"/>
  <c r="AD26" i="58"/>
  <c r="AC26" i="58"/>
  <c r="AB26" i="58"/>
  <c r="AA26" i="58"/>
  <c r="Z26" i="58"/>
  <c r="Y26" i="58"/>
  <c r="X26" i="58"/>
  <c r="V26" i="58"/>
  <c r="U26" i="58"/>
  <c r="T26" i="58"/>
  <c r="S26" i="58"/>
  <c r="R26" i="58"/>
  <c r="Q26" i="58"/>
  <c r="P26" i="58"/>
  <c r="O26" i="58"/>
  <c r="N26" i="58"/>
  <c r="L26" i="58"/>
  <c r="K26" i="58"/>
  <c r="J26" i="58"/>
  <c r="I26" i="58"/>
  <c r="H26" i="58"/>
  <c r="BD26" i="58" s="1"/>
  <c r="G26" i="58"/>
  <c r="F26" i="58"/>
  <c r="E26" i="58"/>
  <c r="D26" i="58"/>
  <c r="AZ25" i="58"/>
  <c r="AY25" i="58"/>
  <c r="AX25" i="58"/>
  <c r="AW25" i="58"/>
  <c r="AV25" i="58"/>
  <c r="AU25" i="58"/>
  <c r="AT25" i="58"/>
  <c r="AS25" i="58"/>
  <c r="AR25" i="58"/>
  <c r="AP25" i="58"/>
  <c r="AO25" i="58"/>
  <c r="AN25" i="58"/>
  <c r="AM25" i="58"/>
  <c r="AL25" i="58"/>
  <c r="AK25" i="58"/>
  <c r="AJ25" i="58"/>
  <c r="AI25" i="58"/>
  <c r="AH25" i="58"/>
  <c r="AF25" i="58"/>
  <c r="AE25" i="58"/>
  <c r="AD25" i="58"/>
  <c r="AC25" i="58"/>
  <c r="AB25" i="58"/>
  <c r="AA25" i="58"/>
  <c r="Z25" i="58"/>
  <c r="Y25" i="58"/>
  <c r="X25" i="58"/>
  <c r="V25" i="58"/>
  <c r="U25" i="58"/>
  <c r="T25" i="58"/>
  <c r="S25" i="58"/>
  <c r="R25" i="58"/>
  <c r="Q25" i="58"/>
  <c r="P25" i="58"/>
  <c r="O25" i="58"/>
  <c r="N25" i="58"/>
  <c r="L25" i="58"/>
  <c r="K25" i="58"/>
  <c r="J25" i="58"/>
  <c r="I25" i="58"/>
  <c r="H25" i="58"/>
  <c r="G25" i="58"/>
  <c r="F25" i="58"/>
  <c r="E25" i="58"/>
  <c r="BB25" i="58" s="1"/>
  <c r="D25" i="58"/>
  <c r="AZ24" i="58"/>
  <c r="AY24" i="58"/>
  <c r="AX24" i="58"/>
  <c r="AW24" i="58"/>
  <c r="AV24" i="58"/>
  <c r="AU24" i="58"/>
  <c r="AT24" i="58"/>
  <c r="AS24" i="58"/>
  <c r="AR24" i="58"/>
  <c r="AP24" i="58"/>
  <c r="AO24" i="58"/>
  <c r="AN24" i="58"/>
  <c r="AM24" i="58"/>
  <c r="AL24" i="58"/>
  <c r="AK24" i="58"/>
  <c r="AJ24" i="58"/>
  <c r="AI24" i="58"/>
  <c r="AH24" i="58"/>
  <c r="AF24" i="58"/>
  <c r="AE24" i="58"/>
  <c r="AD24" i="58"/>
  <c r="AC24" i="58"/>
  <c r="AB24" i="58"/>
  <c r="AA24" i="58"/>
  <c r="Z24" i="58"/>
  <c r="Y24" i="58"/>
  <c r="X24" i="58"/>
  <c r="V24" i="58"/>
  <c r="U24" i="58"/>
  <c r="T24" i="58"/>
  <c r="S24" i="58"/>
  <c r="BB24" i="58" s="1"/>
  <c r="R24" i="58"/>
  <c r="Q24" i="58"/>
  <c r="P24" i="58"/>
  <c r="O24" i="58"/>
  <c r="N24" i="58"/>
  <c r="L24" i="58"/>
  <c r="K24" i="58"/>
  <c r="J24" i="58"/>
  <c r="I24" i="58"/>
  <c r="H24" i="58"/>
  <c r="G24" i="58"/>
  <c r="F24" i="58"/>
  <c r="E24" i="58"/>
  <c r="D24" i="58"/>
  <c r="BD24" i="58" s="1"/>
  <c r="AZ23" i="58"/>
  <c r="AY23" i="58"/>
  <c r="AX23" i="58"/>
  <c r="AW23" i="58"/>
  <c r="AV23" i="58"/>
  <c r="AU23" i="58"/>
  <c r="AT23" i="58"/>
  <c r="AS23" i="58"/>
  <c r="AR23" i="58"/>
  <c r="AP23" i="58"/>
  <c r="AO23" i="58"/>
  <c r="AN23" i="58"/>
  <c r="AM23" i="58"/>
  <c r="AL23" i="58"/>
  <c r="AK23" i="58"/>
  <c r="AJ23" i="58"/>
  <c r="AI23" i="58"/>
  <c r="AH23" i="58"/>
  <c r="AF23" i="58"/>
  <c r="AE23" i="58"/>
  <c r="AD23" i="58"/>
  <c r="AC23" i="58"/>
  <c r="AB23" i="58"/>
  <c r="AA23" i="58"/>
  <c r="Z23" i="58"/>
  <c r="Y23" i="58"/>
  <c r="X23" i="58"/>
  <c r="V23" i="58"/>
  <c r="U23" i="58"/>
  <c r="T23" i="58"/>
  <c r="S23" i="58"/>
  <c r="R23" i="58"/>
  <c r="Q23" i="58"/>
  <c r="P23" i="58"/>
  <c r="BC23" i="58" s="1"/>
  <c r="O23" i="58"/>
  <c r="N23" i="58"/>
  <c r="L23" i="58"/>
  <c r="K23" i="58"/>
  <c r="J23" i="58"/>
  <c r="I23" i="58"/>
  <c r="H23" i="58"/>
  <c r="G23" i="58"/>
  <c r="F23" i="58"/>
  <c r="E23" i="58"/>
  <c r="D23" i="58"/>
  <c r="BE23" i="58" s="1"/>
  <c r="BI23" i="58" s="1"/>
  <c r="AZ22" i="58"/>
  <c r="AY22" i="58"/>
  <c r="AX22" i="58"/>
  <c r="AW22" i="58"/>
  <c r="AV22" i="58"/>
  <c r="AU22" i="58"/>
  <c r="AT22" i="58"/>
  <c r="AS22" i="58"/>
  <c r="AR22" i="58"/>
  <c r="AP22" i="58"/>
  <c r="AO22" i="58"/>
  <c r="AN22" i="58"/>
  <c r="AM22" i="58"/>
  <c r="AL22" i="58"/>
  <c r="AK22" i="58"/>
  <c r="AJ22" i="58"/>
  <c r="AI22" i="58"/>
  <c r="AH22" i="58"/>
  <c r="AF22" i="58"/>
  <c r="AE22" i="58"/>
  <c r="AD22" i="58"/>
  <c r="AC22" i="58"/>
  <c r="AB22" i="58"/>
  <c r="AA22" i="58"/>
  <c r="Z22" i="58"/>
  <c r="Y22" i="58"/>
  <c r="X22" i="58"/>
  <c r="V22" i="58"/>
  <c r="U22" i="58"/>
  <c r="T22" i="58"/>
  <c r="S22" i="58"/>
  <c r="R22" i="58"/>
  <c r="Q22" i="58"/>
  <c r="P22" i="58"/>
  <c r="O22" i="58"/>
  <c r="N22" i="58"/>
  <c r="L22" i="58"/>
  <c r="K22" i="58"/>
  <c r="J22" i="58"/>
  <c r="I22" i="58"/>
  <c r="H22" i="58"/>
  <c r="G22" i="58"/>
  <c r="F22" i="58"/>
  <c r="E22" i="58"/>
  <c r="D22" i="58"/>
  <c r="BB22" i="58" s="1"/>
  <c r="AZ21" i="58"/>
  <c r="AY21" i="58"/>
  <c r="AX21" i="58"/>
  <c r="AW21" i="58"/>
  <c r="AV21" i="58"/>
  <c r="AU21" i="58"/>
  <c r="AT21" i="58"/>
  <c r="AS21" i="58"/>
  <c r="AR21" i="58"/>
  <c r="AP21" i="58"/>
  <c r="AO21" i="58"/>
  <c r="AN21" i="58"/>
  <c r="AM21" i="58"/>
  <c r="AL21" i="58"/>
  <c r="AK21" i="58"/>
  <c r="AJ21" i="58"/>
  <c r="AI21" i="58"/>
  <c r="AH21" i="58"/>
  <c r="AF21" i="58"/>
  <c r="AE21" i="58"/>
  <c r="AD21" i="58"/>
  <c r="AC21" i="58"/>
  <c r="AB21" i="58"/>
  <c r="AA21" i="58"/>
  <c r="Z21" i="58"/>
  <c r="Y21" i="58"/>
  <c r="X21" i="58"/>
  <c r="V21" i="58"/>
  <c r="U21" i="58"/>
  <c r="T21" i="58"/>
  <c r="S21" i="58"/>
  <c r="R21" i="58"/>
  <c r="Q21" i="58"/>
  <c r="P21" i="58"/>
  <c r="O21" i="58"/>
  <c r="N21" i="58"/>
  <c r="L21" i="58"/>
  <c r="K21" i="58"/>
  <c r="J21" i="58"/>
  <c r="I21" i="58"/>
  <c r="BF21" i="58" s="1"/>
  <c r="H21" i="58"/>
  <c r="G21" i="58"/>
  <c r="F21" i="58"/>
  <c r="E21" i="58"/>
  <c r="D21" i="58"/>
  <c r="BD21" i="58" s="1"/>
  <c r="AZ20" i="58"/>
  <c r="AY20" i="58"/>
  <c r="AX20" i="58"/>
  <c r="AW20" i="58"/>
  <c r="AV20" i="58"/>
  <c r="AU20" i="58"/>
  <c r="AT20" i="58"/>
  <c r="AS20" i="58"/>
  <c r="AR20" i="58"/>
  <c r="AP20" i="58"/>
  <c r="AO20" i="58"/>
  <c r="AN20" i="58"/>
  <c r="AM20" i="58"/>
  <c r="AL20" i="58"/>
  <c r="AK20" i="58"/>
  <c r="AJ20" i="58"/>
  <c r="AI20" i="58"/>
  <c r="AH20" i="58"/>
  <c r="AF20" i="58"/>
  <c r="AE20" i="58"/>
  <c r="AD20" i="58"/>
  <c r="AC20" i="58"/>
  <c r="AB20" i="58"/>
  <c r="AA20" i="58"/>
  <c r="Z20" i="58"/>
  <c r="Y20" i="58"/>
  <c r="X20" i="58"/>
  <c r="V20" i="58"/>
  <c r="U20" i="58"/>
  <c r="T20" i="58"/>
  <c r="S20" i="58"/>
  <c r="R20" i="58"/>
  <c r="Q20" i="58"/>
  <c r="P20" i="58"/>
  <c r="O20" i="58"/>
  <c r="N20" i="58"/>
  <c r="L20" i="58"/>
  <c r="K20" i="58"/>
  <c r="J20" i="58"/>
  <c r="I20" i="58"/>
  <c r="H20" i="58"/>
  <c r="G20" i="58"/>
  <c r="F20" i="58"/>
  <c r="BF20" i="58" s="1"/>
  <c r="E20" i="58"/>
  <c r="D20" i="58"/>
  <c r="AZ19" i="58"/>
  <c r="AY19" i="58"/>
  <c r="AX19" i="58"/>
  <c r="AW19" i="58"/>
  <c r="AV19" i="58"/>
  <c r="AU19" i="58"/>
  <c r="AT19" i="58"/>
  <c r="AS19" i="58"/>
  <c r="AR19" i="58"/>
  <c r="AP19" i="58"/>
  <c r="AO19" i="58"/>
  <c r="AN19" i="58"/>
  <c r="AM19" i="58"/>
  <c r="AL19" i="58"/>
  <c r="AK19" i="58"/>
  <c r="AJ19" i="58"/>
  <c r="AI19" i="58"/>
  <c r="AH19" i="58"/>
  <c r="AF19" i="58"/>
  <c r="AE19" i="58"/>
  <c r="AD19" i="58"/>
  <c r="AC19" i="58"/>
  <c r="AB19" i="58"/>
  <c r="AA19" i="58"/>
  <c r="Z19" i="58"/>
  <c r="Y19" i="58"/>
  <c r="X19" i="58"/>
  <c r="V19" i="58"/>
  <c r="U19" i="58"/>
  <c r="T19" i="58"/>
  <c r="S19" i="58"/>
  <c r="R19" i="58"/>
  <c r="Q19" i="58"/>
  <c r="P19" i="58"/>
  <c r="O19" i="58"/>
  <c r="N19" i="58"/>
  <c r="L19" i="58"/>
  <c r="K19" i="58"/>
  <c r="J19" i="58"/>
  <c r="I19" i="58"/>
  <c r="H19" i="58"/>
  <c r="G19" i="58"/>
  <c r="F19" i="58"/>
  <c r="E19" i="58"/>
  <c r="D19" i="58"/>
  <c r="BE19" i="58" s="1"/>
  <c r="AZ18" i="58"/>
  <c r="AY18" i="58"/>
  <c r="AX18" i="58"/>
  <c r="AW18" i="58"/>
  <c r="AV18" i="58"/>
  <c r="AU18" i="58"/>
  <c r="AT18" i="58"/>
  <c r="AS18" i="58"/>
  <c r="AR18" i="58"/>
  <c r="AP18" i="58"/>
  <c r="AO18" i="58"/>
  <c r="AN18" i="58"/>
  <c r="AM18" i="58"/>
  <c r="AL18" i="58"/>
  <c r="AK18" i="58"/>
  <c r="AJ18" i="58"/>
  <c r="AI18" i="58"/>
  <c r="AH18" i="58"/>
  <c r="AF18" i="58"/>
  <c r="AE18" i="58"/>
  <c r="AD18" i="58"/>
  <c r="AC18" i="58"/>
  <c r="AB18" i="58"/>
  <c r="AA18" i="58"/>
  <c r="Z18" i="58"/>
  <c r="Y18" i="58"/>
  <c r="X18" i="58"/>
  <c r="V18" i="58"/>
  <c r="U18" i="58"/>
  <c r="T18" i="58"/>
  <c r="S18" i="58"/>
  <c r="R18" i="58"/>
  <c r="Q18" i="58"/>
  <c r="P18" i="58"/>
  <c r="O18" i="58"/>
  <c r="N18" i="58"/>
  <c r="L18" i="58"/>
  <c r="K18" i="58"/>
  <c r="J18" i="58"/>
  <c r="I18" i="58"/>
  <c r="H18" i="58"/>
  <c r="G18" i="58"/>
  <c r="F18" i="58"/>
  <c r="E18" i="58"/>
  <c r="D18" i="58"/>
  <c r="BE18" i="58" s="1"/>
  <c r="AZ17" i="58"/>
  <c r="AY17" i="58"/>
  <c r="AX17" i="58"/>
  <c r="AW17" i="58"/>
  <c r="AV17" i="58"/>
  <c r="AU17" i="58"/>
  <c r="AT17" i="58"/>
  <c r="AS17" i="58"/>
  <c r="AR17" i="58"/>
  <c r="AP17" i="58"/>
  <c r="AO17" i="58"/>
  <c r="AN17" i="58"/>
  <c r="AM17" i="58"/>
  <c r="AL17" i="58"/>
  <c r="AK17" i="58"/>
  <c r="AJ17" i="58"/>
  <c r="AI17" i="58"/>
  <c r="AH17" i="58"/>
  <c r="AF17" i="58"/>
  <c r="AE17" i="58"/>
  <c r="AD17" i="58"/>
  <c r="AC17" i="58"/>
  <c r="AB17" i="58"/>
  <c r="AA17" i="58"/>
  <c r="Z17" i="58"/>
  <c r="Y17" i="58"/>
  <c r="X17" i="58"/>
  <c r="V17" i="58"/>
  <c r="U17" i="58"/>
  <c r="T17" i="58"/>
  <c r="S17" i="58"/>
  <c r="R17" i="58"/>
  <c r="Q17" i="58"/>
  <c r="P17" i="58"/>
  <c r="O17" i="58"/>
  <c r="N17" i="58"/>
  <c r="BF17" i="58" s="1"/>
  <c r="L17" i="58"/>
  <c r="K17" i="58"/>
  <c r="J17" i="58"/>
  <c r="I17" i="58"/>
  <c r="H17" i="58"/>
  <c r="G17" i="58"/>
  <c r="F17" i="58"/>
  <c r="E17" i="58"/>
  <c r="D17" i="58"/>
  <c r="AZ16" i="58"/>
  <c r="AY16" i="58"/>
  <c r="AX16" i="58"/>
  <c r="AW16" i="58"/>
  <c r="AV16" i="58"/>
  <c r="AU16" i="58"/>
  <c r="AT16" i="58"/>
  <c r="AS16" i="58"/>
  <c r="AR16" i="58"/>
  <c r="AP16" i="58"/>
  <c r="AO16" i="58"/>
  <c r="AN16" i="58"/>
  <c r="AM16" i="58"/>
  <c r="AL16" i="58"/>
  <c r="AK16" i="58"/>
  <c r="AJ16" i="58"/>
  <c r="AI16" i="58"/>
  <c r="AH16" i="58"/>
  <c r="AF16" i="58"/>
  <c r="AE16" i="58"/>
  <c r="AD16" i="58"/>
  <c r="AC16" i="58"/>
  <c r="AB16" i="58"/>
  <c r="AA16" i="58"/>
  <c r="Z16" i="58"/>
  <c r="Y16" i="58"/>
  <c r="X16" i="58"/>
  <c r="V16" i="58"/>
  <c r="U16" i="58"/>
  <c r="T16" i="58"/>
  <c r="S16" i="58"/>
  <c r="R16" i="58"/>
  <c r="Q16" i="58"/>
  <c r="P16" i="58"/>
  <c r="O16" i="58"/>
  <c r="N16" i="58"/>
  <c r="L16" i="58"/>
  <c r="K16" i="58"/>
  <c r="J16" i="58"/>
  <c r="BD16" i="58" s="1"/>
  <c r="I16" i="58"/>
  <c r="H16" i="58"/>
  <c r="G16" i="58"/>
  <c r="F16" i="58"/>
  <c r="E16" i="58"/>
  <c r="D16" i="58"/>
  <c r="AZ15" i="58"/>
  <c r="AY15" i="58"/>
  <c r="AX15" i="58"/>
  <c r="AW15" i="58"/>
  <c r="AV15" i="58"/>
  <c r="AU15" i="58"/>
  <c r="AT15" i="58"/>
  <c r="AS15" i="58"/>
  <c r="AR15" i="58"/>
  <c r="AP15" i="58"/>
  <c r="AO15" i="58"/>
  <c r="AN15" i="58"/>
  <c r="AM15" i="58"/>
  <c r="AL15" i="58"/>
  <c r="AK15" i="58"/>
  <c r="AJ15" i="58"/>
  <c r="AI15" i="58"/>
  <c r="AH15" i="58"/>
  <c r="AF15" i="58"/>
  <c r="AE15" i="58"/>
  <c r="AD15" i="58"/>
  <c r="AC15" i="58"/>
  <c r="AB15" i="58"/>
  <c r="AA15" i="58"/>
  <c r="Z15" i="58"/>
  <c r="Y15" i="58"/>
  <c r="X15" i="58"/>
  <c r="V15" i="58"/>
  <c r="U15" i="58"/>
  <c r="T15" i="58"/>
  <c r="S15" i="58"/>
  <c r="R15" i="58"/>
  <c r="Q15" i="58"/>
  <c r="P15" i="58"/>
  <c r="O15" i="58"/>
  <c r="N15" i="58"/>
  <c r="L15" i="58"/>
  <c r="K15" i="58"/>
  <c r="J15" i="58"/>
  <c r="I15" i="58"/>
  <c r="H15" i="58"/>
  <c r="G15" i="58"/>
  <c r="BF15" i="58" s="1"/>
  <c r="F15" i="58"/>
  <c r="E15" i="58"/>
  <c r="D15" i="58"/>
  <c r="AZ14" i="58"/>
  <c r="AY14" i="58"/>
  <c r="AX14" i="58"/>
  <c r="AW14" i="58"/>
  <c r="AV14" i="58"/>
  <c r="AU14" i="58"/>
  <c r="AT14" i="58"/>
  <c r="AS14" i="58"/>
  <c r="AR14" i="58"/>
  <c r="AP14" i="58"/>
  <c r="AO14" i="58"/>
  <c r="AN14" i="58"/>
  <c r="AM14" i="58"/>
  <c r="AL14" i="58"/>
  <c r="AK14" i="58"/>
  <c r="AJ14" i="58"/>
  <c r="AI14" i="58"/>
  <c r="AH14" i="58"/>
  <c r="AF14" i="58"/>
  <c r="AE14" i="58"/>
  <c r="AD14" i="58"/>
  <c r="AC14" i="58"/>
  <c r="AB14" i="58"/>
  <c r="AA14" i="58"/>
  <c r="Z14" i="58"/>
  <c r="Y14" i="58"/>
  <c r="X14" i="58"/>
  <c r="V14" i="58"/>
  <c r="U14" i="58"/>
  <c r="T14" i="58"/>
  <c r="S14" i="58"/>
  <c r="R14" i="58"/>
  <c r="Q14" i="58"/>
  <c r="P14" i="58"/>
  <c r="O14" i="58"/>
  <c r="N14" i="58"/>
  <c r="L14" i="58"/>
  <c r="K14" i="58"/>
  <c r="J14" i="58"/>
  <c r="I14" i="58"/>
  <c r="H14" i="58"/>
  <c r="G14" i="58"/>
  <c r="F14" i="58"/>
  <c r="E14" i="58"/>
  <c r="D14" i="58"/>
  <c r="BD14" i="58" s="1"/>
  <c r="AZ13" i="58"/>
  <c r="AY13" i="58"/>
  <c r="AX13" i="58"/>
  <c r="AW13" i="58"/>
  <c r="AV13" i="58"/>
  <c r="AU13" i="58"/>
  <c r="AT13" i="58"/>
  <c r="AS13" i="58"/>
  <c r="AR13" i="58"/>
  <c r="AP13" i="58"/>
  <c r="AO13" i="58"/>
  <c r="AN13" i="58"/>
  <c r="AM13" i="58"/>
  <c r="AL13" i="58"/>
  <c r="AK13" i="58"/>
  <c r="AJ13" i="58"/>
  <c r="AI13" i="58"/>
  <c r="AH13" i="58"/>
  <c r="AF13" i="58"/>
  <c r="AE13" i="58"/>
  <c r="AD13" i="58"/>
  <c r="AC13" i="58"/>
  <c r="AB13" i="58"/>
  <c r="AA13" i="58"/>
  <c r="Z13" i="58"/>
  <c r="Y13" i="58"/>
  <c r="X13" i="58"/>
  <c r="V13" i="58"/>
  <c r="U13" i="58"/>
  <c r="T13" i="58"/>
  <c r="S13" i="58"/>
  <c r="R13" i="58"/>
  <c r="Q13" i="58"/>
  <c r="P13" i="58"/>
  <c r="O13" i="58"/>
  <c r="N13" i="58"/>
  <c r="L13" i="58"/>
  <c r="K13" i="58"/>
  <c r="J13" i="58"/>
  <c r="I13" i="58"/>
  <c r="H13" i="58"/>
  <c r="G13" i="58"/>
  <c r="F13" i="58"/>
  <c r="E13" i="58"/>
  <c r="D13" i="58"/>
  <c r="BC13" i="58" s="1"/>
  <c r="AZ12" i="58"/>
  <c r="AY12" i="58"/>
  <c r="AX12" i="58"/>
  <c r="AW12" i="58"/>
  <c r="AV12" i="58"/>
  <c r="AU12" i="58"/>
  <c r="AT12" i="58"/>
  <c r="AS12" i="58"/>
  <c r="AR12" i="58"/>
  <c r="AP12" i="58"/>
  <c r="AO12" i="58"/>
  <c r="AN12" i="58"/>
  <c r="AM12" i="58"/>
  <c r="AL12" i="58"/>
  <c r="AK12" i="58"/>
  <c r="AJ12" i="58"/>
  <c r="AI12" i="58"/>
  <c r="AH12" i="58"/>
  <c r="AF12" i="58"/>
  <c r="AE12" i="58"/>
  <c r="AD12" i="58"/>
  <c r="AC12" i="58"/>
  <c r="AB12" i="58"/>
  <c r="AA12" i="58"/>
  <c r="Z12" i="58"/>
  <c r="Y12" i="58"/>
  <c r="X12" i="58"/>
  <c r="V12" i="58"/>
  <c r="U12" i="58"/>
  <c r="T12" i="58"/>
  <c r="S12" i="58"/>
  <c r="R12" i="58"/>
  <c r="Q12" i="58"/>
  <c r="P12" i="58"/>
  <c r="O12" i="58"/>
  <c r="N12" i="58"/>
  <c r="L12" i="58"/>
  <c r="K12" i="58"/>
  <c r="J12" i="58"/>
  <c r="I12" i="58"/>
  <c r="H12" i="58"/>
  <c r="G12" i="58"/>
  <c r="F12" i="58"/>
  <c r="E12" i="58"/>
  <c r="D12" i="58"/>
  <c r="BC12" i="58" s="1"/>
  <c r="AZ11" i="58"/>
  <c r="AY11" i="58"/>
  <c r="AX11" i="58"/>
  <c r="AW11" i="58"/>
  <c r="AV11" i="58"/>
  <c r="AU11" i="58"/>
  <c r="AT11" i="58"/>
  <c r="AS11" i="58"/>
  <c r="AR11" i="58"/>
  <c r="AP11" i="58"/>
  <c r="AO11" i="58"/>
  <c r="AN11" i="58"/>
  <c r="AM11" i="58"/>
  <c r="AL11" i="58"/>
  <c r="AK11" i="58"/>
  <c r="AJ11" i="58"/>
  <c r="AI11" i="58"/>
  <c r="AH11" i="58"/>
  <c r="AF11" i="58"/>
  <c r="AE11" i="58"/>
  <c r="AD11" i="58"/>
  <c r="AC11" i="58"/>
  <c r="AB11" i="58"/>
  <c r="AA11" i="58"/>
  <c r="Z11" i="58"/>
  <c r="Y11" i="58"/>
  <c r="X11" i="58"/>
  <c r="V11" i="58"/>
  <c r="U11" i="58"/>
  <c r="T11" i="58"/>
  <c r="S11" i="58"/>
  <c r="R11" i="58"/>
  <c r="Q11" i="58"/>
  <c r="P11" i="58"/>
  <c r="O11" i="58"/>
  <c r="N11" i="58"/>
  <c r="L11" i="58"/>
  <c r="K11" i="58"/>
  <c r="BD11" i="58" s="1"/>
  <c r="J11" i="58"/>
  <c r="I11" i="58"/>
  <c r="H11" i="58"/>
  <c r="G11" i="58"/>
  <c r="F11" i="58"/>
  <c r="E11" i="58"/>
  <c r="D11" i="58"/>
  <c r="AZ10" i="58"/>
  <c r="AY10" i="58"/>
  <c r="AX10" i="58"/>
  <c r="AW10" i="58"/>
  <c r="AV10" i="58"/>
  <c r="AU10" i="58"/>
  <c r="AT10" i="58"/>
  <c r="AS10" i="58"/>
  <c r="AR10" i="58"/>
  <c r="AP10" i="58"/>
  <c r="AO10" i="58"/>
  <c r="AN10" i="58"/>
  <c r="AM10" i="58"/>
  <c r="AL10" i="58"/>
  <c r="AK10" i="58"/>
  <c r="AJ10" i="58"/>
  <c r="AI10" i="58"/>
  <c r="AH10" i="58"/>
  <c r="AF10" i="58"/>
  <c r="AE10" i="58"/>
  <c r="AD10" i="58"/>
  <c r="AC10" i="58"/>
  <c r="AB10" i="58"/>
  <c r="AA10" i="58"/>
  <c r="Z10" i="58"/>
  <c r="Y10" i="58"/>
  <c r="X10" i="58"/>
  <c r="V10" i="58"/>
  <c r="U10" i="58"/>
  <c r="T10" i="58"/>
  <c r="S10" i="58"/>
  <c r="R10" i="58"/>
  <c r="Q10" i="58"/>
  <c r="P10" i="58"/>
  <c r="O10" i="58"/>
  <c r="N10" i="58"/>
  <c r="L10" i="58"/>
  <c r="K10" i="58"/>
  <c r="J10" i="58"/>
  <c r="I10" i="58"/>
  <c r="H10" i="58"/>
  <c r="BD10" i="58" s="1"/>
  <c r="G10" i="58"/>
  <c r="F10" i="58"/>
  <c r="E10" i="58"/>
  <c r="D10" i="58"/>
  <c r="AZ9" i="58"/>
  <c r="AY9" i="58"/>
  <c r="AX9" i="58"/>
  <c r="AW9" i="58"/>
  <c r="AV9" i="58"/>
  <c r="AU9" i="58"/>
  <c r="AT9" i="58"/>
  <c r="AS9" i="58"/>
  <c r="AR9" i="58"/>
  <c r="AP9" i="58"/>
  <c r="AO9" i="58"/>
  <c r="AN9" i="58"/>
  <c r="AM9" i="58"/>
  <c r="AL9" i="58"/>
  <c r="AK9" i="58"/>
  <c r="AJ9" i="58"/>
  <c r="AI9" i="58"/>
  <c r="AH9" i="58"/>
  <c r="AF9" i="58"/>
  <c r="AE9" i="58"/>
  <c r="AD9" i="58"/>
  <c r="AC9" i="58"/>
  <c r="AB9" i="58"/>
  <c r="AA9" i="58"/>
  <c r="Z9" i="58"/>
  <c r="Y9" i="58"/>
  <c r="X9" i="58"/>
  <c r="V9" i="58"/>
  <c r="U9" i="58"/>
  <c r="T9" i="58"/>
  <c r="S9" i="58"/>
  <c r="R9" i="58"/>
  <c r="Q9" i="58"/>
  <c r="P9" i="58"/>
  <c r="O9" i="58"/>
  <c r="N9" i="58"/>
  <c r="L9" i="58"/>
  <c r="K9" i="58"/>
  <c r="J9" i="58"/>
  <c r="I9" i="58"/>
  <c r="H9" i="58"/>
  <c r="G9" i="58"/>
  <c r="F9" i="58"/>
  <c r="E9" i="58"/>
  <c r="D9" i="58"/>
  <c r="AZ8" i="58"/>
  <c r="AY8" i="58"/>
  <c r="AX8" i="58"/>
  <c r="AW8" i="58"/>
  <c r="AV8" i="58"/>
  <c r="AU8" i="58"/>
  <c r="AT8" i="58"/>
  <c r="AS8" i="58"/>
  <c r="AR8" i="58"/>
  <c r="AP8" i="58"/>
  <c r="AO8" i="58"/>
  <c r="AN8" i="58"/>
  <c r="AM8" i="58"/>
  <c r="AL8" i="58"/>
  <c r="AK8" i="58"/>
  <c r="AJ8" i="58"/>
  <c r="AI8" i="58"/>
  <c r="AH8" i="58"/>
  <c r="AF8" i="58"/>
  <c r="AE8" i="58"/>
  <c r="AD8" i="58"/>
  <c r="AC8" i="58"/>
  <c r="AB8" i="58"/>
  <c r="AA8" i="58"/>
  <c r="Z8" i="58"/>
  <c r="Y8" i="58"/>
  <c r="X8" i="58"/>
  <c r="V8" i="58"/>
  <c r="U8" i="58"/>
  <c r="T8" i="58"/>
  <c r="S8" i="58"/>
  <c r="R8" i="58"/>
  <c r="Q8" i="58"/>
  <c r="P8" i="58"/>
  <c r="O8" i="58"/>
  <c r="N8" i="58"/>
  <c r="L8" i="58"/>
  <c r="K8" i="58"/>
  <c r="J8" i="58"/>
  <c r="I8" i="58"/>
  <c r="H8" i="58"/>
  <c r="G8" i="58"/>
  <c r="F8" i="58"/>
  <c r="E8" i="58"/>
  <c r="D8" i="58"/>
  <c r="BC8" i="58" s="1"/>
  <c r="AZ7" i="58"/>
  <c r="AY7" i="58"/>
  <c r="AX7" i="58"/>
  <c r="AW7" i="58"/>
  <c r="AV7" i="58"/>
  <c r="AU7" i="58"/>
  <c r="AT7" i="58"/>
  <c r="AS7" i="58"/>
  <c r="AR7" i="58"/>
  <c r="AP7" i="58"/>
  <c r="AO7" i="58"/>
  <c r="AN7" i="58"/>
  <c r="AM7" i="58"/>
  <c r="AL7" i="58"/>
  <c r="AK7" i="58"/>
  <c r="AJ7" i="58"/>
  <c r="AI7" i="58"/>
  <c r="AH7" i="58"/>
  <c r="AF7" i="58"/>
  <c r="AE7" i="58"/>
  <c r="AD7" i="58"/>
  <c r="AC7" i="58"/>
  <c r="AB7" i="58"/>
  <c r="AA7" i="58"/>
  <c r="Z7" i="58"/>
  <c r="Y7" i="58"/>
  <c r="X7" i="58"/>
  <c r="V7" i="58"/>
  <c r="U7" i="58"/>
  <c r="T7" i="58"/>
  <c r="S7" i="58"/>
  <c r="R7" i="58"/>
  <c r="Q7" i="58"/>
  <c r="P7" i="58"/>
  <c r="BB7" i="58" s="1"/>
  <c r="O7" i="58"/>
  <c r="N7" i="58"/>
  <c r="L7" i="58"/>
  <c r="K7" i="58"/>
  <c r="J7" i="58"/>
  <c r="I7" i="58"/>
  <c r="H7" i="58"/>
  <c r="G7" i="58"/>
  <c r="F7" i="58"/>
  <c r="E7" i="58"/>
  <c r="D7" i="58"/>
  <c r="AA2" i="57"/>
  <c r="AZ29" i="57"/>
  <c r="AY29" i="57"/>
  <c r="AX29" i="57"/>
  <c r="AW29" i="57"/>
  <c r="AV29" i="57"/>
  <c r="AU29" i="57"/>
  <c r="AT29" i="57"/>
  <c r="AS29" i="57"/>
  <c r="AR29" i="57"/>
  <c r="AP29" i="57"/>
  <c r="AO29" i="57"/>
  <c r="AN29" i="57"/>
  <c r="AM29" i="57"/>
  <c r="AL29" i="57"/>
  <c r="AK29" i="57"/>
  <c r="AJ29" i="57"/>
  <c r="AI29" i="57"/>
  <c r="AH29" i="57"/>
  <c r="AF29" i="57"/>
  <c r="AE29" i="57"/>
  <c r="AD29" i="57"/>
  <c r="AC29" i="57"/>
  <c r="AB29" i="57"/>
  <c r="AA29" i="57"/>
  <c r="Z29" i="57"/>
  <c r="Y29" i="57"/>
  <c r="X29" i="57"/>
  <c r="V29" i="57"/>
  <c r="U29" i="57"/>
  <c r="T29" i="57"/>
  <c r="S29" i="57"/>
  <c r="R29" i="57"/>
  <c r="Q29" i="57"/>
  <c r="P29" i="57"/>
  <c r="O29" i="57"/>
  <c r="N29" i="57"/>
  <c r="L29" i="57"/>
  <c r="K29" i="57"/>
  <c r="J29" i="57"/>
  <c r="I29" i="57"/>
  <c r="H29" i="57"/>
  <c r="G29" i="57"/>
  <c r="F29" i="57"/>
  <c r="E29" i="57"/>
  <c r="D29" i="57"/>
  <c r="BF29" i="57" s="1"/>
  <c r="AZ28" i="57"/>
  <c r="AY28" i="57"/>
  <c r="AX28" i="57"/>
  <c r="AW28" i="57"/>
  <c r="AV28" i="57"/>
  <c r="AU28" i="57"/>
  <c r="AT28" i="57"/>
  <c r="AS28" i="57"/>
  <c r="AR28" i="57"/>
  <c r="AP28" i="57"/>
  <c r="AO28" i="57"/>
  <c r="AN28" i="57"/>
  <c r="AM28" i="57"/>
  <c r="AL28" i="57"/>
  <c r="AK28" i="57"/>
  <c r="AJ28" i="57"/>
  <c r="AI28" i="57"/>
  <c r="AH28" i="57"/>
  <c r="AF28" i="57"/>
  <c r="AE28" i="57"/>
  <c r="AD28" i="57"/>
  <c r="AC28" i="57"/>
  <c r="AB28" i="57"/>
  <c r="AA28" i="57"/>
  <c r="Z28" i="57"/>
  <c r="Y28" i="57"/>
  <c r="X28" i="57"/>
  <c r="V28" i="57"/>
  <c r="U28" i="57"/>
  <c r="T28" i="57"/>
  <c r="S28" i="57"/>
  <c r="R28" i="57"/>
  <c r="Q28" i="57"/>
  <c r="P28" i="57"/>
  <c r="O28" i="57"/>
  <c r="N28" i="57"/>
  <c r="L28" i="57"/>
  <c r="K28" i="57"/>
  <c r="J28" i="57"/>
  <c r="I28" i="57"/>
  <c r="H28" i="57"/>
  <c r="G28" i="57"/>
  <c r="F28" i="57"/>
  <c r="E28" i="57"/>
  <c r="D28" i="57"/>
  <c r="AZ27" i="57"/>
  <c r="AY27" i="57"/>
  <c r="AX27" i="57"/>
  <c r="AW27" i="57"/>
  <c r="AV27" i="57"/>
  <c r="AU27" i="57"/>
  <c r="AT27" i="57"/>
  <c r="AS27" i="57"/>
  <c r="AR27" i="57"/>
  <c r="AP27" i="57"/>
  <c r="AO27" i="57"/>
  <c r="AN27" i="57"/>
  <c r="AM27" i="57"/>
  <c r="AL27" i="57"/>
  <c r="AK27" i="57"/>
  <c r="AJ27" i="57"/>
  <c r="AI27" i="57"/>
  <c r="AH27" i="57"/>
  <c r="AF27" i="57"/>
  <c r="AE27" i="57"/>
  <c r="AD27" i="57"/>
  <c r="AC27" i="57"/>
  <c r="AB27" i="57"/>
  <c r="AA27" i="57"/>
  <c r="Z27" i="57"/>
  <c r="Y27" i="57"/>
  <c r="X27" i="57"/>
  <c r="V27" i="57"/>
  <c r="U27" i="57"/>
  <c r="T27" i="57"/>
  <c r="S27" i="57"/>
  <c r="R27" i="57"/>
  <c r="Q27" i="57"/>
  <c r="P27" i="57"/>
  <c r="O27" i="57"/>
  <c r="N27" i="57"/>
  <c r="L27" i="57"/>
  <c r="K27" i="57"/>
  <c r="J27" i="57"/>
  <c r="I27" i="57"/>
  <c r="H27" i="57"/>
  <c r="G27" i="57"/>
  <c r="F27" i="57"/>
  <c r="BE27" i="57" s="1"/>
  <c r="E27" i="57"/>
  <c r="D27" i="57"/>
  <c r="AZ26" i="57"/>
  <c r="AY26" i="57"/>
  <c r="AX26" i="57"/>
  <c r="AW26" i="57"/>
  <c r="AV26" i="57"/>
  <c r="AU26" i="57"/>
  <c r="AT26" i="57"/>
  <c r="AS26" i="57"/>
  <c r="AR26" i="57"/>
  <c r="AP26" i="57"/>
  <c r="AO26" i="57"/>
  <c r="AN26" i="57"/>
  <c r="AM26" i="57"/>
  <c r="AL26" i="57"/>
  <c r="AK26" i="57"/>
  <c r="AJ26" i="57"/>
  <c r="AI26" i="57"/>
  <c r="AH26" i="57"/>
  <c r="AF26" i="57"/>
  <c r="AE26" i="57"/>
  <c r="AD26" i="57"/>
  <c r="AC26" i="57"/>
  <c r="AB26" i="57"/>
  <c r="AA26" i="57"/>
  <c r="Z26" i="57"/>
  <c r="Y26" i="57"/>
  <c r="X26" i="57"/>
  <c r="V26" i="57"/>
  <c r="U26" i="57"/>
  <c r="T26" i="57"/>
  <c r="S26" i="57"/>
  <c r="R26" i="57"/>
  <c r="Q26" i="57"/>
  <c r="P26" i="57"/>
  <c r="O26" i="57"/>
  <c r="N26" i="57"/>
  <c r="L26" i="57"/>
  <c r="K26" i="57"/>
  <c r="J26" i="57"/>
  <c r="I26" i="57"/>
  <c r="H26" i="57"/>
  <c r="BF26" i="57" s="1"/>
  <c r="G26" i="57"/>
  <c r="F26" i="57"/>
  <c r="E26" i="57"/>
  <c r="D26" i="57"/>
  <c r="AZ25" i="57"/>
  <c r="AY25" i="57"/>
  <c r="AX25" i="57"/>
  <c r="AW25" i="57"/>
  <c r="AV25" i="57"/>
  <c r="AU25" i="57"/>
  <c r="AT25" i="57"/>
  <c r="AS25" i="57"/>
  <c r="AR25" i="57"/>
  <c r="AP25" i="57"/>
  <c r="AO25" i="57"/>
  <c r="AN25" i="57"/>
  <c r="AM25" i="57"/>
  <c r="AL25" i="57"/>
  <c r="AK25" i="57"/>
  <c r="AJ25" i="57"/>
  <c r="AI25" i="57"/>
  <c r="AH25" i="57"/>
  <c r="AF25" i="57"/>
  <c r="AE25" i="57"/>
  <c r="AD25" i="57"/>
  <c r="AC25" i="57"/>
  <c r="AB25" i="57"/>
  <c r="AA25" i="57"/>
  <c r="Z25" i="57"/>
  <c r="Y25" i="57"/>
  <c r="X25" i="57"/>
  <c r="V25" i="57"/>
  <c r="U25" i="57"/>
  <c r="T25" i="57"/>
  <c r="S25" i="57"/>
  <c r="R25" i="57"/>
  <c r="Q25" i="57"/>
  <c r="P25" i="57"/>
  <c r="O25" i="57"/>
  <c r="N25" i="57"/>
  <c r="L25" i="57"/>
  <c r="K25" i="57"/>
  <c r="J25" i="57"/>
  <c r="I25" i="57"/>
  <c r="H25" i="57"/>
  <c r="G25" i="57"/>
  <c r="F25" i="57"/>
  <c r="E25" i="57"/>
  <c r="D25" i="57"/>
  <c r="AZ24" i="57"/>
  <c r="AY24" i="57"/>
  <c r="AX24" i="57"/>
  <c r="AW24" i="57"/>
  <c r="AV24" i="57"/>
  <c r="AU24" i="57"/>
  <c r="AT24" i="57"/>
  <c r="AS24" i="57"/>
  <c r="AR24" i="57"/>
  <c r="AP24" i="57"/>
  <c r="AO24" i="57"/>
  <c r="AN24" i="57"/>
  <c r="AM24" i="57"/>
  <c r="AL24" i="57"/>
  <c r="AK24" i="57"/>
  <c r="AJ24" i="57"/>
  <c r="AI24" i="57"/>
  <c r="AH24" i="57"/>
  <c r="AF24" i="57"/>
  <c r="AE24" i="57"/>
  <c r="AD24" i="57"/>
  <c r="AC24" i="57"/>
  <c r="AB24" i="57"/>
  <c r="AA24" i="57"/>
  <c r="Z24" i="57"/>
  <c r="Y24" i="57"/>
  <c r="X24" i="57"/>
  <c r="V24" i="57"/>
  <c r="U24" i="57"/>
  <c r="T24" i="57"/>
  <c r="S24" i="57"/>
  <c r="R24" i="57"/>
  <c r="Q24" i="57"/>
  <c r="P24" i="57"/>
  <c r="O24" i="57"/>
  <c r="N24" i="57"/>
  <c r="L24" i="57"/>
  <c r="K24" i="57"/>
  <c r="J24" i="57"/>
  <c r="I24" i="57"/>
  <c r="H24" i="57"/>
  <c r="G24" i="57"/>
  <c r="F24" i="57"/>
  <c r="E24" i="57"/>
  <c r="D24" i="57"/>
  <c r="BC24" i="57" s="1"/>
  <c r="AZ23" i="57"/>
  <c r="AY23" i="57"/>
  <c r="AX23" i="57"/>
  <c r="AW23" i="57"/>
  <c r="AV23" i="57"/>
  <c r="AU23" i="57"/>
  <c r="AT23" i="57"/>
  <c r="AS23" i="57"/>
  <c r="AR23" i="57"/>
  <c r="AP23" i="57"/>
  <c r="AO23" i="57"/>
  <c r="AN23" i="57"/>
  <c r="AM23" i="57"/>
  <c r="AL23" i="57"/>
  <c r="AK23" i="57"/>
  <c r="AJ23" i="57"/>
  <c r="AI23" i="57"/>
  <c r="AH23" i="57"/>
  <c r="AF23" i="57"/>
  <c r="AE23" i="57"/>
  <c r="AD23" i="57"/>
  <c r="AC23" i="57"/>
  <c r="AB23" i="57"/>
  <c r="AA23" i="57"/>
  <c r="Z23" i="57"/>
  <c r="Y23" i="57"/>
  <c r="X23" i="57"/>
  <c r="V23" i="57"/>
  <c r="U23" i="57"/>
  <c r="T23" i="57"/>
  <c r="S23" i="57"/>
  <c r="R23" i="57"/>
  <c r="Q23" i="57"/>
  <c r="P23" i="57"/>
  <c r="O23" i="57"/>
  <c r="N23" i="57"/>
  <c r="L23" i="57"/>
  <c r="K23" i="57"/>
  <c r="J23" i="57"/>
  <c r="I23" i="57"/>
  <c r="H23" i="57"/>
  <c r="G23" i="57"/>
  <c r="F23" i="57"/>
  <c r="E23" i="57"/>
  <c r="D23" i="57"/>
  <c r="AZ22" i="57"/>
  <c r="AY22" i="57"/>
  <c r="AX22" i="57"/>
  <c r="AW22" i="57"/>
  <c r="AV22" i="57"/>
  <c r="AU22" i="57"/>
  <c r="AT22" i="57"/>
  <c r="AS22" i="57"/>
  <c r="AR22" i="57"/>
  <c r="AP22" i="57"/>
  <c r="AO22" i="57"/>
  <c r="AN22" i="57"/>
  <c r="AM22" i="57"/>
  <c r="AL22" i="57"/>
  <c r="AK22" i="57"/>
  <c r="AJ22" i="57"/>
  <c r="AI22" i="57"/>
  <c r="AH22" i="57"/>
  <c r="AF22" i="57"/>
  <c r="AE22" i="57"/>
  <c r="AD22" i="57"/>
  <c r="AC22" i="57"/>
  <c r="AB22" i="57"/>
  <c r="AA22" i="57"/>
  <c r="Z22" i="57"/>
  <c r="Y22" i="57"/>
  <c r="X22" i="57"/>
  <c r="V22" i="57"/>
  <c r="U22" i="57"/>
  <c r="T22" i="57"/>
  <c r="S22" i="57"/>
  <c r="R22" i="57"/>
  <c r="Q22" i="57"/>
  <c r="P22" i="57"/>
  <c r="O22" i="57"/>
  <c r="N22" i="57"/>
  <c r="L22" i="57"/>
  <c r="BF22" i="57" s="1"/>
  <c r="K22" i="57"/>
  <c r="J22" i="57"/>
  <c r="I22" i="57"/>
  <c r="H22" i="57"/>
  <c r="G22" i="57"/>
  <c r="F22" i="57"/>
  <c r="E22" i="57"/>
  <c r="D22" i="57"/>
  <c r="AZ21" i="57"/>
  <c r="AY21" i="57"/>
  <c r="AX21" i="57"/>
  <c r="AW21" i="57"/>
  <c r="AV21" i="57"/>
  <c r="AU21" i="57"/>
  <c r="AT21" i="57"/>
  <c r="AS21" i="57"/>
  <c r="AR21" i="57"/>
  <c r="AP21" i="57"/>
  <c r="AO21" i="57"/>
  <c r="AN21" i="57"/>
  <c r="AM21" i="57"/>
  <c r="AL21" i="57"/>
  <c r="AK21" i="57"/>
  <c r="AJ21" i="57"/>
  <c r="AI21" i="57"/>
  <c r="AH21" i="57"/>
  <c r="AF21" i="57"/>
  <c r="AE21" i="57"/>
  <c r="AD21" i="57"/>
  <c r="AC21" i="57"/>
  <c r="AB21" i="57"/>
  <c r="AA21" i="57"/>
  <c r="Z21" i="57"/>
  <c r="Y21" i="57"/>
  <c r="X21" i="57"/>
  <c r="V21" i="57"/>
  <c r="U21" i="57"/>
  <c r="T21" i="57"/>
  <c r="S21" i="57"/>
  <c r="R21" i="57"/>
  <c r="Q21" i="57"/>
  <c r="P21" i="57"/>
  <c r="O21" i="57"/>
  <c r="N21" i="57"/>
  <c r="L21" i="57"/>
  <c r="K21" i="57"/>
  <c r="J21" i="57"/>
  <c r="I21" i="57"/>
  <c r="BC21" i="57" s="1"/>
  <c r="H21" i="57"/>
  <c r="G21" i="57"/>
  <c r="F21" i="57"/>
  <c r="E21" i="57"/>
  <c r="D21" i="57"/>
  <c r="AZ20" i="57"/>
  <c r="AY20" i="57"/>
  <c r="AX20" i="57"/>
  <c r="AW20" i="57"/>
  <c r="AV20" i="57"/>
  <c r="AU20" i="57"/>
  <c r="AT20" i="57"/>
  <c r="AS20" i="57"/>
  <c r="AR20" i="57"/>
  <c r="AP20" i="57"/>
  <c r="AO20" i="57"/>
  <c r="AN20" i="57"/>
  <c r="AM20" i="57"/>
  <c r="AL20" i="57"/>
  <c r="AK20" i="57"/>
  <c r="AJ20" i="57"/>
  <c r="AI20" i="57"/>
  <c r="AH20" i="57"/>
  <c r="AF20" i="57"/>
  <c r="AE20" i="57"/>
  <c r="AD20" i="57"/>
  <c r="AC20" i="57"/>
  <c r="AB20" i="57"/>
  <c r="AA20" i="57"/>
  <c r="Z20" i="57"/>
  <c r="Y20" i="57"/>
  <c r="X20" i="57"/>
  <c r="V20" i="57"/>
  <c r="U20" i="57"/>
  <c r="T20" i="57"/>
  <c r="S20" i="57"/>
  <c r="R20" i="57"/>
  <c r="Q20" i="57"/>
  <c r="P20" i="57"/>
  <c r="O20" i="57"/>
  <c r="N20" i="57"/>
  <c r="L20" i="57"/>
  <c r="K20" i="57"/>
  <c r="J20" i="57"/>
  <c r="I20" i="57"/>
  <c r="H20" i="57"/>
  <c r="G20" i="57"/>
  <c r="F20" i="57"/>
  <c r="BF20" i="57" s="1"/>
  <c r="E20" i="57"/>
  <c r="D20" i="57"/>
  <c r="AZ19" i="57"/>
  <c r="AY19" i="57"/>
  <c r="AX19" i="57"/>
  <c r="AW19" i="57"/>
  <c r="AV19" i="57"/>
  <c r="AU19" i="57"/>
  <c r="AT19" i="57"/>
  <c r="AS19" i="57"/>
  <c r="AR19" i="57"/>
  <c r="AP19" i="57"/>
  <c r="AO19" i="57"/>
  <c r="AN19" i="57"/>
  <c r="AM19" i="57"/>
  <c r="AL19" i="57"/>
  <c r="AK19" i="57"/>
  <c r="AJ19" i="57"/>
  <c r="AI19" i="57"/>
  <c r="AH19" i="57"/>
  <c r="AF19" i="57"/>
  <c r="AE19" i="57"/>
  <c r="AD19" i="57"/>
  <c r="AC19" i="57"/>
  <c r="AB19" i="57"/>
  <c r="AA19" i="57"/>
  <c r="Z19" i="57"/>
  <c r="Y19" i="57"/>
  <c r="X19" i="57"/>
  <c r="V19" i="57"/>
  <c r="U19" i="57"/>
  <c r="T19" i="57"/>
  <c r="S19" i="57"/>
  <c r="R19" i="57"/>
  <c r="Q19" i="57"/>
  <c r="P19" i="57"/>
  <c r="O19" i="57"/>
  <c r="N19" i="57"/>
  <c r="L19" i="57"/>
  <c r="K19" i="57"/>
  <c r="J19" i="57"/>
  <c r="I19" i="57"/>
  <c r="H19" i="57"/>
  <c r="G19" i="57"/>
  <c r="F19" i="57"/>
  <c r="E19" i="57"/>
  <c r="D19" i="57"/>
  <c r="BF19" i="57" s="1"/>
  <c r="AZ18" i="57"/>
  <c r="AY18" i="57"/>
  <c r="AX18" i="57"/>
  <c r="AW18" i="57"/>
  <c r="AV18" i="57"/>
  <c r="AU18" i="57"/>
  <c r="AT18" i="57"/>
  <c r="AS18" i="57"/>
  <c r="AR18" i="57"/>
  <c r="AP18" i="57"/>
  <c r="AO18" i="57"/>
  <c r="AN18" i="57"/>
  <c r="AM18" i="57"/>
  <c r="AL18" i="57"/>
  <c r="AK18" i="57"/>
  <c r="AJ18" i="57"/>
  <c r="AI18" i="57"/>
  <c r="AH18" i="57"/>
  <c r="AF18" i="57"/>
  <c r="AE18" i="57"/>
  <c r="AD18" i="57"/>
  <c r="AC18" i="57"/>
  <c r="AB18" i="57"/>
  <c r="AA18" i="57"/>
  <c r="Z18" i="57"/>
  <c r="Y18" i="57"/>
  <c r="X18" i="57"/>
  <c r="V18" i="57"/>
  <c r="U18" i="57"/>
  <c r="T18" i="57"/>
  <c r="S18" i="57"/>
  <c r="R18" i="57"/>
  <c r="Q18" i="57"/>
  <c r="BD18" i="57" s="1"/>
  <c r="P18" i="57"/>
  <c r="O18" i="57"/>
  <c r="N18" i="57"/>
  <c r="L18" i="57"/>
  <c r="K18" i="57"/>
  <c r="J18" i="57"/>
  <c r="I18" i="57"/>
  <c r="H18" i="57"/>
  <c r="G18" i="57"/>
  <c r="F18" i="57"/>
  <c r="E18" i="57"/>
  <c r="D18" i="57"/>
  <c r="AZ17" i="57"/>
  <c r="AY17" i="57"/>
  <c r="AX17" i="57"/>
  <c r="AW17" i="57"/>
  <c r="AV17" i="57"/>
  <c r="AU17" i="57"/>
  <c r="AT17" i="57"/>
  <c r="AS17" i="57"/>
  <c r="AR17" i="57"/>
  <c r="AP17" i="57"/>
  <c r="AO17" i="57"/>
  <c r="AN17" i="57"/>
  <c r="AM17" i="57"/>
  <c r="AL17" i="57"/>
  <c r="AK17" i="57"/>
  <c r="AJ17" i="57"/>
  <c r="AI17" i="57"/>
  <c r="AH17" i="57"/>
  <c r="AF17" i="57"/>
  <c r="AE17" i="57"/>
  <c r="AD17" i="57"/>
  <c r="AC17" i="57"/>
  <c r="AB17" i="57"/>
  <c r="AA17" i="57"/>
  <c r="Z17" i="57"/>
  <c r="Y17" i="57"/>
  <c r="X17" i="57"/>
  <c r="V17" i="57"/>
  <c r="U17" i="57"/>
  <c r="T17" i="57"/>
  <c r="S17" i="57"/>
  <c r="R17" i="57"/>
  <c r="Q17" i="57"/>
  <c r="P17" i="57"/>
  <c r="O17" i="57"/>
  <c r="N17" i="57"/>
  <c r="BF17" i="57" s="1"/>
  <c r="L17" i="57"/>
  <c r="K17" i="57"/>
  <c r="J17" i="57"/>
  <c r="I17" i="57"/>
  <c r="H17" i="57"/>
  <c r="G17" i="57"/>
  <c r="F17" i="57"/>
  <c r="E17" i="57"/>
  <c r="D17" i="57"/>
  <c r="AZ16" i="57"/>
  <c r="AY16" i="57"/>
  <c r="AX16" i="57"/>
  <c r="AW16" i="57"/>
  <c r="AV16" i="57"/>
  <c r="AU16" i="57"/>
  <c r="AT16" i="57"/>
  <c r="AS16" i="57"/>
  <c r="AR16" i="57"/>
  <c r="AP16" i="57"/>
  <c r="AO16" i="57"/>
  <c r="AN16" i="57"/>
  <c r="AM16" i="57"/>
  <c r="AL16" i="57"/>
  <c r="AK16" i="57"/>
  <c r="AJ16" i="57"/>
  <c r="AI16" i="57"/>
  <c r="AH16" i="57"/>
  <c r="AF16" i="57"/>
  <c r="AE16" i="57"/>
  <c r="AD16" i="57"/>
  <c r="AC16" i="57"/>
  <c r="AB16" i="57"/>
  <c r="AA16" i="57"/>
  <c r="Z16" i="57"/>
  <c r="Y16" i="57"/>
  <c r="X16" i="57"/>
  <c r="V16" i="57"/>
  <c r="U16" i="57"/>
  <c r="T16" i="57"/>
  <c r="S16" i="57"/>
  <c r="R16" i="57"/>
  <c r="Q16" i="57"/>
  <c r="P16" i="57"/>
  <c r="O16" i="57"/>
  <c r="N16" i="57"/>
  <c r="L16" i="57"/>
  <c r="K16" i="57"/>
  <c r="J16" i="57"/>
  <c r="I16" i="57"/>
  <c r="H16" i="57"/>
  <c r="G16" i="57"/>
  <c r="F16" i="57"/>
  <c r="E16" i="57"/>
  <c r="D16" i="57"/>
  <c r="AZ15" i="57"/>
  <c r="AY15" i="57"/>
  <c r="AX15" i="57"/>
  <c r="AW15" i="57"/>
  <c r="AV15" i="57"/>
  <c r="AU15" i="57"/>
  <c r="AT15" i="57"/>
  <c r="AS15" i="57"/>
  <c r="AR15" i="57"/>
  <c r="AP15" i="57"/>
  <c r="AO15" i="57"/>
  <c r="AN15" i="57"/>
  <c r="AM15" i="57"/>
  <c r="AL15" i="57"/>
  <c r="AK15" i="57"/>
  <c r="AJ15" i="57"/>
  <c r="AI15" i="57"/>
  <c r="AH15" i="57"/>
  <c r="AF15" i="57"/>
  <c r="AE15" i="57"/>
  <c r="AD15" i="57"/>
  <c r="AC15" i="57"/>
  <c r="AB15" i="57"/>
  <c r="AA15" i="57"/>
  <c r="Z15" i="57"/>
  <c r="Y15" i="57"/>
  <c r="X15" i="57"/>
  <c r="V15" i="57"/>
  <c r="U15" i="57"/>
  <c r="T15" i="57"/>
  <c r="S15" i="57"/>
  <c r="R15" i="57"/>
  <c r="Q15" i="57"/>
  <c r="P15" i="57"/>
  <c r="O15" i="57"/>
  <c r="N15" i="57"/>
  <c r="L15" i="57"/>
  <c r="K15" i="57"/>
  <c r="J15" i="57"/>
  <c r="I15" i="57"/>
  <c r="H15" i="57"/>
  <c r="G15" i="57"/>
  <c r="F15" i="57"/>
  <c r="E15" i="57"/>
  <c r="D15" i="57"/>
  <c r="AZ14" i="57"/>
  <c r="AY14" i="57"/>
  <c r="AX14" i="57"/>
  <c r="AW14" i="57"/>
  <c r="AV14" i="57"/>
  <c r="AU14" i="57"/>
  <c r="AT14" i="57"/>
  <c r="AS14" i="57"/>
  <c r="AR14" i="57"/>
  <c r="AP14" i="57"/>
  <c r="AO14" i="57"/>
  <c r="AN14" i="57"/>
  <c r="AM14" i="57"/>
  <c r="AL14" i="57"/>
  <c r="AK14" i="57"/>
  <c r="AJ14" i="57"/>
  <c r="AI14" i="57"/>
  <c r="AH14" i="57"/>
  <c r="AF14" i="57"/>
  <c r="AE14" i="57"/>
  <c r="AD14" i="57"/>
  <c r="AC14" i="57"/>
  <c r="AB14" i="57"/>
  <c r="AA14" i="57"/>
  <c r="Z14" i="57"/>
  <c r="Y14" i="57"/>
  <c r="X14" i="57"/>
  <c r="V14" i="57"/>
  <c r="U14" i="57"/>
  <c r="T14" i="57"/>
  <c r="S14" i="57"/>
  <c r="R14" i="57"/>
  <c r="Q14" i="57"/>
  <c r="P14" i="57"/>
  <c r="O14" i="57"/>
  <c r="N14" i="57"/>
  <c r="L14" i="57"/>
  <c r="K14" i="57"/>
  <c r="J14" i="57"/>
  <c r="I14" i="57"/>
  <c r="H14" i="57"/>
  <c r="G14" i="57"/>
  <c r="F14" i="57"/>
  <c r="E14" i="57"/>
  <c r="D14" i="57"/>
  <c r="BF14" i="57" s="1"/>
  <c r="AZ13" i="57"/>
  <c r="AY13" i="57"/>
  <c r="AX13" i="57"/>
  <c r="AW13" i="57"/>
  <c r="AV13" i="57"/>
  <c r="AU13" i="57"/>
  <c r="AT13" i="57"/>
  <c r="AS13" i="57"/>
  <c r="AR13" i="57"/>
  <c r="AP13" i="57"/>
  <c r="AO13" i="57"/>
  <c r="AN13" i="57"/>
  <c r="AM13" i="57"/>
  <c r="AL13" i="57"/>
  <c r="AK13" i="57"/>
  <c r="AJ13" i="57"/>
  <c r="AI13" i="57"/>
  <c r="AH13" i="57"/>
  <c r="AF13" i="57"/>
  <c r="AE13" i="57"/>
  <c r="AD13" i="57"/>
  <c r="AC13" i="57"/>
  <c r="AB13" i="57"/>
  <c r="AA13" i="57"/>
  <c r="Z13" i="57"/>
  <c r="Y13" i="57"/>
  <c r="X13" i="57"/>
  <c r="V13" i="57"/>
  <c r="U13" i="57"/>
  <c r="T13" i="57"/>
  <c r="S13" i="57"/>
  <c r="R13" i="57"/>
  <c r="Q13" i="57"/>
  <c r="P13" i="57"/>
  <c r="O13" i="57"/>
  <c r="N13" i="57"/>
  <c r="L13" i="57"/>
  <c r="K13" i="57"/>
  <c r="J13" i="57"/>
  <c r="I13" i="57"/>
  <c r="H13" i="57"/>
  <c r="G13" i="57"/>
  <c r="F13" i="57"/>
  <c r="E13" i="57"/>
  <c r="D13" i="57"/>
  <c r="AZ12" i="57"/>
  <c r="AY12" i="57"/>
  <c r="AX12" i="57"/>
  <c r="AW12" i="57"/>
  <c r="AV12" i="57"/>
  <c r="AU12" i="57"/>
  <c r="AT12" i="57"/>
  <c r="AS12" i="57"/>
  <c r="AR12" i="57"/>
  <c r="AP12" i="57"/>
  <c r="AO12" i="57"/>
  <c r="AN12" i="57"/>
  <c r="AM12" i="57"/>
  <c r="AL12" i="57"/>
  <c r="AK12" i="57"/>
  <c r="AJ12" i="57"/>
  <c r="AI12" i="57"/>
  <c r="AH12" i="57"/>
  <c r="AF12" i="57"/>
  <c r="AE12" i="57"/>
  <c r="AD12" i="57"/>
  <c r="AC12" i="57"/>
  <c r="AB12" i="57"/>
  <c r="AA12" i="57"/>
  <c r="Z12" i="57"/>
  <c r="Y12" i="57"/>
  <c r="X12" i="57"/>
  <c r="V12" i="57"/>
  <c r="U12" i="57"/>
  <c r="T12" i="57"/>
  <c r="S12" i="57"/>
  <c r="R12" i="57"/>
  <c r="Q12" i="57"/>
  <c r="P12" i="57"/>
  <c r="O12" i="57"/>
  <c r="N12" i="57"/>
  <c r="L12" i="57"/>
  <c r="K12" i="57"/>
  <c r="J12" i="57"/>
  <c r="I12" i="57"/>
  <c r="H12" i="57"/>
  <c r="G12" i="57"/>
  <c r="F12" i="57"/>
  <c r="E12" i="57"/>
  <c r="D12" i="57"/>
  <c r="BD12" i="57" s="1"/>
  <c r="AZ11" i="57"/>
  <c r="AY11" i="57"/>
  <c r="AX11" i="57"/>
  <c r="AW11" i="57"/>
  <c r="AV11" i="57"/>
  <c r="AU11" i="57"/>
  <c r="AT11" i="57"/>
  <c r="AS11" i="57"/>
  <c r="AR11" i="57"/>
  <c r="AP11" i="57"/>
  <c r="AO11" i="57"/>
  <c r="AN11" i="57"/>
  <c r="AM11" i="57"/>
  <c r="AL11" i="57"/>
  <c r="AK11" i="57"/>
  <c r="AJ11" i="57"/>
  <c r="AI11" i="57"/>
  <c r="AH11" i="57"/>
  <c r="AF11" i="57"/>
  <c r="AE11" i="57"/>
  <c r="AD11" i="57"/>
  <c r="AC11" i="57"/>
  <c r="AB11" i="57"/>
  <c r="AA11" i="57"/>
  <c r="Z11" i="57"/>
  <c r="Y11" i="57"/>
  <c r="X11" i="57"/>
  <c r="V11" i="57"/>
  <c r="U11" i="57"/>
  <c r="T11" i="57"/>
  <c r="S11" i="57"/>
  <c r="R11" i="57"/>
  <c r="Q11" i="57"/>
  <c r="P11" i="57"/>
  <c r="O11" i="57"/>
  <c r="N11" i="57"/>
  <c r="L11" i="57"/>
  <c r="K11" i="57"/>
  <c r="BE11" i="57" s="1"/>
  <c r="J11" i="57"/>
  <c r="I11" i="57"/>
  <c r="H11" i="57"/>
  <c r="G11" i="57"/>
  <c r="F11" i="57"/>
  <c r="E11" i="57"/>
  <c r="D11" i="57"/>
  <c r="BF11" i="57" s="1"/>
  <c r="AZ10" i="57"/>
  <c r="AY10" i="57"/>
  <c r="AX10" i="57"/>
  <c r="AW10" i="57"/>
  <c r="AV10" i="57"/>
  <c r="AU10" i="57"/>
  <c r="AT10" i="57"/>
  <c r="AS10" i="57"/>
  <c r="AR10" i="57"/>
  <c r="AP10" i="57"/>
  <c r="AO10" i="57"/>
  <c r="AN10" i="57"/>
  <c r="AM10" i="57"/>
  <c r="AL10" i="57"/>
  <c r="AK10" i="57"/>
  <c r="AJ10" i="57"/>
  <c r="AI10" i="57"/>
  <c r="AH10" i="57"/>
  <c r="AF10" i="57"/>
  <c r="AE10" i="57"/>
  <c r="AD10" i="57"/>
  <c r="AC10" i="57"/>
  <c r="AB10" i="57"/>
  <c r="AA10" i="57"/>
  <c r="Z10" i="57"/>
  <c r="Y10" i="57"/>
  <c r="X10" i="57"/>
  <c r="V10" i="57"/>
  <c r="U10" i="57"/>
  <c r="T10" i="57"/>
  <c r="S10" i="57"/>
  <c r="R10" i="57"/>
  <c r="Q10" i="57"/>
  <c r="P10" i="57"/>
  <c r="O10" i="57"/>
  <c r="N10" i="57"/>
  <c r="L10" i="57"/>
  <c r="K10" i="57"/>
  <c r="J10" i="57"/>
  <c r="I10" i="57"/>
  <c r="H10" i="57"/>
  <c r="G10" i="57"/>
  <c r="F10" i="57"/>
  <c r="E10" i="57"/>
  <c r="D10" i="57"/>
  <c r="BF10" i="57" s="1"/>
  <c r="AZ9" i="57"/>
  <c r="AY9" i="57"/>
  <c r="AX9" i="57"/>
  <c r="AW9" i="57"/>
  <c r="AV9" i="57"/>
  <c r="AU9" i="57"/>
  <c r="AT9" i="57"/>
  <c r="AS9" i="57"/>
  <c r="AR9" i="57"/>
  <c r="AP9" i="57"/>
  <c r="AO9" i="57"/>
  <c r="AN9" i="57"/>
  <c r="AM9" i="57"/>
  <c r="AL9" i="57"/>
  <c r="AK9" i="57"/>
  <c r="AJ9" i="57"/>
  <c r="AI9" i="57"/>
  <c r="AH9" i="57"/>
  <c r="AF9" i="57"/>
  <c r="AE9" i="57"/>
  <c r="AD9" i="57"/>
  <c r="AC9" i="57"/>
  <c r="AB9" i="57"/>
  <c r="AA9" i="57"/>
  <c r="Z9" i="57"/>
  <c r="Y9" i="57"/>
  <c r="X9" i="57"/>
  <c r="V9" i="57"/>
  <c r="U9" i="57"/>
  <c r="T9" i="57"/>
  <c r="S9" i="57"/>
  <c r="R9" i="57"/>
  <c r="Q9" i="57"/>
  <c r="P9" i="57"/>
  <c r="O9" i="57"/>
  <c r="N9" i="57"/>
  <c r="L9" i="57"/>
  <c r="K9" i="57"/>
  <c r="J9" i="57"/>
  <c r="I9" i="57"/>
  <c r="H9" i="57"/>
  <c r="G9" i="57"/>
  <c r="F9" i="57"/>
  <c r="E9" i="57"/>
  <c r="D9" i="57"/>
  <c r="AZ8" i="57"/>
  <c r="AY8" i="57"/>
  <c r="AX8" i="57"/>
  <c r="AW8" i="57"/>
  <c r="AV8" i="57"/>
  <c r="AU8" i="57"/>
  <c r="AT8" i="57"/>
  <c r="AS8" i="57"/>
  <c r="AR8" i="57"/>
  <c r="AP8" i="57"/>
  <c r="AO8" i="57"/>
  <c r="AN8" i="57"/>
  <c r="AM8" i="57"/>
  <c r="AL8" i="57"/>
  <c r="AK8" i="57"/>
  <c r="AJ8" i="57"/>
  <c r="AI8" i="57"/>
  <c r="AH8" i="57"/>
  <c r="AF8" i="57"/>
  <c r="AE8" i="57"/>
  <c r="AD8" i="57"/>
  <c r="AC8" i="57"/>
  <c r="AB8" i="57"/>
  <c r="AA8" i="57"/>
  <c r="Z8" i="57"/>
  <c r="Y8" i="57"/>
  <c r="X8" i="57"/>
  <c r="V8" i="57"/>
  <c r="U8" i="57"/>
  <c r="T8" i="57"/>
  <c r="S8" i="57"/>
  <c r="R8" i="57"/>
  <c r="Q8" i="57"/>
  <c r="P8" i="57"/>
  <c r="O8" i="57"/>
  <c r="N8" i="57"/>
  <c r="L8" i="57"/>
  <c r="K8" i="57"/>
  <c r="J8" i="57"/>
  <c r="I8" i="57"/>
  <c r="H8" i="57"/>
  <c r="G8" i="57"/>
  <c r="F8" i="57"/>
  <c r="E8" i="57"/>
  <c r="D8" i="57"/>
  <c r="BC8" i="57" s="1"/>
  <c r="AZ7" i="57"/>
  <c r="AY7" i="57"/>
  <c r="AX7" i="57"/>
  <c r="AW7" i="57"/>
  <c r="AV7" i="57"/>
  <c r="AU7" i="57"/>
  <c r="AT7" i="57"/>
  <c r="AS7" i="57"/>
  <c r="AR7" i="57"/>
  <c r="AP7" i="57"/>
  <c r="AO7" i="57"/>
  <c r="AN7" i="57"/>
  <c r="AM7" i="57"/>
  <c r="AL7" i="57"/>
  <c r="AK7" i="57"/>
  <c r="AJ7" i="57"/>
  <c r="AI7" i="57"/>
  <c r="AH7" i="57"/>
  <c r="AF7" i="57"/>
  <c r="AE7" i="57"/>
  <c r="AD7" i="57"/>
  <c r="AC7" i="57"/>
  <c r="AB7" i="57"/>
  <c r="AA7" i="57"/>
  <c r="Z7" i="57"/>
  <c r="Y7" i="57"/>
  <c r="X7" i="57"/>
  <c r="V7" i="57"/>
  <c r="U7" i="57"/>
  <c r="T7" i="57"/>
  <c r="S7" i="57"/>
  <c r="R7" i="57"/>
  <c r="Q7" i="57"/>
  <c r="P7" i="57"/>
  <c r="O7" i="57"/>
  <c r="N7" i="57"/>
  <c r="L7" i="57"/>
  <c r="K7" i="57"/>
  <c r="J7" i="57"/>
  <c r="I7" i="57"/>
  <c r="H7" i="57"/>
  <c r="G7" i="57"/>
  <c r="F7" i="57"/>
  <c r="E7" i="57"/>
  <c r="D7" i="57"/>
  <c r="BF7" i="57" s="1"/>
  <c r="AA2" i="56"/>
  <c r="AZ29" i="56"/>
  <c r="AY29" i="56"/>
  <c r="AX29" i="56"/>
  <c r="AW29" i="56"/>
  <c r="AV29" i="56"/>
  <c r="AU29" i="56"/>
  <c r="AT29" i="56"/>
  <c r="AS29" i="56"/>
  <c r="AR29" i="56"/>
  <c r="AP29" i="56"/>
  <c r="AO29" i="56"/>
  <c r="AN29" i="56"/>
  <c r="AM29" i="56"/>
  <c r="AL29" i="56"/>
  <c r="AK29" i="56"/>
  <c r="AJ29" i="56"/>
  <c r="AI29" i="56"/>
  <c r="AH29" i="56"/>
  <c r="AF29" i="56"/>
  <c r="AE29" i="56"/>
  <c r="AD29" i="56"/>
  <c r="AC29" i="56"/>
  <c r="AB29" i="56"/>
  <c r="AA29" i="56"/>
  <c r="Z29" i="56"/>
  <c r="Y29" i="56"/>
  <c r="X29" i="56"/>
  <c r="V29" i="56"/>
  <c r="U29" i="56"/>
  <c r="T29" i="56"/>
  <c r="S29" i="56"/>
  <c r="R29" i="56"/>
  <c r="Q29" i="56"/>
  <c r="P29" i="56"/>
  <c r="O29" i="56"/>
  <c r="N29" i="56"/>
  <c r="L29" i="56"/>
  <c r="K29" i="56"/>
  <c r="J29" i="56"/>
  <c r="I29" i="56"/>
  <c r="H29" i="56"/>
  <c r="G29" i="56"/>
  <c r="F29" i="56"/>
  <c r="E29" i="56"/>
  <c r="D29" i="56"/>
  <c r="BB29" i="56" s="1"/>
  <c r="AZ28" i="56"/>
  <c r="AY28" i="56"/>
  <c r="AX28" i="56"/>
  <c r="AW28" i="56"/>
  <c r="AV28" i="56"/>
  <c r="AU28" i="56"/>
  <c r="AT28" i="56"/>
  <c r="AS28" i="56"/>
  <c r="AR28" i="56"/>
  <c r="AP28" i="56"/>
  <c r="AO28" i="56"/>
  <c r="AN28" i="56"/>
  <c r="AM28" i="56"/>
  <c r="AL28" i="56"/>
  <c r="AK28" i="56"/>
  <c r="AJ28" i="56"/>
  <c r="AI28" i="56"/>
  <c r="AH28" i="56"/>
  <c r="AF28" i="56"/>
  <c r="AE28" i="56"/>
  <c r="AD28" i="56"/>
  <c r="AC28" i="56"/>
  <c r="AB28" i="56"/>
  <c r="AA28" i="56"/>
  <c r="Z28" i="56"/>
  <c r="Y28" i="56"/>
  <c r="X28" i="56"/>
  <c r="V28" i="56"/>
  <c r="U28" i="56"/>
  <c r="T28" i="56"/>
  <c r="S28" i="56"/>
  <c r="R28" i="56"/>
  <c r="Q28" i="56"/>
  <c r="P28" i="56"/>
  <c r="O28" i="56"/>
  <c r="BD28" i="56" s="1"/>
  <c r="N28" i="56"/>
  <c r="L28" i="56"/>
  <c r="K28" i="56"/>
  <c r="J28" i="56"/>
  <c r="I28" i="56"/>
  <c r="H28" i="56"/>
  <c r="G28" i="56"/>
  <c r="F28" i="56"/>
  <c r="E28" i="56"/>
  <c r="D28" i="56"/>
  <c r="AZ27" i="56"/>
  <c r="AY27" i="56"/>
  <c r="AX27" i="56"/>
  <c r="AW27" i="56"/>
  <c r="AV27" i="56"/>
  <c r="AU27" i="56"/>
  <c r="AT27" i="56"/>
  <c r="AS27" i="56"/>
  <c r="AR27" i="56"/>
  <c r="AP27" i="56"/>
  <c r="AO27" i="56"/>
  <c r="AN27" i="56"/>
  <c r="AM27" i="56"/>
  <c r="AL27" i="56"/>
  <c r="AK27" i="56"/>
  <c r="AJ27" i="56"/>
  <c r="AI27" i="56"/>
  <c r="AH27" i="56"/>
  <c r="AF27" i="56"/>
  <c r="AE27" i="56"/>
  <c r="AD27" i="56"/>
  <c r="AC27" i="56"/>
  <c r="AB27" i="56"/>
  <c r="AA27" i="56"/>
  <c r="Z27" i="56"/>
  <c r="Y27" i="56"/>
  <c r="X27" i="56"/>
  <c r="V27" i="56"/>
  <c r="U27" i="56"/>
  <c r="T27" i="56"/>
  <c r="S27" i="56"/>
  <c r="R27" i="56"/>
  <c r="Q27" i="56"/>
  <c r="P27" i="56"/>
  <c r="O27" i="56"/>
  <c r="N27" i="56"/>
  <c r="L27" i="56"/>
  <c r="K27" i="56"/>
  <c r="BD27" i="56" s="1"/>
  <c r="J27" i="56"/>
  <c r="I27" i="56"/>
  <c r="H27" i="56"/>
  <c r="G27" i="56"/>
  <c r="F27" i="56"/>
  <c r="E27" i="56"/>
  <c r="D27" i="56"/>
  <c r="AZ26" i="56"/>
  <c r="AY26" i="56"/>
  <c r="AX26" i="56"/>
  <c r="AW26" i="56"/>
  <c r="AV26" i="56"/>
  <c r="AU26" i="56"/>
  <c r="AT26" i="56"/>
  <c r="AS26" i="56"/>
  <c r="AR26" i="56"/>
  <c r="AP26" i="56"/>
  <c r="AO26" i="56"/>
  <c r="AN26" i="56"/>
  <c r="AM26" i="56"/>
  <c r="AL26" i="56"/>
  <c r="AK26" i="56"/>
  <c r="AJ26" i="56"/>
  <c r="AI26" i="56"/>
  <c r="AH26" i="56"/>
  <c r="AF26" i="56"/>
  <c r="AE26" i="56"/>
  <c r="AD26" i="56"/>
  <c r="AC26" i="56"/>
  <c r="AB26" i="56"/>
  <c r="AA26" i="56"/>
  <c r="Z26" i="56"/>
  <c r="Y26" i="56"/>
  <c r="X26" i="56"/>
  <c r="V26" i="56"/>
  <c r="U26" i="56"/>
  <c r="T26" i="56"/>
  <c r="S26" i="56"/>
  <c r="R26" i="56"/>
  <c r="Q26" i="56"/>
  <c r="P26" i="56"/>
  <c r="O26" i="56"/>
  <c r="N26" i="56"/>
  <c r="L26" i="56"/>
  <c r="BE26" i="56" s="1"/>
  <c r="K26" i="56"/>
  <c r="J26" i="56"/>
  <c r="I26" i="56"/>
  <c r="H26" i="56"/>
  <c r="BF26" i="56" s="1"/>
  <c r="G26" i="56"/>
  <c r="F26" i="56"/>
  <c r="E26" i="56"/>
  <c r="D26" i="56"/>
  <c r="AZ25" i="56"/>
  <c r="AY25" i="56"/>
  <c r="AX25" i="56"/>
  <c r="AW25" i="56"/>
  <c r="AV25" i="56"/>
  <c r="AU25" i="56"/>
  <c r="AT25" i="56"/>
  <c r="AS25" i="56"/>
  <c r="AR25" i="56"/>
  <c r="AP25" i="56"/>
  <c r="AO25" i="56"/>
  <c r="AN25" i="56"/>
  <c r="AM25" i="56"/>
  <c r="AL25" i="56"/>
  <c r="AK25" i="56"/>
  <c r="AJ25" i="56"/>
  <c r="AI25" i="56"/>
  <c r="AH25" i="56"/>
  <c r="AF25" i="56"/>
  <c r="AE25" i="56"/>
  <c r="AD25" i="56"/>
  <c r="AC25" i="56"/>
  <c r="AB25" i="56"/>
  <c r="AA25" i="56"/>
  <c r="Z25" i="56"/>
  <c r="Y25" i="56"/>
  <c r="X25" i="56"/>
  <c r="V25" i="56"/>
  <c r="U25" i="56"/>
  <c r="T25" i="56"/>
  <c r="S25" i="56"/>
  <c r="R25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BC25" i="56" s="1"/>
  <c r="D25" i="56"/>
  <c r="AZ24" i="56"/>
  <c r="AY24" i="56"/>
  <c r="AX24" i="56"/>
  <c r="AW24" i="56"/>
  <c r="AV24" i="56"/>
  <c r="AU24" i="56"/>
  <c r="AT24" i="56"/>
  <c r="AS24" i="56"/>
  <c r="AR24" i="56"/>
  <c r="AP24" i="56"/>
  <c r="AO24" i="56"/>
  <c r="AN24" i="56"/>
  <c r="AM24" i="56"/>
  <c r="AL24" i="56"/>
  <c r="AK24" i="56"/>
  <c r="AJ24" i="56"/>
  <c r="AI24" i="56"/>
  <c r="AH24" i="56"/>
  <c r="AF24" i="56"/>
  <c r="AE24" i="56"/>
  <c r="AD24" i="56"/>
  <c r="AC24" i="56"/>
  <c r="AB24" i="56"/>
  <c r="AA24" i="56"/>
  <c r="Z24" i="56"/>
  <c r="Y24" i="56"/>
  <c r="X24" i="56"/>
  <c r="V24" i="56"/>
  <c r="U24" i="56"/>
  <c r="T24" i="56"/>
  <c r="S24" i="56"/>
  <c r="R24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BF24" i="56" s="1"/>
  <c r="AZ23" i="56"/>
  <c r="AY23" i="56"/>
  <c r="AX23" i="56"/>
  <c r="AW23" i="56"/>
  <c r="AV23" i="56"/>
  <c r="AU23" i="56"/>
  <c r="AT23" i="56"/>
  <c r="AS23" i="56"/>
  <c r="AR23" i="56"/>
  <c r="AP23" i="56"/>
  <c r="AO23" i="56"/>
  <c r="AN23" i="56"/>
  <c r="AM23" i="56"/>
  <c r="AL23" i="56"/>
  <c r="AK23" i="56"/>
  <c r="AJ23" i="56"/>
  <c r="AI23" i="56"/>
  <c r="AH23" i="56"/>
  <c r="AF23" i="56"/>
  <c r="AE23" i="56"/>
  <c r="AD23" i="56"/>
  <c r="AC23" i="56"/>
  <c r="AB23" i="56"/>
  <c r="AA23" i="56"/>
  <c r="Z23" i="56"/>
  <c r="Y23" i="56"/>
  <c r="X23" i="56"/>
  <c r="V23" i="56"/>
  <c r="U23" i="56"/>
  <c r="T23" i="56"/>
  <c r="S23" i="56"/>
  <c r="R23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BF23" i="56" s="1"/>
  <c r="AZ22" i="56"/>
  <c r="AY22" i="56"/>
  <c r="AX22" i="56"/>
  <c r="AW22" i="56"/>
  <c r="AV22" i="56"/>
  <c r="AU22" i="56"/>
  <c r="AT22" i="56"/>
  <c r="AS22" i="56"/>
  <c r="AR22" i="56"/>
  <c r="AP22" i="56"/>
  <c r="AO22" i="56"/>
  <c r="AN22" i="56"/>
  <c r="AM22" i="56"/>
  <c r="AL22" i="56"/>
  <c r="AK22" i="56"/>
  <c r="AJ22" i="56"/>
  <c r="AI22" i="56"/>
  <c r="AH22" i="56"/>
  <c r="AF22" i="56"/>
  <c r="AE22" i="56"/>
  <c r="AD22" i="56"/>
  <c r="AC22" i="56"/>
  <c r="AB22" i="56"/>
  <c r="AA22" i="56"/>
  <c r="Z22" i="56"/>
  <c r="Y22" i="56"/>
  <c r="X22" i="56"/>
  <c r="V22" i="56"/>
  <c r="U22" i="56"/>
  <c r="T22" i="56"/>
  <c r="S22" i="56"/>
  <c r="R22" i="56"/>
  <c r="Q22" i="56"/>
  <c r="P22" i="56"/>
  <c r="O22" i="56"/>
  <c r="N22" i="56"/>
  <c r="L22" i="56"/>
  <c r="BC22" i="56" s="1"/>
  <c r="K22" i="56"/>
  <c r="J22" i="56"/>
  <c r="I22" i="56"/>
  <c r="H22" i="56"/>
  <c r="G22" i="56"/>
  <c r="F22" i="56"/>
  <c r="E22" i="56"/>
  <c r="D22" i="56"/>
  <c r="BB22" i="56" s="1"/>
  <c r="AZ21" i="56"/>
  <c r="AY21" i="56"/>
  <c r="AX21" i="56"/>
  <c r="AW21" i="56"/>
  <c r="AV21" i="56"/>
  <c r="AU21" i="56"/>
  <c r="AT21" i="56"/>
  <c r="AS21" i="56"/>
  <c r="AR21" i="56"/>
  <c r="AP21" i="56"/>
  <c r="AO21" i="56"/>
  <c r="AN21" i="56"/>
  <c r="AM21" i="56"/>
  <c r="AL21" i="56"/>
  <c r="AK21" i="56"/>
  <c r="AJ21" i="56"/>
  <c r="AI21" i="56"/>
  <c r="AH21" i="56"/>
  <c r="AF21" i="56"/>
  <c r="AE21" i="56"/>
  <c r="AD21" i="56"/>
  <c r="AC21" i="56"/>
  <c r="AB21" i="56"/>
  <c r="AA21" i="56"/>
  <c r="Z21" i="56"/>
  <c r="Y21" i="56"/>
  <c r="X21" i="56"/>
  <c r="V21" i="56"/>
  <c r="U21" i="56"/>
  <c r="T21" i="56"/>
  <c r="S21" i="56"/>
  <c r="R21" i="56"/>
  <c r="Q21" i="56"/>
  <c r="P21" i="56"/>
  <c r="O21" i="56"/>
  <c r="N21" i="56"/>
  <c r="L21" i="56"/>
  <c r="K21" i="56"/>
  <c r="J21" i="56"/>
  <c r="I21" i="56"/>
  <c r="BF21" i="56" s="1"/>
  <c r="H21" i="56"/>
  <c r="G21" i="56"/>
  <c r="F21" i="56"/>
  <c r="E21" i="56"/>
  <c r="D21" i="56"/>
  <c r="AZ20" i="56"/>
  <c r="AY20" i="56"/>
  <c r="AX20" i="56"/>
  <c r="AW20" i="56"/>
  <c r="AV20" i="56"/>
  <c r="AU20" i="56"/>
  <c r="AT20" i="56"/>
  <c r="AS20" i="56"/>
  <c r="AR20" i="56"/>
  <c r="AP20" i="56"/>
  <c r="AO20" i="56"/>
  <c r="AN20" i="56"/>
  <c r="AM20" i="56"/>
  <c r="AL20" i="56"/>
  <c r="AK20" i="56"/>
  <c r="AJ20" i="56"/>
  <c r="AI20" i="56"/>
  <c r="AH20" i="56"/>
  <c r="AF20" i="56"/>
  <c r="AE20" i="56"/>
  <c r="AD20" i="56"/>
  <c r="AC20" i="56"/>
  <c r="AB20" i="56"/>
  <c r="AA20" i="56"/>
  <c r="Z20" i="56"/>
  <c r="Y20" i="56"/>
  <c r="X20" i="56"/>
  <c r="V20" i="56"/>
  <c r="U20" i="56"/>
  <c r="T20" i="56"/>
  <c r="S20" i="56"/>
  <c r="R20" i="56"/>
  <c r="Q20" i="56"/>
  <c r="P20" i="56"/>
  <c r="O20" i="56"/>
  <c r="N20" i="56"/>
  <c r="L20" i="56"/>
  <c r="K20" i="56"/>
  <c r="J20" i="56"/>
  <c r="I20" i="56"/>
  <c r="H20" i="56"/>
  <c r="G20" i="56"/>
  <c r="F20" i="56"/>
  <c r="BF20" i="56" s="1"/>
  <c r="E20" i="56"/>
  <c r="D20" i="56"/>
  <c r="AZ19" i="56"/>
  <c r="AY19" i="56"/>
  <c r="AX19" i="56"/>
  <c r="AW19" i="56"/>
  <c r="AV19" i="56"/>
  <c r="AU19" i="56"/>
  <c r="AT19" i="56"/>
  <c r="AS19" i="56"/>
  <c r="AR19" i="56"/>
  <c r="AP19" i="56"/>
  <c r="AO19" i="56"/>
  <c r="AN19" i="56"/>
  <c r="AM19" i="56"/>
  <c r="AL19" i="56"/>
  <c r="AK19" i="56"/>
  <c r="AJ19" i="56"/>
  <c r="AI19" i="56"/>
  <c r="AH19" i="56"/>
  <c r="AF19" i="56"/>
  <c r="AE19" i="56"/>
  <c r="AD19" i="56"/>
  <c r="AC19" i="56"/>
  <c r="AB19" i="56"/>
  <c r="AA19" i="56"/>
  <c r="Z19" i="56"/>
  <c r="Y19" i="56"/>
  <c r="X19" i="56"/>
  <c r="V19" i="56"/>
  <c r="U19" i="56"/>
  <c r="T19" i="56"/>
  <c r="BE19" i="56" s="1"/>
  <c r="S19" i="56"/>
  <c r="R19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BC19" i="56" s="1"/>
  <c r="AZ18" i="56"/>
  <c r="AY18" i="56"/>
  <c r="AX18" i="56"/>
  <c r="AW18" i="56"/>
  <c r="AV18" i="56"/>
  <c r="AU18" i="56"/>
  <c r="AT18" i="56"/>
  <c r="AS18" i="56"/>
  <c r="AR18" i="56"/>
  <c r="AP18" i="56"/>
  <c r="AO18" i="56"/>
  <c r="AN18" i="56"/>
  <c r="AM18" i="56"/>
  <c r="AL18" i="56"/>
  <c r="AK18" i="56"/>
  <c r="AJ18" i="56"/>
  <c r="AI18" i="56"/>
  <c r="AH18" i="56"/>
  <c r="AF18" i="56"/>
  <c r="AE18" i="56"/>
  <c r="AD18" i="56"/>
  <c r="AC18" i="56"/>
  <c r="AB18" i="56"/>
  <c r="AA18" i="56"/>
  <c r="Z18" i="56"/>
  <c r="Y18" i="56"/>
  <c r="X18" i="56"/>
  <c r="V18" i="56"/>
  <c r="U18" i="56"/>
  <c r="T18" i="56"/>
  <c r="S18" i="56"/>
  <c r="R18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BF18" i="56" s="1"/>
  <c r="AZ17" i="56"/>
  <c r="AY17" i="56"/>
  <c r="AX17" i="56"/>
  <c r="AW17" i="56"/>
  <c r="AV17" i="56"/>
  <c r="AU17" i="56"/>
  <c r="AT17" i="56"/>
  <c r="AS17" i="56"/>
  <c r="AR17" i="56"/>
  <c r="AP17" i="56"/>
  <c r="AO17" i="56"/>
  <c r="AN17" i="56"/>
  <c r="AM17" i="56"/>
  <c r="AL17" i="56"/>
  <c r="AK17" i="56"/>
  <c r="AJ17" i="56"/>
  <c r="AI17" i="56"/>
  <c r="AH17" i="56"/>
  <c r="AF17" i="56"/>
  <c r="AE17" i="56"/>
  <c r="AD17" i="56"/>
  <c r="AC17" i="56"/>
  <c r="AB17" i="56"/>
  <c r="AA17" i="56"/>
  <c r="Z17" i="56"/>
  <c r="Y17" i="56"/>
  <c r="X17" i="56"/>
  <c r="V17" i="56"/>
  <c r="U17" i="56"/>
  <c r="T17" i="56"/>
  <c r="S17" i="56"/>
  <c r="R17" i="56"/>
  <c r="Q17" i="56"/>
  <c r="P17" i="56"/>
  <c r="O17" i="56"/>
  <c r="N17" i="56"/>
  <c r="L17" i="56"/>
  <c r="K17" i="56"/>
  <c r="J17" i="56"/>
  <c r="I17" i="56"/>
  <c r="H17" i="56"/>
  <c r="G17" i="56"/>
  <c r="F17" i="56"/>
  <c r="E17" i="56"/>
  <c r="D17" i="56"/>
  <c r="BD17" i="56" s="1"/>
  <c r="AZ16" i="56"/>
  <c r="AY16" i="56"/>
  <c r="AX16" i="56"/>
  <c r="AW16" i="56"/>
  <c r="AV16" i="56"/>
  <c r="AU16" i="56"/>
  <c r="AT16" i="56"/>
  <c r="AS16" i="56"/>
  <c r="AR16" i="56"/>
  <c r="AP16" i="56"/>
  <c r="AO16" i="56"/>
  <c r="AN16" i="56"/>
  <c r="AM16" i="56"/>
  <c r="AL16" i="56"/>
  <c r="AK16" i="56"/>
  <c r="AJ16" i="56"/>
  <c r="AI16" i="56"/>
  <c r="AH16" i="56"/>
  <c r="AF16" i="56"/>
  <c r="AE16" i="56"/>
  <c r="AD16" i="56"/>
  <c r="AC16" i="56"/>
  <c r="AB16" i="56"/>
  <c r="AA16" i="56"/>
  <c r="Z16" i="56"/>
  <c r="Y16" i="56"/>
  <c r="X16" i="56"/>
  <c r="V16" i="56"/>
  <c r="U16" i="56"/>
  <c r="T16" i="56"/>
  <c r="S16" i="56"/>
  <c r="R16" i="56"/>
  <c r="Q16" i="56"/>
  <c r="P16" i="56"/>
  <c r="O16" i="56"/>
  <c r="N16" i="56"/>
  <c r="L16" i="56"/>
  <c r="K16" i="56"/>
  <c r="J16" i="56"/>
  <c r="BF16" i="56" s="1"/>
  <c r="I16" i="56"/>
  <c r="H16" i="56"/>
  <c r="G16" i="56"/>
  <c r="F16" i="56"/>
  <c r="E16" i="56"/>
  <c r="D16" i="56"/>
  <c r="BB16" i="56" s="1"/>
  <c r="AZ15" i="56"/>
  <c r="AY15" i="56"/>
  <c r="AX15" i="56"/>
  <c r="AW15" i="56"/>
  <c r="AV15" i="56"/>
  <c r="AU15" i="56"/>
  <c r="AT15" i="56"/>
  <c r="AS15" i="56"/>
  <c r="AR15" i="56"/>
  <c r="AP15" i="56"/>
  <c r="AO15" i="56"/>
  <c r="AN15" i="56"/>
  <c r="AM15" i="56"/>
  <c r="AL15" i="56"/>
  <c r="AK15" i="56"/>
  <c r="AJ15" i="56"/>
  <c r="AI15" i="56"/>
  <c r="AH15" i="56"/>
  <c r="AF15" i="56"/>
  <c r="AE15" i="56"/>
  <c r="AD15" i="56"/>
  <c r="AC15" i="56"/>
  <c r="AB15" i="56"/>
  <c r="AA15" i="56"/>
  <c r="Z15" i="56"/>
  <c r="Y15" i="56"/>
  <c r="X15" i="56"/>
  <c r="V15" i="56"/>
  <c r="U15" i="56"/>
  <c r="T15" i="56"/>
  <c r="S15" i="56"/>
  <c r="R15" i="56"/>
  <c r="Q15" i="56"/>
  <c r="P15" i="56"/>
  <c r="O15" i="56"/>
  <c r="N15" i="56"/>
  <c r="L15" i="56"/>
  <c r="K15" i="56"/>
  <c r="J15" i="56"/>
  <c r="I15" i="56"/>
  <c r="H15" i="56"/>
  <c r="G15" i="56"/>
  <c r="BD15" i="56" s="1"/>
  <c r="F15" i="56"/>
  <c r="E15" i="56"/>
  <c r="D15" i="56"/>
  <c r="AZ14" i="56"/>
  <c r="AY14" i="56"/>
  <c r="AX14" i="56"/>
  <c r="AW14" i="56"/>
  <c r="AV14" i="56"/>
  <c r="AU14" i="56"/>
  <c r="AT14" i="56"/>
  <c r="AS14" i="56"/>
  <c r="AR14" i="56"/>
  <c r="AP14" i="56"/>
  <c r="AO14" i="56"/>
  <c r="AN14" i="56"/>
  <c r="AM14" i="56"/>
  <c r="AL14" i="56"/>
  <c r="AK14" i="56"/>
  <c r="AJ14" i="56"/>
  <c r="AI14" i="56"/>
  <c r="AH14" i="56"/>
  <c r="AF14" i="56"/>
  <c r="AE14" i="56"/>
  <c r="AD14" i="56"/>
  <c r="AC14" i="56"/>
  <c r="AB14" i="56"/>
  <c r="AA14" i="56"/>
  <c r="Z14" i="56"/>
  <c r="Y14" i="56"/>
  <c r="X14" i="56"/>
  <c r="V14" i="56"/>
  <c r="U14" i="56"/>
  <c r="T14" i="56"/>
  <c r="S14" i="56"/>
  <c r="R14" i="56"/>
  <c r="Q14" i="56"/>
  <c r="P14" i="56"/>
  <c r="O14" i="56"/>
  <c r="N14" i="56"/>
  <c r="L14" i="56"/>
  <c r="K14" i="56"/>
  <c r="J14" i="56"/>
  <c r="I14" i="56"/>
  <c r="H14" i="56"/>
  <c r="G14" i="56"/>
  <c r="F14" i="56"/>
  <c r="E14" i="56"/>
  <c r="D14" i="56"/>
  <c r="BD14" i="56" s="1"/>
  <c r="AZ13" i="56"/>
  <c r="AY13" i="56"/>
  <c r="AX13" i="56"/>
  <c r="AW13" i="56"/>
  <c r="AV13" i="56"/>
  <c r="AU13" i="56"/>
  <c r="AT13" i="56"/>
  <c r="AS13" i="56"/>
  <c r="AR13" i="56"/>
  <c r="AP13" i="56"/>
  <c r="AO13" i="56"/>
  <c r="AN13" i="56"/>
  <c r="AM13" i="56"/>
  <c r="AL13" i="56"/>
  <c r="AK13" i="56"/>
  <c r="AJ13" i="56"/>
  <c r="AI13" i="56"/>
  <c r="AH13" i="56"/>
  <c r="AF13" i="56"/>
  <c r="AE13" i="56"/>
  <c r="AD13" i="56"/>
  <c r="AC13" i="56"/>
  <c r="AB13" i="56"/>
  <c r="AA13" i="56"/>
  <c r="Z13" i="56"/>
  <c r="Y13" i="56"/>
  <c r="X13" i="56"/>
  <c r="V13" i="56"/>
  <c r="U13" i="56"/>
  <c r="T13" i="56"/>
  <c r="S13" i="56"/>
  <c r="R13" i="56"/>
  <c r="Q13" i="56"/>
  <c r="P13" i="56"/>
  <c r="O13" i="56"/>
  <c r="N13" i="56"/>
  <c r="L13" i="56"/>
  <c r="K13" i="56"/>
  <c r="J13" i="56"/>
  <c r="I13" i="56"/>
  <c r="H13" i="56"/>
  <c r="G13" i="56"/>
  <c r="F13" i="56"/>
  <c r="E13" i="56"/>
  <c r="D13" i="56"/>
  <c r="BE13" i="56" s="1"/>
  <c r="AZ12" i="56"/>
  <c r="AY12" i="56"/>
  <c r="AX12" i="56"/>
  <c r="AW12" i="56"/>
  <c r="AV12" i="56"/>
  <c r="AU12" i="56"/>
  <c r="AT12" i="56"/>
  <c r="AS12" i="56"/>
  <c r="AR12" i="56"/>
  <c r="AP12" i="56"/>
  <c r="AO12" i="56"/>
  <c r="AN12" i="56"/>
  <c r="AM12" i="56"/>
  <c r="AL12" i="56"/>
  <c r="AK12" i="56"/>
  <c r="AJ12" i="56"/>
  <c r="AI12" i="56"/>
  <c r="AH12" i="56"/>
  <c r="AF12" i="56"/>
  <c r="AE12" i="56"/>
  <c r="AD12" i="56"/>
  <c r="AC12" i="56"/>
  <c r="AB12" i="56"/>
  <c r="AA12" i="56"/>
  <c r="Z12" i="56"/>
  <c r="Y12" i="56"/>
  <c r="X12" i="56"/>
  <c r="V12" i="56"/>
  <c r="U12" i="56"/>
  <c r="T12" i="56"/>
  <c r="S12" i="56"/>
  <c r="R12" i="56"/>
  <c r="Q12" i="56"/>
  <c r="P12" i="56"/>
  <c r="O12" i="56"/>
  <c r="BD12" i="56" s="1"/>
  <c r="N12" i="56"/>
  <c r="L12" i="56"/>
  <c r="K12" i="56"/>
  <c r="J12" i="56"/>
  <c r="I12" i="56"/>
  <c r="H12" i="56"/>
  <c r="G12" i="56"/>
  <c r="F12" i="56"/>
  <c r="E12" i="56"/>
  <c r="D12" i="56"/>
  <c r="AZ11" i="56"/>
  <c r="AY11" i="56"/>
  <c r="AX11" i="56"/>
  <c r="AW11" i="56"/>
  <c r="AV11" i="56"/>
  <c r="AU11" i="56"/>
  <c r="AT11" i="56"/>
  <c r="AS11" i="56"/>
  <c r="AR11" i="56"/>
  <c r="AP11" i="56"/>
  <c r="AO11" i="56"/>
  <c r="AN11" i="56"/>
  <c r="AM11" i="56"/>
  <c r="AL11" i="56"/>
  <c r="AK11" i="56"/>
  <c r="AJ11" i="56"/>
  <c r="AI11" i="56"/>
  <c r="AH11" i="56"/>
  <c r="AF11" i="56"/>
  <c r="AE11" i="56"/>
  <c r="AD11" i="56"/>
  <c r="AC11" i="56"/>
  <c r="AB11" i="56"/>
  <c r="AA11" i="56"/>
  <c r="Z11" i="56"/>
  <c r="Y11" i="56"/>
  <c r="X11" i="56"/>
  <c r="V11" i="56"/>
  <c r="U11" i="56"/>
  <c r="T11" i="56"/>
  <c r="S11" i="56"/>
  <c r="R11" i="56"/>
  <c r="Q11" i="56"/>
  <c r="P11" i="56"/>
  <c r="O11" i="56"/>
  <c r="N11" i="56"/>
  <c r="L11" i="56"/>
  <c r="K11" i="56"/>
  <c r="BD11" i="56" s="1"/>
  <c r="J11" i="56"/>
  <c r="I11" i="56"/>
  <c r="H11" i="56"/>
  <c r="G11" i="56"/>
  <c r="F11" i="56"/>
  <c r="E11" i="56"/>
  <c r="D11" i="56"/>
  <c r="AZ10" i="56"/>
  <c r="AY10" i="56"/>
  <c r="AX10" i="56"/>
  <c r="AW10" i="56"/>
  <c r="AV10" i="56"/>
  <c r="AU10" i="56"/>
  <c r="AT10" i="56"/>
  <c r="AS10" i="56"/>
  <c r="AR10" i="56"/>
  <c r="AP10" i="56"/>
  <c r="AO10" i="56"/>
  <c r="AN10" i="56"/>
  <c r="AM10" i="56"/>
  <c r="AL10" i="56"/>
  <c r="AK10" i="56"/>
  <c r="AJ10" i="56"/>
  <c r="AI10" i="56"/>
  <c r="AH10" i="56"/>
  <c r="AF10" i="56"/>
  <c r="AE10" i="56"/>
  <c r="AD10" i="56"/>
  <c r="AC10" i="56"/>
  <c r="AB10" i="56"/>
  <c r="AA10" i="56"/>
  <c r="Z10" i="56"/>
  <c r="Y10" i="56"/>
  <c r="X10" i="56"/>
  <c r="V10" i="56"/>
  <c r="U10" i="56"/>
  <c r="T10" i="56"/>
  <c r="S10" i="56"/>
  <c r="R10" i="56"/>
  <c r="Q10" i="56"/>
  <c r="P10" i="56"/>
  <c r="O10" i="56"/>
  <c r="N10" i="56"/>
  <c r="L10" i="56"/>
  <c r="K10" i="56"/>
  <c r="J10" i="56"/>
  <c r="I10" i="56"/>
  <c r="H10" i="56"/>
  <c r="BF10" i="56" s="1"/>
  <c r="G10" i="56"/>
  <c r="F10" i="56"/>
  <c r="E10" i="56"/>
  <c r="D10" i="56"/>
  <c r="AZ9" i="56"/>
  <c r="AY9" i="56"/>
  <c r="AX9" i="56"/>
  <c r="AW9" i="56"/>
  <c r="AV9" i="56"/>
  <c r="AU9" i="56"/>
  <c r="AT9" i="56"/>
  <c r="AS9" i="56"/>
  <c r="AR9" i="56"/>
  <c r="AP9" i="56"/>
  <c r="AO9" i="56"/>
  <c r="AN9" i="56"/>
  <c r="AM9" i="56"/>
  <c r="AL9" i="56"/>
  <c r="AK9" i="56"/>
  <c r="AJ9" i="56"/>
  <c r="AI9" i="56"/>
  <c r="AH9" i="56"/>
  <c r="AF9" i="56"/>
  <c r="AE9" i="56"/>
  <c r="AD9" i="56"/>
  <c r="AC9" i="56"/>
  <c r="AB9" i="56"/>
  <c r="AA9" i="56"/>
  <c r="Z9" i="56"/>
  <c r="Y9" i="56"/>
  <c r="X9" i="56"/>
  <c r="V9" i="56"/>
  <c r="U9" i="56"/>
  <c r="T9" i="56"/>
  <c r="S9" i="56"/>
  <c r="R9" i="56"/>
  <c r="Q9" i="56"/>
  <c r="P9" i="56"/>
  <c r="O9" i="56"/>
  <c r="N9" i="56"/>
  <c r="L9" i="56"/>
  <c r="K9" i="56"/>
  <c r="J9" i="56"/>
  <c r="I9" i="56"/>
  <c r="H9" i="56"/>
  <c r="G9" i="56"/>
  <c r="F9" i="56"/>
  <c r="E9" i="56"/>
  <c r="BC9" i="56" s="1"/>
  <c r="D9" i="56"/>
  <c r="AZ8" i="56"/>
  <c r="AY8" i="56"/>
  <c r="AX8" i="56"/>
  <c r="AW8" i="56"/>
  <c r="AV8" i="56"/>
  <c r="AU8" i="56"/>
  <c r="AT8" i="56"/>
  <c r="AS8" i="56"/>
  <c r="AR8" i="56"/>
  <c r="AP8" i="56"/>
  <c r="AO8" i="56"/>
  <c r="AN8" i="56"/>
  <c r="AM8" i="56"/>
  <c r="AL8" i="56"/>
  <c r="AK8" i="56"/>
  <c r="AJ8" i="56"/>
  <c r="AI8" i="56"/>
  <c r="AH8" i="56"/>
  <c r="AF8" i="56"/>
  <c r="AE8" i="56"/>
  <c r="AD8" i="56"/>
  <c r="AC8" i="56"/>
  <c r="AB8" i="56"/>
  <c r="AA8" i="56"/>
  <c r="Z8" i="56"/>
  <c r="Y8" i="56"/>
  <c r="X8" i="56"/>
  <c r="V8" i="56"/>
  <c r="U8" i="56"/>
  <c r="T8" i="56"/>
  <c r="S8" i="56"/>
  <c r="R8" i="56"/>
  <c r="Q8" i="56"/>
  <c r="P8" i="56"/>
  <c r="O8" i="56"/>
  <c r="N8" i="56"/>
  <c r="L8" i="56"/>
  <c r="K8" i="56"/>
  <c r="J8" i="56"/>
  <c r="I8" i="56"/>
  <c r="H8" i="56"/>
  <c r="G8" i="56"/>
  <c r="F8" i="56"/>
  <c r="E8" i="56"/>
  <c r="D8" i="56"/>
  <c r="BF8" i="56" s="1"/>
  <c r="AZ7" i="56"/>
  <c r="AY7" i="56"/>
  <c r="AX7" i="56"/>
  <c r="AW7" i="56"/>
  <c r="AV7" i="56"/>
  <c r="AU7" i="56"/>
  <c r="AT7" i="56"/>
  <c r="AS7" i="56"/>
  <c r="AR7" i="56"/>
  <c r="AP7" i="56"/>
  <c r="AO7" i="56"/>
  <c r="AN7" i="56"/>
  <c r="AM7" i="56"/>
  <c r="AL7" i="56"/>
  <c r="AK7" i="56"/>
  <c r="AJ7" i="56"/>
  <c r="AI7" i="56"/>
  <c r="AH7" i="56"/>
  <c r="AF7" i="56"/>
  <c r="AE7" i="56"/>
  <c r="AD7" i="56"/>
  <c r="AC7" i="56"/>
  <c r="AB7" i="56"/>
  <c r="AA7" i="56"/>
  <c r="Z7" i="56"/>
  <c r="Y7" i="56"/>
  <c r="X7" i="56"/>
  <c r="V7" i="56"/>
  <c r="U7" i="56"/>
  <c r="T7" i="56"/>
  <c r="S7" i="56"/>
  <c r="R7" i="56"/>
  <c r="Q7" i="56"/>
  <c r="P7" i="56"/>
  <c r="O7" i="56"/>
  <c r="N7" i="56"/>
  <c r="L7" i="56"/>
  <c r="K7" i="56"/>
  <c r="J7" i="56"/>
  <c r="I7" i="56"/>
  <c r="H7" i="56"/>
  <c r="G7" i="56"/>
  <c r="F7" i="56"/>
  <c r="E7" i="56"/>
  <c r="D7" i="56"/>
  <c r="BF7" i="56" s="1"/>
  <c r="AA2" i="55"/>
  <c r="AZ29" i="55"/>
  <c r="AY29" i="55"/>
  <c r="AX29" i="55"/>
  <c r="AW29" i="55"/>
  <c r="AV29" i="55"/>
  <c r="AU29" i="55"/>
  <c r="AT29" i="55"/>
  <c r="AS29" i="55"/>
  <c r="AR29" i="55"/>
  <c r="AP29" i="55"/>
  <c r="AO29" i="55"/>
  <c r="AN29" i="55"/>
  <c r="AM29" i="55"/>
  <c r="AL29" i="55"/>
  <c r="AK29" i="55"/>
  <c r="AJ29" i="55"/>
  <c r="AI29" i="55"/>
  <c r="AH29" i="55"/>
  <c r="AF29" i="55"/>
  <c r="AE29" i="55"/>
  <c r="AD29" i="55"/>
  <c r="AC29" i="55"/>
  <c r="AB29" i="55"/>
  <c r="AA29" i="55"/>
  <c r="Z29" i="55"/>
  <c r="Y29" i="55"/>
  <c r="X29" i="55"/>
  <c r="V29" i="55"/>
  <c r="U29" i="55"/>
  <c r="T29" i="55"/>
  <c r="S29" i="55"/>
  <c r="R29" i="55"/>
  <c r="Q29" i="55"/>
  <c r="P29" i="55"/>
  <c r="O29" i="55"/>
  <c r="N29" i="55"/>
  <c r="L29" i="55"/>
  <c r="K29" i="55"/>
  <c r="J29" i="55"/>
  <c r="I29" i="55"/>
  <c r="H29" i="55"/>
  <c r="G29" i="55"/>
  <c r="F29" i="55"/>
  <c r="E29" i="55"/>
  <c r="D29" i="55"/>
  <c r="BF29" i="55" s="1"/>
  <c r="AZ28" i="55"/>
  <c r="AY28" i="55"/>
  <c r="AX28" i="55"/>
  <c r="AW28" i="55"/>
  <c r="AV28" i="55"/>
  <c r="AU28" i="55"/>
  <c r="AT28" i="55"/>
  <c r="AS28" i="55"/>
  <c r="AR28" i="55"/>
  <c r="AP28" i="55"/>
  <c r="AO28" i="55"/>
  <c r="AN28" i="55"/>
  <c r="AM28" i="55"/>
  <c r="AL28" i="55"/>
  <c r="AK28" i="55"/>
  <c r="AJ28" i="55"/>
  <c r="AI28" i="55"/>
  <c r="AH28" i="55"/>
  <c r="AF28" i="55"/>
  <c r="AE28" i="55"/>
  <c r="AD28" i="55"/>
  <c r="AC28" i="55"/>
  <c r="AB28" i="55"/>
  <c r="AA28" i="55"/>
  <c r="Z28" i="55"/>
  <c r="Y28" i="55"/>
  <c r="X28" i="55"/>
  <c r="V28" i="55"/>
  <c r="U28" i="55"/>
  <c r="T28" i="55"/>
  <c r="S28" i="55"/>
  <c r="R28" i="55"/>
  <c r="Q28" i="55"/>
  <c r="P28" i="55"/>
  <c r="O28" i="55"/>
  <c r="N28" i="55"/>
  <c r="L28" i="55"/>
  <c r="K28" i="55"/>
  <c r="J28" i="55"/>
  <c r="I28" i="55"/>
  <c r="H28" i="55"/>
  <c r="G28" i="55"/>
  <c r="F28" i="55"/>
  <c r="E28" i="55"/>
  <c r="D28" i="55"/>
  <c r="AZ27" i="55"/>
  <c r="AY27" i="55"/>
  <c r="AX27" i="55"/>
  <c r="AW27" i="55"/>
  <c r="AV27" i="55"/>
  <c r="AU27" i="55"/>
  <c r="AT27" i="55"/>
  <c r="AS27" i="55"/>
  <c r="AR27" i="55"/>
  <c r="AP27" i="55"/>
  <c r="AO27" i="55"/>
  <c r="AN27" i="55"/>
  <c r="AM27" i="55"/>
  <c r="AL27" i="55"/>
  <c r="AK27" i="55"/>
  <c r="AJ27" i="55"/>
  <c r="AI27" i="55"/>
  <c r="AH27" i="55"/>
  <c r="AF27" i="55"/>
  <c r="AE27" i="55"/>
  <c r="AD27" i="55"/>
  <c r="AC27" i="55"/>
  <c r="AB27" i="55"/>
  <c r="AA27" i="55"/>
  <c r="Z27" i="55"/>
  <c r="Y27" i="55"/>
  <c r="X27" i="55"/>
  <c r="V27" i="55"/>
  <c r="U27" i="55"/>
  <c r="T27" i="55"/>
  <c r="S27" i="55"/>
  <c r="R27" i="55"/>
  <c r="Q27" i="55"/>
  <c r="P27" i="55"/>
  <c r="O27" i="55"/>
  <c r="N27" i="55"/>
  <c r="L27" i="55"/>
  <c r="K27" i="55"/>
  <c r="J27" i="55"/>
  <c r="I27" i="55"/>
  <c r="H27" i="55"/>
  <c r="G27" i="55"/>
  <c r="F27" i="55"/>
  <c r="E27" i="55"/>
  <c r="D27" i="55"/>
  <c r="BE27" i="55" s="1"/>
  <c r="AZ26" i="55"/>
  <c r="AY26" i="55"/>
  <c r="AX26" i="55"/>
  <c r="AW26" i="55"/>
  <c r="AV26" i="55"/>
  <c r="AU26" i="55"/>
  <c r="AT26" i="55"/>
  <c r="AS26" i="55"/>
  <c r="AR26" i="55"/>
  <c r="AP26" i="55"/>
  <c r="AO26" i="55"/>
  <c r="AN26" i="55"/>
  <c r="AM26" i="55"/>
  <c r="AL26" i="55"/>
  <c r="AK26" i="55"/>
  <c r="AJ26" i="55"/>
  <c r="AI26" i="55"/>
  <c r="AH26" i="55"/>
  <c r="AF26" i="55"/>
  <c r="AE26" i="55"/>
  <c r="AD26" i="55"/>
  <c r="AC26" i="55"/>
  <c r="AB26" i="55"/>
  <c r="AA26" i="55"/>
  <c r="Z26" i="55"/>
  <c r="Y26" i="55"/>
  <c r="X26" i="55"/>
  <c r="V26" i="55"/>
  <c r="U26" i="55"/>
  <c r="T26" i="55"/>
  <c r="S26" i="55"/>
  <c r="R26" i="55"/>
  <c r="Q26" i="55"/>
  <c r="P26" i="55"/>
  <c r="O26" i="55"/>
  <c r="N26" i="55"/>
  <c r="L26" i="55"/>
  <c r="K26" i="55"/>
  <c r="J26" i="55"/>
  <c r="I26" i="55"/>
  <c r="H26" i="55"/>
  <c r="BF26" i="55" s="1"/>
  <c r="G26" i="55"/>
  <c r="F26" i="55"/>
  <c r="E26" i="55"/>
  <c r="D26" i="55"/>
  <c r="AZ25" i="55"/>
  <c r="AY25" i="55"/>
  <c r="AX25" i="55"/>
  <c r="AW25" i="55"/>
  <c r="AV25" i="55"/>
  <c r="AU25" i="55"/>
  <c r="AT25" i="55"/>
  <c r="AS25" i="55"/>
  <c r="AR25" i="55"/>
  <c r="AP25" i="55"/>
  <c r="AO25" i="55"/>
  <c r="AN25" i="55"/>
  <c r="AM25" i="55"/>
  <c r="AL25" i="55"/>
  <c r="AK25" i="55"/>
  <c r="AJ25" i="55"/>
  <c r="AI25" i="55"/>
  <c r="AH25" i="55"/>
  <c r="AF25" i="55"/>
  <c r="AE25" i="55"/>
  <c r="AD25" i="55"/>
  <c r="AC25" i="55"/>
  <c r="AB25" i="55"/>
  <c r="AA25" i="55"/>
  <c r="Z25" i="55"/>
  <c r="Y25" i="55"/>
  <c r="X25" i="55"/>
  <c r="V25" i="55"/>
  <c r="U25" i="55"/>
  <c r="T25" i="55"/>
  <c r="S25" i="55"/>
  <c r="R25" i="55"/>
  <c r="Q25" i="55"/>
  <c r="P25" i="55"/>
  <c r="O25" i="55"/>
  <c r="N25" i="55"/>
  <c r="L25" i="55"/>
  <c r="K25" i="55"/>
  <c r="J25" i="55"/>
  <c r="I25" i="55"/>
  <c r="H25" i="55"/>
  <c r="G25" i="55"/>
  <c r="F25" i="55"/>
  <c r="E25" i="55"/>
  <c r="D25" i="55"/>
  <c r="AZ24" i="55"/>
  <c r="AY24" i="55"/>
  <c r="AX24" i="55"/>
  <c r="AW24" i="55"/>
  <c r="AV24" i="55"/>
  <c r="AU24" i="55"/>
  <c r="AT24" i="55"/>
  <c r="AS24" i="55"/>
  <c r="AR24" i="55"/>
  <c r="AP24" i="55"/>
  <c r="AO24" i="55"/>
  <c r="AN24" i="55"/>
  <c r="AM24" i="55"/>
  <c r="AL24" i="55"/>
  <c r="AK24" i="55"/>
  <c r="AJ24" i="55"/>
  <c r="AI24" i="55"/>
  <c r="AH24" i="55"/>
  <c r="AF24" i="55"/>
  <c r="AE24" i="55"/>
  <c r="AD24" i="55"/>
  <c r="AC24" i="55"/>
  <c r="AB24" i="55"/>
  <c r="AA24" i="55"/>
  <c r="Z24" i="55"/>
  <c r="Y24" i="55"/>
  <c r="X24" i="55"/>
  <c r="V24" i="55"/>
  <c r="U24" i="55"/>
  <c r="T24" i="55"/>
  <c r="S24" i="55"/>
  <c r="BD24" i="55" s="1"/>
  <c r="R24" i="55"/>
  <c r="Q24" i="55"/>
  <c r="P24" i="55"/>
  <c r="O24" i="55"/>
  <c r="N24" i="55"/>
  <c r="L24" i="55"/>
  <c r="K24" i="55"/>
  <c r="J24" i="55"/>
  <c r="I24" i="55"/>
  <c r="H24" i="55"/>
  <c r="G24" i="55"/>
  <c r="F24" i="55"/>
  <c r="E24" i="55"/>
  <c r="D24" i="55"/>
  <c r="BC24" i="55" s="1"/>
  <c r="AZ23" i="55"/>
  <c r="AY23" i="55"/>
  <c r="AX23" i="55"/>
  <c r="AW23" i="55"/>
  <c r="AV23" i="55"/>
  <c r="AU23" i="55"/>
  <c r="AT23" i="55"/>
  <c r="AS23" i="55"/>
  <c r="AR23" i="55"/>
  <c r="AP23" i="55"/>
  <c r="AO23" i="55"/>
  <c r="AN23" i="55"/>
  <c r="AM23" i="55"/>
  <c r="AL23" i="55"/>
  <c r="AK23" i="55"/>
  <c r="AJ23" i="55"/>
  <c r="AI23" i="55"/>
  <c r="AH23" i="55"/>
  <c r="AF23" i="55"/>
  <c r="AE23" i="55"/>
  <c r="AD23" i="55"/>
  <c r="AC23" i="55"/>
  <c r="AB23" i="55"/>
  <c r="AA23" i="55"/>
  <c r="Z23" i="55"/>
  <c r="Y23" i="55"/>
  <c r="X23" i="55"/>
  <c r="V23" i="55"/>
  <c r="U23" i="55"/>
  <c r="T23" i="55"/>
  <c r="S23" i="55"/>
  <c r="R23" i="55"/>
  <c r="Q23" i="55"/>
  <c r="P23" i="55"/>
  <c r="O23" i="55"/>
  <c r="N23" i="55"/>
  <c r="L23" i="55"/>
  <c r="K23" i="55"/>
  <c r="J23" i="55"/>
  <c r="I23" i="55"/>
  <c r="H23" i="55"/>
  <c r="G23" i="55"/>
  <c r="F23" i="55"/>
  <c r="E23" i="55"/>
  <c r="D23" i="55"/>
  <c r="AZ22" i="55"/>
  <c r="AY22" i="55"/>
  <c r="AX22" i="55"/>
  <c r="AW22" i="55"/>
  <c r="AV22" i="55"/>
  <c r="AU22" i="55"/>
  <c r="AT22" i="55"/>
  <c r="AS22" i="55"/>
  <c r="AR22" i="55"/>
  <c r="AP22" i="55"/>
  <c r="AO22" i="55"/>
  <c r="AN22" i="55"/>
  <c r="AM22" i="55"/>
  <c r="AL22" i="55"/>
  <c r="AK22" i="55"/>
  <c r="AJ22" i="55"/>
  <c r="AI22" i="55"/>
  <c r="AH22" i="55"/>
  <c r="AF22" i="55"/>
  <c r="AE22" i="55"/>
  <c r="AD22" i="55"/>
  <c r="AC22" i="55"/>
  <c r="AB22" i="55"/>
  <c r="AA22" i="55"/>
  <c r="Z22" i="55"/>
  <c r="Y22" i="55"/>
  <c r="X22" i="55"/>
  <c r="V22" i="55"/>
  <c r="U22" i="55"/>
  <c r="T22" i="55"/>
  <c r="S22" i="55"/>
  <c r="R22" i="55"/>
  <c r="Q22" i="55"/>
  <c r="P22" i="55"/>
  <c r="O22" i="55"/>
  <c r="N22" i="55"/>
  <c r="L22" i="55"/>
  <c r="K22" i="55"/>
  <c r="J22" i="55"/>
  <c r="I22" i="55"/>
  <c r="H22" i="55"/>
  <c r="G22" i="55"/>
  <c r="F22" i="55"/>
  <c r="E22" i="55"/>
  <c r="D22" i="55"/>
  <c r="AZ21" i="55"/>
  <c r="AY21" i="55"/>
  <c r="AX21" i="55"/>
  <c r="AW21" i="55"/>
  <c r="AV21" i="55"/>
  <c r="AU21" i="55"/>
  <c r="AT21" i="55"/>
  <c r="AS21" i="55"/>
  <c r="AR21" i="55"/>
  <c r="AP21" i="55"/>
  <c r="AO21" i="55"/>
  <c r="AN21" i="55"/>
  <c r="AM21" i="55"/>
  <c r="AL21" i="55"/>
  <c r="AK21" i="55"/>
  <c r="AJ21" i="55"/>
  <c r="AI21" i="55"/>
  <c r="AH21" i="55"/>
  <c r="AF21" i="55"/>
  <c r="AE21" i="55"/>
  <c r="AD21" i="55"/>
  <c r="AC21" i="55"/>
  <c r="AB21" i="55"/>
  <c r="AA21" i="55"/>
  <c r="Z21" i="55"/>
  <c r="Y21" i="55"/>
  <c r="X21" i="55"/>
  <c r="V21" i="55"/>
  <c r="U21" i="55"/>
  <c r="T21" i="55"/>
  <c r="S21" i="55"/>
  <c r="R21" i="55"/>
  <c r="Q21" i="55"/>
  <c r="P21" i="55"/>
  <c r="O21" i="55"/>
  <c r="N21" i="55"/>
  <c r="L21" i="55"/>
  <c r="K21" i="55"/>
  <c r="J21" i="55"/>
  <c r="I21" i="55"/>
  <c r="BC21" i="55" s="1"/>
  <c r="H21" i="55"/>
  <c r="G21" i="55"/>
  <c r="F21" i="55"/>
  <c r="E21" i="55"/>
  <c r="D21" i="55"/>
  <c r="AZ20" i="55"/>
  <c r="AY20" i="55"/>
  <c r="AX20" i="55"/>
  <c r="AW20" i="55"/>
  <c r="AV20" i="55"/>
  <c r="AU20" i="55"/>
  <c r="AT20" i="55"/>
  <c r="AS20" i="55"/>
  <c r="AR20" i="55"/>
  <c r="AP20" i="55"/>
  <c r="AO20" i="55"/>
  <c r="AN20" i="55"/>
  <c r="AM20" i="55"/>
  <c r="AL20" i="55"/>
  <c r="AK20" i="55"/>
  <c r="AJ20" i="55"/>
  <c r="AI20" i="55"/>
  <c r="AH20" i="55"/>
  <c r="AF20" i="55"/>
  <c r="AE20" i="55"/>
  <c r="AD20" i="55"/>
  <c r="AC20" i="55"/>
  <c r="AB20" i="55"/>
  <c r="AA20" i="55"/>
  <c r="Z20" i="55"/>
  <c r="Y20" i="55"/>
  <c r="X20" i="55"/>
  <c r="V20" i="55"/>
  <c r="U20" i="55"/>
  <c r="T20" i="55"/>
  <c r="S20" i="55"/>
  <c r="R20" i="55"/>
  <c r="Q20" i="55"/>
  <c r="P20" i="55"/>
  <c r="O20" i="55"/>
  <c r="N20" i="55"/>
  <c r="L20" i="55"/>
  <c r="K20" i="55"/>
  <c r="J20" i="55"/>
  <c r="I20" i="55"/>
  <c r="H20" i="55"/>
  <c r="G20" i="55"/>
  <c r="F20" i="55"/>
  <c r="BF20" i="55" s="1"/>
  <c r="E20" i="55"/>
  <c r="D20" i="55"/>
  <c r="AZ19" i="55"/>
  <c r="AY19" i="55"/>
  <c r="AX19" i="55"/>
  <c r="AW19" i="55"/>
  <c r="AV19" i="55"/>
  <c r="AU19" i="55"/>
  <c r="AT19" i="55"/>
  <c r="AS19" i="55"/>
  <c r="AR19" i="55"/>
  <c r="AP19" i="55"/>
  <c r="AO19" i="55"/>
  <c r="AN19" i="55"/>
  <c r="AM19" i="55"/>
  <c r="AL19" i="55"/>
  <c r="AK19" i="55"/>
  <c r="AJ19" i="55"/>
  <c r="AI19" i="55"/>
  <c r="AH19" i="55"/>
  <c r="AF19" i="55"/>
  <c r="AE19" i="55"/>
  <c r="AD19" i="55"/>
  <c r="AC19" i="55"/>
  <c r="AB19" i="55"/>
  <c r="AA19" i="55"/>
  <c r="Z19" i="55"/>
  <c r="Y19" i="55"/>
  <c r="X19" i="55"/>
  <c r="V19" i="55"/>
  <c r="U19" i="55"/>
  <c r="T19" i="55"/>
  <c r="S19" i="55"/>
  <c r="R19" i="55"/>
  <c r="Q19" i="55"/>
  <c r="P19" i="55"/>
  <c r="O19" i="55"/>
  <c r="N19" i="55"/>
  <c r="L19" i="55"/>
  <c r="K19" i="55"/>
  <c r="J19" i="55"/>
  <c r="I19" i="55"/>
  <c r="H19" i="55"/>
  <c r="G19" i="55"/>
  <c r="F19" i="55"/>
  <c r="E19" i="55"/>
  <c r="D19" i="55"/>
  <c r="BE19" i="55" s="1"/>
  <c r="AZ18" i="55"/>
  <c r="AY18" i="55"/>
  <c r="AX18" i="55"/>
  <c r="AW18" i="55"/>
  <c r="AV18" i="55"/>
  <c r="AU18" i="55"/>
  <c r="AT18" i="55"/>
  <c r="AS18" i="55"/>
  <c r="AR18" i="55"/>
  <c r="AP18" i="55"/>
  <c r="AO18" i="55"/>
  <c r="AN18" i="55"/>
  <c r="AM18" i="55"/>
  <c r="AL18" i="55"/>
  <c r="AK18" i="55"/>
  <c r="AJ18" i="55"/>
  <c r="AI18" i="55"/>
  <c r="AH18" i="55"/>
  <c r="AF18" i="55"/>
  <c r="AE18" i="55"/>
  <c r="AD18" i="55"/>
  <c r="AC18" i="55"/>
  <c r="AB18" i="55"/>
  <c r="AA18" i="55"/>
  <c r="Z18" i="55"/>
  <c r="Y18" i="55"/>
  <c r="X18" i="55"/>
  <c r="V18" i="55"/>
  <c r="U18" i="55"/>
  <c r="T18" i="55"/>
  <c r="S18" i="55"/>
  <c r="R18" i="55"/>
  <c r="Q18" i="55"/>
  <c r="P18" i="55"/>
  <c r="O18" i="55"/>
  <c r="N18" i="55"/>
  <c r="L18" i="55"/>
  <c r="K18" i="55"/>
  <c r="J18" i="55"/>
  <c r="I18" i="55"/>
  <c r="H18" i="55"/>
  <c r="G18" i="55"/>
  <c r="F18" i="55"/>
  <c r="E18" i="55"/>
  <c r="D18" i="55"/>
  <c r="BD18" i="55" s="1"/>
  <c r="AZ17" i="55"/>
  <c r="AY17" i="55"/>
  <c r="AX17" i="55"/>
  <c r="AW17" i="55"/>
  <c r="AV17" i="55"/>
  <c r="AU17" i="55"/>
  <c r="AT17" i="55"/>
  <c r="AS17" i="55"/>
  <c r="AR17" i="55"/>
  <c r="AP17" i="55"/>
  <c r="AO17" i="55"/>
  <c r="AN17" i="55"/>
  <c r="AM17" i="55"/>
  <c r="AL17" i="55"/>
  <c r="AK17" i="55"/>
  <c r="AJ17" i="55"/>
  <c r="AI17" i="55"/>
  <c r="AH17" i="55"/>
  <c r="AF17" i="55"/>
  <c r="AE17" i="55"/>
  <c r="AD17" i="55"/>
  <c r="AC17" i="55"/>
  <c r="AB17" i="55"/>
  <c r="AA17" i="55"/>
  <c r="Z17" i="55"/>
  <c r="Y17" i="55"/>
  <c r="X17" i="55"/>
  <c r="V17" i="55"/>
  <c r="U17" i="55"/>
  <c r="T17" i="55"/>
  <c r="S17" i="55"/>
  <c r="R17" i="55"/>
  <c r="Q17" i="55"/>
  <c r="P17" i="55"/>
  <c r="O17" i="55"/>
  <c r="N17" i="55"/>
  <c r="L17" i="55"/>
  <c r="K17" i="55"/>
  <c r="J17" i="55"/>
  <c r="I17" i="55"/>
  <c r="H17" i="55"/>
  <c r="G17" i="55"/>
  <c r="F17" i="55"/>
  <c r="E17" i="55"/>
  <c r="BF17" i="55" s="1"/>
  <c r="D17" i="55"/>
  <c r="AZ16" i="55"/>
  <c r="AY16" i="55"/>
  <c r="AX16" i="55"/>
  <c r="AW16" i="55"/>
  <c r="AV16" i="55"/>
  <c r="AU16" i="55"/>
  <c r="AT16" i="55"/>
  <c r="AS16" i="55"/>
  <c r="AR16" i="55"/>
  <c r="AP16" i="55"/>
  <c r="AO16" i="55"/>
  <c r="AN16" i="55"/>
  <c r="AM16" i="55"/>
  <c r="AL16" i="55"/>
  <c r="AK16" i="55"/>
  <c r="AJ16" i="55"/>
  <c r="AI16" i="55"/>
  <c r="AH16" i="55"/>
  <c r="AF16" i="55"/>
  <c r="AE16" i="55"/>
  <c r="AD16" i="55"/>
  <c r="AC16" i="55"/>
  <c r="AB16" i="55"/>
  <c r="AA16" i="55"/>
  <c r="Z16" i="55"/>
  <c r="Y16" i="55"/>
  <c r="X16" i="55"/>
  <c r="V16" i="55"/>
  <c r="U16" i="55"/>
  <c r="T16" i="55"/>
  <c r="S16" i="55"/>
  <c r="R16" i="55"/>
  <c r="Q16" i="55"/>
  <c r="P16" i="55"/>
  <c r="O16" i="55"/>
  <c r="N16" i="55"/>
  <c r="L16" i="55"/>
  <c r="K16" i="55"/>
  <c r="J16" i="55"/>
  <c r="BF16" i="55" s="1"/>
  <c r="I16" i="55"/>
  <c r="H16" i="55"/>
  <c r="G16" i="55"/>
  <c r="F16" i="55"/>
  <c r="E16" i="55"/>
  <c r="D16" i="55"/>
  <c r="AZ15" i="55"/>
  <c r="AY15" i="55"/>
  <c r="AX15" i="55"/>
  <c r="AW15" i="55"/>
  <c r="AV15" i="55"/>
  <c r="AU15" i="55"/>
  <c r="AT15" i="55"/>
  <c r="AS15" i="55"/>
  <c r="AR15" i="55"/>
  <c r="AP15" i="55"/>
  <c r="AO15" i="55"/>
  <c r="AN15" i="55"/>
  <c r="AM15" i="55"/>
  <c r="AL15" i="55"/>
  <c r="AK15" i="55"/>
  <c r="AJ15" i="55"/>
  <c r="AI15" i="55"/>
  <c r="AH15" i="55"/>
  <c r="AF15" i="55"/>
  <c r="AE15" i="55"/>
  <c r="AD15" i="55"/>
  <c r="AC15" i="55"/>
  <c r="AB15" i="55"/>
  <c r="AA15" i="55"/>
  <c r="Z15" i="55"/>
  <c r="Y15" i="55"/>
  <c r="X15" i="55"/>
  <c r="V15" i="55"/>
  <c r="U15" i="55"/>
  <c r="T15" i="55"/>
  <c r="S15" i="55"/>
  <c r="R15" i="55"/>
  <c r="Q15" i="55"/>
  <c r="P15" i="55"/>
  <c r="O15" i="55"/>
  <c r="N15" i="55"/>
  <c r="L15" i="55"/>
  <c r="K15" i="55"/>
  <c r="J15" i="55"/>
  <c r="I15" i="55"/>
  <c r="H15" i="55"/>
  <c r="G15" i="55"/>
  <c r="BD15" i="55" s="1"/>
  <c r="F15" i="55"/>
  <c r="E15" i="55"/>
  <c r="D15" i="55"/>
  <c r="AZ14" i="55"/>
  <c r="AY14" i="55"/>
  <c r="AX14" i="55"/>
  <c r="AW14" i="55"/>
  <c r="AV14" i="55"/>
  <c r="AU14" i="55"/>
  <c r="AT14" i="55"/>
  <c r="AS14" i="55"/>
  <c r="AR14" i="55"/>
  <c r="AP14" i="55"/>
  <c r="AO14" i="55"/>
  <c r="AN14" i="55"/>
  <c r="AM14" i="55"/>
  <c r="AL14" i="55"/>
  <c r="AK14" i="55"/>
  <c r="AJ14" i="55"/>
  <c r="AI14" i="55"/>
  <c r="AH14" i="55"/>
  <c r="AF14" i="55"/>
  <c r="AE14" i="55"/>
  <c r="AD14" i="55"/>
  <c r="AC14" i="55"/>
  <c r="AB14" i="55"/>
  <c r="AA14" i="55"/>
  <c r="Z14" i="55"/>
  <c r="Y14" i="55"/>
  <c r="X14" i="55"/>
  <c r="V14" i="55"/>
  <c r="U14" i="55"/>
  <c r="T14" i="55"/>
  <c r="S14" i="55"/>
  <c r="R14" i="55"/>
  <c r="Q14" i="55"/>
  <c r="P14" i="55"/>
  <c r="O14" i="55"/>
  <c r="N14" i="55"/>
  <c r="L14" i="55"/>
  <c r="K14" i="55"/>
  <c r="J14" i="55"/>
  <c r="I14" i="55"/>
  <c r="H14" i="55"/>
  <c r="G14" i="55"/>
  <c r="F14" i="55"/>
  <c r="E14" i="55"/>
  <c r="D14" i="55"/>
  <c r="BF14" i="55" s="1"/>
  <c r="AZ13" i="55"/>
  <c r="AY13" i="55"/>
  <c r="AX13" i="55"/>
  <c r="AW13" i="55"/>
  <c r="AV13" i="55"/>
  <c r="AU13" i="55"/>
  <c r="AT13" i="55"/>
  <c r="AS13" i="55"/>
  <c r="AR13" i="55"/>
  <c r="AP13" i="55"/>
  <c r="AO13" i="55"/>
  <c r="AN13" i="55"/>
  <c r="AM13" i="55"/>
  <c r="AL13" i="55"/>
  <c r="AK13" i="55"/>
  <c r="AJ13" i="55"/>
  <c r="AI13" i="55"/>
  <c r="AH13" i="55"/>
  <c r="AF13" i="55"/>
  <c r="AE13" i="55"/>
  <c r="AD13" i="55"/>
  <c r="AC13" i="55"/>
  <c r="AB13" i="55"/>
  <c r="AA13" i="55"/>
  <c r="Z13" i="55"/>
  <c r="Y13" i="55"/>
  <c r="X13" i="55"/>
  <c r="V13" i="55"/>
  <c r="U13" i="55"/>
  <c r="T13" i="55"/>
  <c r="S13" i="55"/>
  <c r="R13" i="55"/>
  <c r="Q13" i="55"/>
  <c r="P13" i="55"/>
  <c r="O13" i="55"/>
  <c r="N13" i="55"/>
  <c r="L13" i="55"/>
  <c r="K13" i="55"/>
  <c r="J13" i="55"/>
  <c r="I13" i="55"/>
  <c r="H13" i="55"/>
  <c r="G13" i="55"/>
  <c r="F13" i="55"/>
  <c r="E13" i="55"/>
  <c r="D13" i="55"/>
  <c r="AZ12" i="55"/>
  <c r="AY12" i="55"/>
  <c r="AX12" i="55"/>
  <c r="AW12" i="55"/>
  <c r="AV12" i="55"/>
  <c r="AU12" i="55"/>
  <c r="AT12" i="55"/>
  <c r="AS12" i="55"/>
  <c r="AR12" i="55"/>
  <c r="AP12" i="55"/>
  <c r="AO12" i="55"/>
  <c r="AN12" i="55"/>
  <c r="AM12" i="55"/>
  <c r="AL12" i="55"/>
  <c r="AK12" i="55"/>
  <c r="AJ12" i="55"/>
  <c r="AI12" i="55"/>
  <c r="AH12" i="55"/>
  <c r="AF12" i="55"/>
  <c r="AE12" i="55"/>
  <c r="AD12" i="55"/>
  <c r="AC12" i="55"/>
  <c r="AB12" i="55"/>
  <c r="AA12" i="55"/>
  <c r="Z12" i="55"/>
  <c r="Y12" i="55"/>
  <c r="X12" i="55"/>
  <c r="V12" i="55"/>
  <c r="U12" i="55"/>
  <c r="T12" i="55"/>
  <c r="S12" i="55"/>
  <c r="R12" i="55"/>
  <c r="Q12" i="55"/>
  <c r="P12" i="55"/>
  <c r="O12" i="55"/>
  <c r="N12" i="55"/>
  <c r="L12" i="55"/>
  <c r="K12" i="55"/>
  <c r="J12" i="55"/>
  <c r="I12" i="55"/>
  <c r="H12" i="55"/>
  <c r="G12" i="55"/>
  <c r="F12" i="55"/>
  <c r="E12" i="55"/>
  <c r="D12" i="55"/>
  <c r="AZ11" i="55"/>
  <c r="AY11" i="55"/>
  <c r="AX11" i="55"/>
  <c r="AW11" i="55"/>
  <c r="AV11" i="55"/>
  <c r="AU11" i="55"/>
  <c r="AT11" i="55"/>
  <c r="AS11" i="55"/>
  <c r="AR11" i="55"/>
  <c r="AP11" i="55"/>
  <c r="AO11" i="55"/>
  <c r="AN11" i="55"/>
  <c r="AM11" i="55"/>
  <c r="AL11" i="55"/>
  <c r="AK11" i="55"/>
  <c r="AJ11" i="55"/>
  <c r="AI11" i="55"/>
  <c r="AH11" i="55"/>
  <c r="AF11" i="55"/>
  <c r="AE11" i="55"/>
  <c r="AD11" i="55"/>
  <c r="AC11" i="55"/>
  <c r="AB11" i="55"/>
  <c r="AA11" i="55"/>
  <c r="Z11" i="55"/>
  <c r="Y11" i="55"/>
  <c r="X11" i="55"/>
  <c r="V11" i="55"/>
  <c r="U11" i="55"/>
  <c r="T11" i="55"/>
  <c r="S11" i="55"/>
  <c r="R11" i="55"/>
  <c r="Q11" i="55"/>
  <c r="P11" i="55"/>
  <c r="O11" i="55"/>
  <c r="N11" i="55"/>
  <c r="L11" i="55"/>
  <c r="K11" i="55"/>
  <c r="BF11" i="55" s="1"/>
  <c r="J11" i="55"/>
  <c r="I11" i="55"/>
  <c r="H11" i="55"/>
  <c r="G11" i="55"/>
  <c r="F11" i="55"/>
  <c r="E11" i="55"/>
  <c r="D11" i="55"/>
  <c r="BE11" i="55" s="1"/>
  <c r="AZ10" i="55"/>
  <c r="AY10" i="55"/>
  <c r="AX10" i="55"/>
  <c r="AW10" i="55"/>
  <c r="AV10" i="55"/>
  <c r="AU10" i="55"/>
  <c r="AT10" i="55"/>
  <c r="AS10" i="55"/>
  <c r="AR10" i="55"/>
  <c r="AP10" i="55"/>
  <c r="AO10" i="55"/>
  <c r="AN10" i="55"/>
  <c r="AM10" i="55"/>
  <c r="AL10" i="55"/>
  <c r="AK10" i="55"/>
  <c r="AJ10" i="55"/>
  <c r="AI10" i="55"/>
  <c r="AH10" i="55"/>
  <c r="AF10" i="55"/>
  <c r="AE10" i="55"/>
  <c r="AD10" i="55"/>
  <c r="AC10" i="55"/>
  <c r="AB10" i="55"/>
  <c r="AA10" i="55"/>
  <c r="Z10" i="55"/>
  <c r="Y10" i="55"/>
  <c r="X10" i="55"/>
  <c r="V10" i="55"/>
  <c r="U10" i="55"/>
  <c r="T10" i="55"/>
  <c r="S10" i="55"/>
  <c r="R10" i="55"/>
  <c r="Q10" i="55"/>
  <c r="P10" i="55"/>
  <c r="O10" i="55"/>
  <c r="N10" i="55"/>
  <c r="L10" i="55"/>
  <c r="K10" i="55"/>
  <c r="J10" i="55"/>
  <c r="I10" i="55"/>
  <c r="H10" i="55"/>
  <c r="G10" i="55"/>
  <c r="F10" i="55"/>
  <c r="E10" i="55"/>
  <c r="D10" i="55"/>
  <c r="AZ9" i="55"/>
  <c r="AY9" i="55"/>
  <c r="AX9" i="55"/>
  <c r="AW9" i="55"/>
  <c r="AV9" i="55"/>
  <c r="AU9" i="55"/>
  <c r="AT9" i="55"/>
  <c r="AS9" i="55"/>
  <c r="AR9" i="55"/>
  <c r="AP9" i="55"/>
  <c r="AO9" i="55"/>
  <c r="AN9" i="55"/>
  <c r="AM9" i="55"/>
  <c r="AL9" i="55"/>
  <c r="AK9" i="55"/>
  <c r="AJ9" i="55"/>
  <c r="AI9" i="55"/>
  <c r="AH9" i="55"/>
  <c r="AF9" i="55"/>
  <c r="AE9" i="55"/>
  <c r="AD9" i="55"/>
  <c r="AC9" i="55"/>
  <c r="AB9" i="55"/>
  <c r="AA9" i="55"/>
  <c r="Z9" i="55"/>
  <c r="Y9" i="55"/>
  <c r="X9" i="55"/>
  <c r="V9" i="55"/>
  <c r="U9" i="55"/>
  <c r="T9" i="55"/>
  <c r="S9" i="55"/>
  <c r="R9" i="55"/>
  <c r="Q9" i="55"/>
  <c r="P9" i="55"/>
  <c r="O9" i="55"/>
  <c r="N9" i="55"/>
  <c r="L9" i="55"/>
  <c r="K9" i="55"/>
  <c r="J9" i="55"/>
  <c r="I9" i="55"/>
  <c r="H9" i="55"/>
  <c r="G9" i="55"/>
  <c r="F9" i="55"/>
  <c r="E9" i="55"/>
  <c r="D9" i="55"/>
  <c r="AZ8" i="55"/>
  <c r="AY8" i="55"/>
  <c r="AX8" i="55"/>
  <c r="AW8" i="55"/>
  <c r="AV8" i="55"/>
  <c r="AU8" i="55"/>
  <c r="AT8" i="55"/>
  <c r="AS8" i="55"/>
  <c r="AR8" i="55"/>
  <c r="AP8" i="55"/>
  <c r="AO8" i="55"/>
  <c r="AN8" i="55"/>
  <c r="AM8" i="55"/>
  <c r="AL8" i="55"/>
  <c r="AK8" i="55"/>
  <c r="AJ8" i="55"/>
  <c r="AI8" i="55"/>
  <c r="AH8" i="55"/>
  <c r="AF8" i="55"/>
  <c r="AE8" i="55"/>
  <c r="AD8" i="55"/>
  <c r="AC8" i="55"/>
  <c r="AB8" i="55"/>
  <c r="AA8" i="55"/>
  <c r="Z8" i="55"/>
  <c r="Y8" i="55"/>
  <c r="X8" i="55"/>
  <c r="V8" i="55"/>
  <c r="U8" i="55"/>
  <c r="T8" i="55"/>
  <c r="BE8" i="55" s="1"/>
  <c r="S8" i="55"/>
  <c r="BC8" i="55" s="1"/>
  <c r="R8" i="55"/>
  <c r="Q8" i="55"/>
  <c r="P8" i="55"/>
  <c r="O8" i="55"/>
  <c r="N8" i="55"/>
  <c r="L8" i="55"/>
  <c r="K8" i="55"/>
  <c r="J8" i="55"/>
  <c r="I8" i="55"/>
  <c r="H8" i="55"/>
  <c r="G8" i="55"/>
  <c r="F8" i="55"/>
  <c r="E8" i="55"/>
  <c r="D8" i="55"/>
  <c r="AZ7" i="55"/>
  <c r="AY7" i="55"/>
  <c r="AX7" i="55"/>
  <c r="AW7" i="55"/>
  <c r="AV7" i="55"/>
  <c r="AU7" i="55"/>
  <c r="AT7" i="55"/>
  <c r="AS7" i="55"/>
  <c r="AR7" i="55"/>
  <c r="AP7" i="55"/>
  <c r="AO7" i="55"/>
  <c r="AN7" i="55"/>
  <c r="AM7" i="55"/>
  <c r="AL7" i="55"/>
  <c r="AK7" i="55"/>
  <c r="AJ7" i="55"/>
  <c r="AI7" i="55"/>
  <c r="AH7" i="55"/>
  <c r="AF7" i="55"/>
  <c r="AE7" i="55"/>
  <c r="AD7" i="55"/>
  <c r="AC7" i="55"/>
  <c r="AB7" i="55"/>
  <c r="AA7" i="55"/>
  <c r="Z7" i="55"/>
  <c r="Y7" i="55"/>
  <c r="X7" i="55"/>
  <c r="V7" i="55"/>
  <c r="U7" i="55"/>
  <c r="T7" i="55"/>
  <c r="S7" i="55"/>
  <c r="R7" i="55"/>
  <c r="Q7" i="55"/>
  <c r="P7" i="55"/>
  <c r="O7" i="55"/>
  <c r="N7" i="55"/>
  <c r="L7" i="55"/>
  <c r="K7" i="55"/>
  <c r="J7" i="55"/>
  <c r="I7" i="55"/>
  <c r="H7" i="55"/>
  <c r="G7" i="55"/>
  <c r="F7" i="55"/>
  <c r="E7" i="55"/>
  <c r="D7" i="55"/>
  <c r="BB7" i="55" s="1"/>
  <c r="AA2" i="54"/>
  <c r="AZ29" i="54"/>
  <c r="AY29" i="54"/>
  <c r="AX29" i="54"/>
  <c r="AW29" i="54"/>
  <c r="AV29" i="54"/>
  <c r="AU29" i="54"/>
  <c r="AT29" i="54"/>
  <c r="AS29" i="54"/>
  <c r="AR29" i="54"/>
  <c r="AP29" i="54"/>
  <c r="AO29" i="54"/>
  <c r="AN29" i="54"/>
  <c r="AM29" i="54"/>
  <c r="AL29" i="54"/>
  <c r="AK29" i="54"/>
  <c r="AJ29" i="54"/>
  <c r="AI29" i="54"/>
  <c r="AH29" i="54"/>
  <c r="AF29" i="54"/>
  <c r="AE29" i="54"/>
  <c r="AD29" i="54"/>
  <c r="AC29" i="54"/>
  <c r="AB29" i="54"/>
  <c r="AA29" i="54"/>
  <c r="Z29" i="54"/>
  <c r="Y29" i="54"/>
  <c r="X29" i="54"/>
  <c r="V29" i="54"/>
  <c r="U29" i="54"/>
  <c r="T29" i="54"/>
  <c r="S29" i="54"/>
  <c r="R29" i="54"/>
  <c r="BB29" i="54" s="1"/>
  <c r="Q29" i="54"/>
  <c r="P29" i="54"/>
  <c r="O29" i="54"/>
  <c r="N29" i="54"/>
  <c r="L29" i="54"/>
  <c r="K29" i="54"/>
  <c r="J29" i="54"/>
  <c r="I29" i="54"/>
  <c r="H29" i="54"/>
  <c r="G29" i="54"/>
  <c r="F29" i="54"/>
  <c r="E29" i="54"/>
  <c r="D29" i="54"/>
  <c r="AZ28" i="54"/>
  <c r="AY28" i="54"/>
  <c r="AX28" i="54"/>
  <c r="AW28" i="54"/>
  <c r="AV28" i="54"/>
  <c r="AU28" i="54"/>
  <c r="AT28" i="54"/>
  <c r="AS28" i="54"/>
  <c r="AR28" i="54"/>
  <c r="AP28" i="54"/>
  <c r="AO28" i="54"/>
  <c r="AN28" i="54"/>
  <c r="AM28" i="54"/>
  <c r="AL28" i="54"/>
  <c r="AK28" i="54"/>
  <c r="AJ28" i="54"/>
  <c r="AI28" i="54"/>
  <c r="AH28" i="54"/>
  <c r="AF28" i="54"/>
  <c r="AE28" i="54"/>
  <c r="AD28" i="54"/>
  <c r="AC28" i="54"/>
  <c r="AB28" i="54"/>
  <c r="AA28" i="54"/>
  <c r="Z28" i="54"/>
  <c r="Y28" i="54"/>
  <c r="X28" i="54"/>
  <c r="V28" i="54"/>
  <c r="U28" i="54"/>
  <c r="T28" i="54"/>
  <c r="S28" i="54"/>
  <c r="R28" i="54"/>
  <c r="Q28" i="54"/>
  <c r="P28" i="54"/>
  <c r="O28" i="54"/>
  <c r="N28" i="54"/>
  <c r="L28" i="54"/>
  <c r="K28" i="54"/>
  <c r="J28" i="54"/>
  <c r="I28" i="54"/>
  <c r="H28" i="54"/>
  <c r="G28" i="54"/>
  <c r="F28" i="54"/>
  <c r="E28" i="54"/>
  <c r="D28" i="54"/>
  <c r="BC28" i="54" s="1"/>
  <c r="AZ27" i="54"/>
  <c r="AY27" i="54"/>
  <c r="AX27" i="54"/>
  <c r="AW27" i="54"/>
  <c r="AV27" i="54"/>
  <c r="AU27" i="54"/>
  <c r="AT27" i="54"/>
  <c r="AS27" i="54"/>
  <c r="AR27" i="54"/>
  <c r="AP27" i="54"/>
  <c r="AO27" i="54"/>
  <c r="AN27" i="54"/>
  <c r="AM27" i="54"/>
  <c r="AL27" i="54"/>
  <c r="AK27" i="54"/>
  <c r="AJ27" i="54"/>
  <c r="AI27" i="54"/>
  <c r="AH27" i="54"/>
  <c r="AF27" i="54"/>
  <c r="AE27" i="54"/>
  <c r="AD27" i="54"/>
  <c r="AC27" i="54"/>
  <c r="AB27" i="54"/>
  <c r="AA27" i="54"/>
  <c r="Z27" i="54"/>
  <c r="Y27" i="54"/>
  <c r="X27" i="54"/>
  <c r="V27" i="54"/>
  <c r="U27" i="54"/>
  <c r="T27" i="54"/>
  <c r="S27" i="54"/>
  <c r="R27" i="54"/>
  <c r="Q27" i="54"/>
  <c r="P27" i="54"/>
  <c r="O27" i="54"/>
  <c r="N27" i="54"/>
  <c r="L27" i="54"/>
  <c r="K27" i="54"/>
  <c r="BC27" i="54" s="1"/>
  <c r="J27" i="54"/>
  <c r="I27" i="54"/>
  <c r="H27" i="54"/>
  <c r="G27" i="54"/>
  <c r="BD27" i="54" s="1"/>
  <c r="F27" i="54"/>
  <c r="E27" i="54"/>
  <c r="D27" i="54"/>
  <c r="AZ26" i="54"/>
  <c r="AY26" i="54"/>
  <c r="AX26" i="54"/>
  <c r="AW26" i="54"/>
  <c r="AV26" i="54"/>
  <c r="AU26" i="54"/>
  <c r="AT26" i="54"/>
  <c r="AS26" i="54"/>
  <c r="AR26" i="54"/>
  <c r="AP26" i="54"/>
  <c r="AO26" i="54"/>
  <c r="AN26" i="54"/>
  <c r="AM26" i="54"/>
  <c r="AL26" i="54"/>
  <c r="AK26" i="54"/>
  <c r="AJ26" i="54"/>
  <c r="AI26" i="54"/>
  <c r="AH26" i="54"/>
  <c r="AF26" i="54"/>
  <c r="AE26" i="54"/>
  <c r="AD26" i="54"/>
  <c r="AC26" i="54"/>
  <c r="AB26" i="54"/>
  <c r="AA26" i="54"/>
  <c r="Z26" i="54"/>
  <c r="Y26" i="54"/>
  <c r="X26" i="54"/>
  <c r="V26" i="54"/>
  <c r="U26" i="54"/>
  <c r="T26" i="54"/>
  <c r="S26" i="54"/>
  <c r="R26" i="54"/>
  <c r="Q26" i="54"/>
  <c r="P26" i="54"/>
  <c r="O26" i="54"/>
  <c r="N26" i="54"/>
  <c r="L26" i="54"/>
  <c r="K26" i="54"/>
  <c r="J26" i="54"/>
  <c r="I26" i="54"/>
  <c r="H26" i="54"/>
  <c r="G26" i="54"/>
  <c r="F26" i="54"/>
  <c r="E26" i="54"/>
  <c r="D26" i="54"/>
  <c r="BB26" i="54" s="1"/>
  <c r="AZ25" i="54"/>
  <c r="AY25" i="54"/>
  <c r="AX25" i="54"/>
  <c r="AW25" i="54"/>
  <c r="AV25" i="54"/>
  <c r="AU25" i="54"/>
  <c r="AT25" i="54"/>
  <c r="AS25" i="54"/>
  <c r="AR25" i="54"/>
  <c r="AP25" i="54"/>
  <c r="AO25" i="54"/>
  <c r="AN25" i="54"/>
  <c r="AM25" i="54"/>
  <c r="AL25" i="54"/>
  <c r="AK25" i="54"/>
  <c r="AJ25" i="54"/>
  <c r="AI25" i="54"/>
  <c r="AH25" i="54"/>
  <c r="AF25" i="54"/>
  <c r="AE25" i="54"/>
  <c r="AD25" i="54"/>
  <c r="AC25" i="54"/>
  <c r="AB25" i="54"/>
  <c r="AA25" i="54"/>
  <c r="Z25" i="54"/>
  <c r="Y25" i="54"/>
  <c r="X25" i="54"/>
  <c r="V25" i="54"/>
  <c r="U25" i="54"/>
  <c r="T25" i="54"/>
  <c r="S25" i="54"/>
  <c r="R25" i="54"/>
  <c r="Q25" i="54"/>
  <c r="P25" i="54"/>
  <c r="O25" i="54"/>
  <c r="N25" i="54"/>
  <c r="L25" i="54"/>
  <c r="K25" i="54"/>
  <c r="J25" i="54"/>
  <c r="I25" i="54"/>
  <c r="H25" i="54"/>
  <c r="G25" i="54"/>
  <c r="F25" i="54"/>
  <c r="E25" i="54"/>
  <c r="BB25" i="54" s="1"/>
  <c r="D25" i="54"/>
  <c r="AZ24" i="54"/>
  <c r="AY24" i="54"/>
  <c r="AX24" i="54"/>
  <c r="AW24" i="54"/>
  <c r="AV24" i="54"/>
  <c r="AU24" i="54"/>
  <c r="AT24" i="54"/>
  <c r="AS24" i="54"/>
  <c r="AR24" i="54"/>
  <c r="AP24" i="54"/>
  <c r="AO24" i="54"/>
  <c r="AN24" i="54"/>
  <c r="AM24" i="54"/>
  <c r="AL24" i="54"/>
  <c r="AK24" i="54"/>
  <c r="AJ24" i="54"/>
  <c r="AI24" i="54"/>
  <c r="AH24" i="54"/>
  <c r="AF24" i="54"/>
  <c r="AE24" i="54"/>
  <c r="AD24" i="54"/>
  <c r="AC24" i="54"/>
  <c r="AB24" i="54"/>
  <c r="AA24" i="54"/>
  <c r="Z24" i="54"/>
  <c r="Y24" i="54"/>
  <c r="X24" i="54"/>
  <c r="V24" i="54"/>
  <c r="U24" i="54"/>
  <c r="T24" i="54"/>
  <c r="S24" i="54"/>
  <c r="R24" i="54"/>
  <c r="Q24" i="54"/>
  <c r="P24" i="54"/>
  <c r="O24" i="54"/>
  <c r="N24" i="54"/>
  <c r="L24" i="54"/>
  <c r="K24" i="54"/>
  <c r="J24" i="54"/>
  <c r="I24" i="54"/>
  <c r="H24" i="54"/>
  <c r="G24" i="54"/>
  <c r="F24" i="54"/>
  <c r="E24" i="54"/>
  <c r="D24" i="54"/>
  <c r="BB24" i="54" s="1"/>
  <c r="AZ23" i="54"/>
  <c r="AY23" i="54"/>
  <c r="AX23" i="54"/>
  <c r="AW23" i="54"/>
  <c r="AV23" i="54"/>
  <c r="AU23" i="54"/>
  <c r="AT23" i="54"/>
  <c r="AS23" i="54"/>
  <c r="AR23" i="54"/>
  <c r="AP23" i="54"/>
  <c r="AO23" i="54"/>
  <c r="AN23" i="54"/>
  <c r="AM23" i="54"/>
  <c r="AL23" i="54"/>
  <c r="AK23" i="54"/>
  <c r="AJ23" i="54"/>
  <c r="AI23" i="54"/>
  <c r="AH23" i="54"/>
  <c r="AF23" i="54"/>
  <c r="AE23" i="54"/>
  <c r="AD23" i="54"/>
  <c r="AC23" i="54"/>
  <c r="AB23" i="54"/>
  <c r="AA23" i="54"/>
  <c r="Z23" i="54"/>
  <c r="Y23" i="54"/>
  <c r="X23" i="54"/>
  <c r="V23" i="54"/>
  <c r="U23" i="54"/>
  <c r="T23" i="54"/>
  <c r="S23" i="54"/>
  <c r="R23" i="54"/>
  <c r="Q23" i="54"/>
  <c r="P23" i="54"/>
  <c r="BF23" i="54" s="1"/>
  <c r="O23" i="54"/>
  <c r="N23" i="54"/>
  <c r="L23" i="54"/>
  <c r="K23" i="54"/>
  <c r="J23" i="54"/>
  <c r="I23" i="54"/>
  <c r="H23" i="54"/>
  <c r="G23" i="54"/>
  <c r="F23" i="54"/>
  <c r="E23" i="54"/>
  <c r="D23" i="54"/>
  <c r="AZ22" i="54"/>
  <c r="AY22" i="54"/>
  <c r="AX22" i="54"/>
  <c r="AW22" i="54"/>
  <c r="AV22" i="54"/>
  <c r="AU22" i="54"/>
  <c r="AT22" i="54"/>
  <c r="AS22" i="54"/>
  <c r="AR22" i="54"/>
  <c r="AP22" i="54"/>
  <c r="AO22" i="54"/>
  <c r="AN22" i="54"/>
  <c r="AM22" i="54"/>
  <c r="AL22" i="54"/>
  <c r="AK22" i="54"/>
  <c r="AJ22" i="54"/>
  <c r="AI22" i="54"/>
  <c r="AH22" i="54"/>
  <c r="AF22" i="54"/>
  <c r="AE22" i="54"/>
  <c r="AD22" i="54"/>
  <c r="AC22" i="54"/>
  <c r="AB22" i="54"/>
  <c r="AA22" i="54"/>
  <c r="Z22" i="54"/>
  <c r="Y22" i="54"/>
  <c r="X22" i="54"/>
  <c r="V22" i="54"/>
  <c r="U22" i="54"/>
  <c r="T22" i="54"/>
  <c r="S22" i="54"/>
  <c r="R22" i="54"/>
  <c r="Q22" i="54"/>
  <c r="P22" i="54"/>
  <c r="O22" i="54"/>
  <c r="N22" i="54"/>
  <c r="L22" i="54"/>
  <c r="BD22" i="54" s="1"/>
  <c r="K22" i="54"/>
  <c r="J22" i="54"/>
  <c r="I22" i="54"/>
  <c r="H22" i="54"/>
  <c r="G22" i="54"/>
  <c r="F22" i="54"/>
  <c r="E22" i="54"/>
  <c r="D22" i="54"/>
  <c r="AZ21" i="54"/>
  <c r="AY21" i="54"/>
  <c r="AX21" i="54"/>
  <c r="AW21" i="54"/>
  <c r="AV21" i="54"/>
  <c r="AU21" i="54"/>
  <c r="AT21" i="54"/>
  <c r="AS21" i="54"/>
  <c r="AR21" i="54"/>
  <c r="AP21" i="54"/>
  <c r="AO21" i="54"/>
  <c r="AN21" i="54"/>
  <c r="AM21" i="54"/>
  <c r="AL21" i="54"/>
  <c r="AK21" i="54"/>
  <c r="AJ21" i="54"/>
  <c r="AI21" i="54"/>
  <c r="AH21" i="54"/>
  <c r="AF21" i="54"/>
  <c r="AE21" i="54"/>
  <c r="AD21" i="54"/>
  <c r="AC21" i="54"/>
  <c r="AB21" i="54"/>
  <c r="AA21" i="54"/>
  <c r="Z21" i="54"/>
  <c r="Y21" i="54"/>
  <c r="X21" i="54"/>
  <c r="V21" i="54"/>
  <c r="U21" i="54"/>
  <c r="T21" i="54"/>
  <c r="S21" i="54"/>
  <c r="R21" i="54"/>
  <c r="Q21" i="54"/>
  <c r="P21" i="54"/>
  <c r="O21" i="54"/>
  <c r="N21" i="54"/>
  <c r="L21" i="54"/>
  <c r="K21" i="54"/>
  <c r="J21" i="54"/>
  <c r="I21" i="54"/>
  <c r="H21" i="54"/>
  <c r="G21" i="54"/>
  <c r="F21" i="54"/>
  <c r="E21" i="54"/>
  <c r="D21" i="54"/>
  <c r="AZ20" i="54"/>
  <c r="AY20" i="54"/>
  <c r="AX20" i="54"/>
  <c r="AW20" i="54"/>
  <c r="AV20" i="54"/>
  <c r="AU20" i="54"/>
  <c r="AT20" i="54"/>
  <c r="AS20" i="54"/>
  <c r="AR20" i="54"/>
  <c r="AP20" i="54"/>
  <c r="AO20" i="54"/>
  <c r="AN20" i="54"/>
  <c r="AM20" i="54"/>
  <c r="AL20" i="54"/>
  <c r="AK20" i="54"/>
  <c r="AJ20" i="54"/>
  <c r="AI20" i="54"/>
  <c r="AH20" i="54"/>
  <c r="AF20" i="54"/>
  <c r="AE20" i="54"/>
  <c r="AD20" i="54"/>
  <c r="AC20" i="54"/>
  <c r="AB20" i="54"/>
  <c r="AA20" i="54"/>
  <c r="Z20" i="54"/>
  <c r="Y20" i="54"/>
  <c r="X20" i="54"/>
  <c r="V20" i="54"/>
  <c r="U20" i="54"/>
  <c r="T20" i="54"/>
  <c r="S20" i="54"/>
  <c r="R20" i="54"/>
  <c r="Q20" i="54"/>
  <c r="P20" i="54"/>
  <c r="O20" i="54"/>
  <c r="N20" i="54"/>
  <c r="L20" i="54"/>
  <c r="K20" i="54"/>
  <c r="J20" i="54"/>
  <c r="I20" i="54"/>
  <c r="H20" i="54"/>
  <c r="G20" i="54"/>
  <c r="F20" i="54"/>
  <c r="BF20" i="54" s="1"/>
  <c r="E20" i="54"/>
  <c r="D20" i="54"/>
  <c r="AZ19" i="54"/>
  <c r="AY19" i="54"/>
  <c r="AX19" i="54"/>
  <c r="AW19" i="54"/>
  <c r="AV19" i="54"/>
  <c r="AU19" i="54"/>
  <c r="AT19" i="54"/>
  <c r="AS19" i="54"/>
  <c r="AR19" i="54"/>
  <c r="AP19" i="54"/>
  <c r="AO19" i="54"/>
  <c r="AN19" i="54"/>
  <c r="AM19" i="54"/>
  <c r="AL19" i="54"/>
  <c r="AK19" i="54"/>
  <c r="AJ19" i="54"/>
  <c r="AI19" i="54"/>
  <c r="AH19" i="54"/>
  <c r="AF19" i="54"/>
  <c r="AE19" i="54"/>
  <c r="AD19" i="54"/>
  <c r="AC19" i="54"/>
  <c r="AB19" i="54"/>
  <c r="AA19" i="54"/>
  <c r="Z19" i="54"/>
  <c r="Y19" i="54"/>
  <c r="X19" i="54"/>
  <c r="V19" i="54"/>
  <c r="U19" i="54"/>
  <c r="T19" i="54"/>
  <c r="S19" i="54"/>
  <c r="R19" i="54"/>
  <c r="Q19" i="54"/>
  <c r="P19" i="54"/>
  <c r="O19" i="54"/>
  <c r="N19" i="54"/>
  <c r="L19" i="54"/>
  <c r="K19" i="54"/>
  <c r="J19" i="54"/>
  <c r="I19" i="54"/>
  <c r="H19" i="54"/>
  <c r="G19" i="54"/>
  <c r="F19" i="54"/>
  <c r="E19" i="54"/>
  <c r="D19" i="54"/>
  <c r="BB19" i="54" s="1"/>
  <c r="AZ18" i="54"/>
  <c r="AY18" i="54"/>
  <c r="AX18" i="54"/>
  <c r="AW18" i="54"/>
  <c r="AV18" i="54"/>
  <c r="AU18" i="54"/>
  <c r="AT18" i="54"/>
  <c r="AS18" i="54"/>
  <c r="AR18" i="54"/>
  <c r="AP18" i="54"/>
  <c r="AO18" i="54"/>
  <c r="AN18" i="54"/>
  <c r="AM18" i="54"/>
  <c r="AL18" i="54"/>
  <c r="AK18" i="54"/>
  <c r="AJ18" i="54"/>
  <c r="AI18" i="54"/>
  <c r="AH18" i="54"/>
  <c r="AF18" i="54"/>
  <c r="AE18" i="54"/>
  <c r="AD18" i="54"/>
  <c r="AC18" i="54"/>
  <c r="AB18" i="54"/>
  <c r="AA18" i="54"/>
  <c r="Z18" i="54"/>
  <c r="Y18" i="54"/>
  <c r="X18" i="54"/>
  <c r="V18" i="54"/>
  <c r="U18" i="54"/>
  <c r="T18" i="54"/>
  <c r="S18" i="54"/>
  <c r="R18" i="54"/>
  <c r="Q18" i="54"/>
  <c r="P18" i="54"/>
  <c r="O18" i="54"/>
  <c r="N18" i="54"/>
  <c r="L18" i="54"/>
  <c r="K18" i="54"/>
  <c r="J18" i="54"/>
  <c r="I18" i="54"/>
  <c r="H18" i="54"/>
  <c r="G18" i="54"/>
  <c r="F18" i="54"/>
  <c r="E18" i="54"/>
  <c r="D18" i="54"/>
  <c r="BD18" i="54" s="1"/>
  <c r="AZ17" i="54"/>
  <c r="AY17" i="54"/>
  <c r="AX17" i="54"/>
  <c r="AW17" i="54"/>
  <c r="AV17" i="54"/>
  <c r="AU17" i="54"/>
  <c r="AT17" i="54"/>
  <c r="AS17" i="54"/>
  <c r="AR17" i="54"/>
  <c r="AP17" i="54"/>
  <c r="AO17" i="54"/>
  <c r="AN17" i="54"/>
  <c r="AM17" i="54"/>
  <c r="AL17" i="54"/>
  <c r="AK17" i="54"/>
  <c r="AJ17" i="54"/>
  <c r="AI17" i="54"/>
  <c r="AH17" i="54"/>
  <c r="AF17" i="54"/>
  <c r="AE17" i="54"/>
  <c r="AD17" i="54"/>
  <c r="AC17" i="54"/>
  <c r="AB17" i="54"/>
  <c r="AA17" i="54"/>
  <c r="Z17" i="54"/>
  <c r="Y17" i="54"/>
  <c r="X17" i="54"/>
  <c r="V17" i="54"/>
  <c r="U17" i="54"/>
  <c r="T17" i="54"/>
  <c r="S17" i="54"/>
  <c r="R17" i="54"/>
  <c r="Q17" i="54"/>
  <c r="P17" i="54"/>
  <c r="O17" i="54"/>
  <c r="N17" i="54"/>
  <c r="L17" i="54"/>
  <c r="K17" i="54"/>
  <c r="J17" i="54"/>
  <c r="I17" i="54"/>
  <c r="BE17" i="54" s="1"/>
  <c r="H17" i="54"/>
  <c r="G17" i="54"/>
  <c r="F17" i="54"/>
  <c r="E17" i="54"/>
  <c r="D17" i="54"/>
  <c r="BF17" i="54" s="1"/>
  <c r="AZ16" i="54"/>
  <c r="AY16" i="54"/>
  <c r="AX16" i="54"/>
  <c r="AW16" i="54"/>
  <c r="AV16" i="54"/>
  <c r="AU16" i="54"/>
  <c r="AT16" i="54"/>
  <c r="AS16" i="54"/>
  <c r="AR16" i="54"/>
  <c r="AP16" i="54"/>
  <c r="AO16" i="54"/>
  <c r="AN16" i="54"/>
  <c r="AM16" i="54"/>
  <c r="AL16" i="54"/>
  <c r="AK16" i="54"/>
  <c r="AJ16" i="54"/>
  <c r="AI16" i="54"/>
  <c r="AH16" i="54"/>
  <c r="AF16" i="54"/>
  <c r="AE16" i="54"/>
  <c r="AD16" i="54"/>
  <c r="AC16" i="54"/>
  <c r="AB16" i="54"/>
  <c r="AA16" i="54"/>
  <c r="Z16" i="54"/>
  <c r="Y16" i="54"/>
  <c r="X16" i="54"/>
  <c r="V16" i="54"/>
  <c r="U16" i="54"/>
  <c r="T16" i="54"/>
  <c r="S16" i="54"/>
  <c r="R16" i="54"/>
  <c r="Q16" i="54"/>
  <c r="P16" i="54"/>
  <c r="O16" i="54"/>
  <c r="N16" i="54"/>
  <c r="L16" i="54"/>
  <c r="K16" i="54"/>
  <c r="J16" i="54"/>
  <c r="BD16" i="54" s="1"/>
  <c r="I16" i="54"/>
  <c r="H16" i="54"/>
  <c r="G16" i="54"/>
  <c r="F16" i="54"/>
  <c r="E16" i="54"/>
  <c r="D16" i="54"/>
  <c r="AZ15" i="54"/>
  <c r="AY15" i="54"/>
  <c r="AX15" i="54"/>
  <c r="AW15" i="54"/>
  <c r="AV15" i="54"/>
  <c r="AU15" i="54"/>
  <c r="AT15" i="54"/>
  <c r="AS15" i="54"/>
  <c r="AR15" i="54"/>
  <c r="AP15" i="54"/>
  <c r="AO15" i="54"/>
  <c r="AN15" i="54"/>
  <c r="AM15" i="54"/>
  <c r="AL15" i="54"/>
  <c r="AK15" i="54"/>
  <c r="AJ15" i="54"/>
  <c r="AI15" i="54"/>
  <c r="AH15" i="54"/>
  <c r="AF15" i="54"/>
  <c r="AE15" i="54"/>
  <c r="AD15" i="54"/>
  <c r="AC15" i="54"/>
  <c r="AB15" i="54"/>
  <c r="AA15" i="54"/>
  <c r="Z15" i="54"/>
  <c r="Y15" i="54"/>
  <c r="X15" i="54"/>
  <c r="V15" i="54"/>
  <c r="U15" i="54"/>
  <c r="T15" i="54"/>
  <c r="S15" i="54"/>
  <c r="R15" i="54"/>
  <c r="Q15" i="54"/>
  <c r="P15" i="54"/>
  <c r="O15" i="54"/>
  <c r="N15" i="54"/>
  <c r="L15" i="54"/>
  <c r="K15" i="54"/>
  <c r="J15" i="54"/>
  <c r="I15" i="54"/>
  <c r="H15" i="54"/>
  <c r="G15" i="54"/>
  <c r="BD15" i="54" s="1"/>
  <c r="F15" i="54"/>
  <c r="E15" i="54"/>
  <c r="D15" i="54"/>
  <c r="AZ14" i="54"/>
  <c r="AY14" i="54"/>
  <c r="AX14" i="54"/>
  <c r="AW14" i="54"/>
  <c r="AV14" i="54"/>
  <c r="AU14" i="54"/>
  <c r="AT14" i="54"/>
  <c r="AS14" i="54"/>
  <c r="AR14" i="54"/>
  <c r="AP14" i="54"/>
  <c r="AO14" i="54"/>
  <c r="AN14" i="54"/>
  <c r="AM14" i="54"/>
  <c r="AL14" i="54"/>
  <c r="AK14" i="54"/>
  <c r="AJ14" i="54"/>
  <c r="AI14" i="54"/>
  <c r="AH14" i="54"/>
  <c r="AF14" i="54"/>
  <c r="AE14" i="54"/>
  <c r="AD14" i="54"/>
  <c r="AC14" i="54"/>
  <c r="AB14" i="54"/>
  <c r="AA14" i="54"/>
  <c r="Z14" i="54"/>
  <c r="Y14" i="54"/>
  <c r="X14" i="54"/>
  <c r="V14" i="54"/>
  <c r="U14" i="54"/>
  <c r="T14" i="54"/>
  <c r="S14" i="54"/>
  <c r="R14" i="54"/>
  <c r="Q14" i="54"/>
  <c r="P14" i="54"/>
  <c r="O14" i="54"/>
  <c r="N14" i="54"/>
  <c r="L14" i="54"/>
  <c r="K14" i="54"/>
  <c r="J14" i="54"/>
  <c r="I14" i="54"/>
  <c r="H14" i="54"/>
  <c r="G14" i="54"/>
  <c r="F14" i="54"/>
  <c r="E14" i="54"/>
  <c r="D14" i="54"/>
  <c r="BD14" i="54" s="1"/>
  <c r="AZ13" i="54"/>
  <c r="AY13" i="54"/>
  <c r="AX13" i="54"/>
  <c r="AW13" i="54"/>
  <c r="AV13" i="54"/>
  <c r="AU13" i="54"/>
  <c r="AT13" i="54"/>
  <c r="AS13" i="54"/>
  <c r="AR13" i="54"/>
  <c r="AP13" i="54"/>
  <c r="AO13" i="54"/>
  <c r="AN13" i="54"/>
  <c r="AM13" i="54"/>
  <c r="AL13" i="54"/>
  <c r="AK13" i="54"/>
  <c r="AJ13" i="54"/>
  <c r="AI13" i="54"/>
  <c r="AH13" i="54"/>
  <c r="AF13" i="54"/>
  <c r="AE13" i="54"/>
  <c r="AD13" i="54"/>
  <c r="AC13" i="54"/>
  <c r="AB13" i="54"/>
  <c r="AA13" i="54"/>
  <c r="Z13" i="54"/>
  <c r="Y13" i="54"/>
  <c r="X13" i="54"/>
  <c r="V13" i="54"/>
  <c r="U13" i="54"/>
  <c r="T13" i="54"/>
  <c r="S13" i="54"/>
  <c r="R13" i="54"/>
  <c r="BC13" i="54" s="1"/>
  <c r="Q13" i="54"/>
  <c r="P13" i="54"/>
  <c r="O13" i="54"/>
  <c r="N13" i="54"/>
  <c r="L13" i="54"/>
  <c r="K13" i="54"/>
  <c r="J13" i="54"/>
  <c r="I13" i="54"/>
  <c r="H13" i="54"/>
  <c r="G13" i="54"/>
  <c r="F13" i="54"/>
  <c r="E13" i="54"/>
  <c r="D13" i="54"/>
  <c r="AZ12" i="54"/>
  <c r="AY12" i="54"/>
  <c r="AX12" i="54"/>
  <c r="AW12" i="54"/>
  <c r="AV12" i="54"/>
  <c r="AU12" i="54"/>
  <c r="AT12" i="54"/>
  <c r="AS12" i="54"/>
  <c r="AR12" i="54"/>
  <c r="AP12" i="54"/>
  <c r="AO12" i="54"/>
  <c r="AN12" i="54"/>
  <c r="AM12" i="54"/>
  <c r="AL12" i="54"/>
  <c r="AK12" i="54"/>
  <c r="AJ12" i="54"/>
  <c r="AI12" i="54"/>
  <c r="AH12" i="54"/>
  <c r="AF12" i="54"/>
  <c r="AE12" i="54"/>
  <c r="AD12" i="54"/>
  <c r="AC12" i="54"/>
  <c r="AB12" i="54"/>
  <c r="AA12" i="54"/>
  <c r="Z12" i="54"/>
  <c r="Y12" i="54"/>
  <c r="X12" i="54"/>
  <c r="V12" i="54"/>
  <c r="U12" i="54"/>
  <c r="T12" i="54"/>
  <c r="S12" i="54"/>
  <c r="R12" i="54"/>
  <c r="Q12" i="54"/>
  <c r="P12" i="54"/>
  <c r="O12" i="54"/>
  <c r="N12" i="54"/>
  <c r="L12" i="54"/>
  <c r="K12" i="54"/>
  <c r="J12" i="54"/>
  <c r="I12" i="54"/>
  <c r="H12" i="54"/>
  <c r="G12" i="54"/>
  <c r="F12" i="54"/>
  <c r="E12" i="54"/>
  <c r="D12" i="54"/>
  <c r="BC12" i="54" s="1"/>
  <c r="AZ11" i="54"/>
  <c r="AY11" i="54"/>
  <c r="AX11" i="54"/>
  <c r="AW11" i="54"/>
  <c r="AV11" i="54"/>
  <c r="AU11" i="54"/>
  <c r="AT11" i="54"/>
  <c r="AS11" i="54"/>
  <c r="AR11" i="54"/>
  <c r="AP11" i="54"/>
  <c r="AO11" i="54"/>
  <c r="AN11" i="54"/>
  <c r="AM11" i="54"/>
  <c r="AL11" i="54"/>
  <c r="AK11" i="54"/>
  <c r="AJ11" i="54"/>
  <c r="AI11" i="54"/>
  <c r="AH11" i="54"/>
  <c r="AF11" i="54"/>
  <c r="AE11" i="54"/>
  <c r="AD11" i="54"/>
  <c r="AC11" i="54"/>
  <c r="AB11" i="54"/>
  <c r="AA11" i="54"/>
  <c r="Z11" i="54"/>
  <c r="Y11" i="54"/>
  <c r="X11" i="54"/>
  <c r="V11" i="54"/>
  <c r="U11" i="54"/>
  <c r="T11" i="54"/>
  <c r="S11" i="54"/>
  <c r="R11" i="54"/>
  <c r="Q11" i="54"/>
  <c r="P11" i="54"/>
  <c r="O11" i="54"/>
  <c r="N11" i="54"/>
  <c r="L11" i="54"/>
  <c r="K11" i="54"/>
  <c r="BC11" i="54" s="1"/>
  <c r="J11" i="54"/>
  <c r="I11" i="54"/>
  <c r="H11" i="54"/>
  <c r="G11" i="54"/>
  <c r="BD11" i="54" s="1"/>
  <c r="F11" i="54"/>
  <c r="E11" i="54"/>
  <c r="D11" i="54"/>
  <c r="AZ10" i="54"/>
  <c r="AY10" i="54"/>
  <c r="AX10" i="54"/>
  <c r="AW10" i="54"/>
  <c r="AV10" i="54"/>
  <c r="AU10" i="54"/>
  <c r="AT10" i="54"/>
  <c r="AS10" i="54"/>
  <c r="AR10" i="54"/>
  <c r="AP10" i="54"/>
  <c r="AO10" i="54"/>
  <c r="AN10" i="54"/>
  <c r="AM10" i="54"/>
  <c r="AL10" i="54"/>
  <c r="AK10" i="54"/>
  <c r="AJ10" i="54"/>
  <c r="AI10" i="54"/>
  <c r="AH10" i="54"/>
  <c r="AF10" i="54"/>
  <c r="AE10" i="54"/>
  <c r="AD10" i="54"/>
  <c r="AC10" i="54"/>
  <c r="AB10" i="54"/>
  <c r="AA10" i="54"/>
  <c r="Z10" i="54"/>
  <c r="Y10" i="54"/>
  <c r="X10" i="54"/>
  <c r="V10" i="54"/>
  <c r="U10" i="54"/>
  <c r="T10" i="54"/>
  <c r="S10" i="54"/>
  <c r="R10" i="54"/>
  <c r="Q10" i="54"/>
  <c r="P10" i="54"/>
  <c r="O10" i="54"/>
  <c r="N10" i="54"/>
  <c r="L10" i="54"/>
  <c r="K10" i="54"/>
  <c r="J10" i="54"/>
  <c r="I10" i="54"/>
  <c r="H10" i="54"/>
  <c r="G10" i="54"/>
  <c r="F10" i="54"/>
  <c r="E10" i="54"/>
  <c r="D10" i="54"/>
  <c r="BB10" i="54" s="1"/>
  <c r="AZ9" i="54"/>
  <c r="AY9" i="54"/>
  <c r="AX9" i="54"/>
  <c r="AW9" i="54"/>
  <c r="AV9" i="54"/>
  <c r="AU9" i="54"/>
  <c r="AT9" i="54"/>
  <c r="AS9" i="54"/>
  <c r="AR9" i="54"/>
  <c r="AP9" i="54"/>
  <c r="AO9" i="54"/>
  <c r="AN9" i="54"/>
  <c r="AM9" i="54"/>
  <c r="AL9" i="54"/>
  <c r="AK9" i="54"/>
  <c r="AJ9" i="54"/>
  <c r="AI9" i="54"/>
  <c r="AH9" i="54"/>
  <c r="AF9" i="54"/>
  <c r="AE9" i="54"/>
  <c r="AD9" i="54"/>
  <c r="AC9" i="54"/>
  <c r="AB9" i="54"/>
  <c r="AA9" i="54"/>
  <c r="Z9" i="54"/>
  <c r="Y9" i="54"/>
  <c r="X9" i="54"/>
  <c r="V9" i="54"/>
  <c r="U9" i="54"/>
  <c r="T9" i="54"/>
  <c r="S9" i="54"/>
  <c r="R9" i="54"/>
  <c r="Q9" i="54"/>
  <c r="P9" i="54"/>
  <c r="O9" i="54"/>
  <c r="N9" i="54"/>
  <c r="L9" i="54"/>
  <c r="K9" i="54"/>
  <c r="J9" i="54"/>
  <c r="I9" i="54"/>
  <c r="H9" i="54"/>
  <c r="G9" i="54"/>
  <c r="F9" i="54"/>
  <c r="E9" i="54"/>
  <c r="BB9" i="54" s="1"/>
  <c r="D9" i="54"/>
  <c r="AZ8" i="54"/>
  <c r="AY8" i="54"/>
  <c r="AX8" i="54"/>
  <c r="AW8" i="54"/>
  <c r="AV8" i="54"/>
  <c r="AU8" i="54"/>
  <c r="AT8" i="54"/>
  <c r="AS8" i="54"/>
  <c r="AR8" i="54"/>
  <c r="AP8" i="54"/>
  <c r="AO8" i="54"/>
  <c r="AN8" i="54"/>
  <c r="AM8" i="54"/>
  <c r="AL8" i="54"/>
  <c r="AK8" i="54"/>
  <c r="AJ8" i="54"/>
  <c r="AI8" i="54"/>
  <c r="AH8" i="54"/>
  <c r="AF8" i="54"/>
  <c r="AE8" i="54"/>
  <c r="AD8" i="54"/>
  <c r="AC8" i="54"/>
  <c r="AB8" i="54"/>
  <c r="AA8" i="54"/>
  <c r="Z8" i="54"/>
  <c r="Y8" i="54"/>
  <c r="X8" i="54"/>
  <c r="V8" i="54"/>
  <c r="U8" i="54"/>
  <c r="T8" i="54"/>
  <c r="S8" i="54"/>
  <c r="R8" i="54"/>
  <c r="Q8" i="54"/>
  <c r="P8" i="54"/>
  <c r="O8" i="54"/>
  <c r="N8" i="54"/>
  <c r="L8" i="54"/>
  <c r="K8" i="54"/>
  <c r="J8" i="54"/>
  <c r="I8" i="54"/>
  <c r="H8" i="54"/>
  <c r="G8" i="54"/>
  <c r="F8" i="54"/>
  <c r="E8" i="54"/>
  <c r="D8" i="54"/>
  <c r="BB8" i="54" s="1"/>
  <c r="AZ7" i="54"/>
  <c r="AY7" i="54"/>
  <c r="AX7" i="54"/>
  <c r="AW7" i="54"/>
  <c r="AV7" i="54"/>
  <c r="AU7" i="54"/>
  <c r="AT7" i="54"/>
  <c r="AS7" i="54"/>
  <c r="AR7" i="54"/>
  <c r="AP7" i="54"/>
  <c r="AO7" i="54"/>
  <c r="AN7" i="54"/>
  <c r="AM7" i="54"/>
  <c r="AL7" i="54"/>
  <c r="AK7" i="54"/>
  <c r="AJ7" i="54"/>
  <c r="AI7" i="54"/>
  <c r="AH7" i="54"/>
  <c r="AF7" i="54"/>
  <c r="AE7" i="54"/>
  <c r="AD7" i="54"/>
  <c r="AC7" i="54"/>
  <c r="AB7" i="54"/>
  <c r="AA7" i="54"/>
  <c r="Z7" i="54"/>
  <c r="Y7" i="54"/>
  <c r="X7" i="54"/>
  <c r="V7" i="54"/>
  <c r="U7" i="54"/>
  <c r="T7" i="54"/>
  <c r="S7" i="54"/>
  <c r="R7" i="54"/>
  <c r="Q7" i="54"/>
  <c r="P7" i="54"/>
  <c r="BF7" i="54" s="1"/>
  <c r="O7" i="54"/>
  <c r="N7" i="54"/>
  <c r="L7" i="54"/>
  <c r="K7" i="54"/>
  <c r="J7" i="54"/>
  <c r="I7" i="54"/>
  <c r="H7" i="54"/>
  <c r="G7" i="54"/>
  <c r="F7" i="54"/>
  <c r="E7" i="54"/>
  <c r="D7" i="54"/>
  <c r="AZ29" i="53"/>
  <c r="AY29" i="53"/>
  <c r="AX29" i="53"/>
  <c r="AW29" i="53"/>
  <c r="AV29" i="53"/>
  <c r="AU29" i="53"/>
  <c r="AT29" i="53"/>
  <c r="AS29" i="53"/>
  <c r="AR29" i="53"/>
  <c r="AP29" i="53"/>
  <c r="AO29" i="53"/>
  <c r="AN29" i="53"/>
  <c r="AM29" i="53"/>
  <c r="AL29" i="53"/>
  <c r="AK29" i="53"/>
  <c r="AJ29" i="53"/>
  <c r="BE29" i="53" s="1"/>
  <c r="AI29" i="53"/>
  <c r="AH29" i="53"/>
  <c r="AF29" i="53"/>
  <c r="AE29" i="53"/>
  <c r="AD29" i="53"/>
  <c r="AC29" i="53"/>
  <c r="AB29" i="53"/>
  <c r="AA29" i="53"/>
  <c r="Z29" i="53"/>
  <c r="Y29" i="53"/>
  <c r="X29" i="53"/>
  <c r="V29" i="53"/>
  <c r="U29" i="53"/>
  <c r="T29" i="53"/>
  <c r="S29" i="53"/>
  <c r="R29" i="53"/>
  <c r="BF29" i="53" s="1"/>
  <c r="Q29" i="53"/>
  <c r="P29" i="53"/>
  <c r="O29" i="53"/>
  <c r="N29" i="53"/>
  <c r="L29" i="53"/>
  <c r="K29" i="53"/>
  <c r="J29" i="53"/>
  <c r="I29" i="53"/>
  <c r="H29" i="53"/>
  <c r="G29" i="53"/>
  <c r="F29" i="53"/>
  <c r="E29" i="53"/>
  <c r="D29" i="53"/>
  <c r="AZ28" i="53"/>
  <c r="AY28" i="53"/>
  <c r="AX28" i="53"/>
  <c r="AW28" i="53"/>
  <c r="AV28" i="53"/>
  <c r="AU28" i="53"/>
  <c r="AT28" i="53"/>
  <c r="AS28" i="53"/>
  <c r="AR28" i="53"/>
  <c r="AP28" i="53"/>
  <c r="AO28" i="53"/>
  <c r="AN28" i="53"/>
  <c r="AM28" i="53"/>
  <c r="AL28" i="53"/>
  <c r="AK28" i="53"/>
  <c r="AJ28" i="53"/>
  <c r="AI28" i="53"/>
  <c r="AH28" i="53"/>
  <c r="AF28" i="53"/>
  <c r="AE28" i="53"/>
  <c r="AD28" i="53"/>
  <c r="AC28" i="53"/>
  <c r="AB28" i="53"/>
  <c r="AA28" i="53"/>
  <c r="Z28" i="53"/>
  <c r="Y28" i="53"/>
  <c r="X28" i="53"/>
  <c r="V28" i="53"/>
  <c r="U28" i="53"/>
  <c r="T28" i="53"/>
  <c r="S28" i="53"/>
  <c r="R28" i="53"/>
  <c r="Q28" i="53"/>
  <c r="P28" i="53"/>
  <c r="O28" i="53"/>
  <c r="N28" i="53"/>
  <c r="L28" i="53"/>
  <c r="K28" i="53"/>
  <c r="J28" i="53"/>
  <c r="I28" i="53"/>
  <c r="H28" i="53"/>
  <c r="G28" i="53"/>
  <c r="F28" i="53"/>
  <c r="E28" i="53"/>
  <c r="D28" i="53"/>
  <c r="BD28" i="53" s="1"/>
  <c r="AZ27" i="53"/>
  <c r="AY27" i="53"/>
  <c r="AX27" i="53"/>
  <c r="AW27" i="53"/>
  <c r="AV27" i="53"/>
  <c r="AU27" i="53"/>
  <c r="AT27" i="53"/>
  <c r="AS27" i="53"/>
  <c r="AR27" i="53"/>
  <c r="AP27" i="53"/>
  <c r="AO27" i="53"/>
  <c r="AN27" i="53"/>
  <c r="AM27" i="53"/>
  <c r="AL27" i="53"/>
  <c r="AK27" i="53"/>
  <c r="AJ27" i="53"/>
  <c r="AI27" i="53"/>
  <c r="AH27" i="53"/>
  <c r="AF27" i="53"/>
  <c r="AE27" i="53"/>
  <c r="AD27" i="53"/>
  <c r="AC27" i="53"/>
  <c r="AB27" i="53"/>
  <c r="AA27" i="53"/>
  <c r="Z27" i="53"/>
  <c r="Y27" i="53"/>
  <c r="X27" i="53"/>
  <c r="V27" i="53"/>
  <c r="U27" i="53"/>
  <c r="T27" i="53"/>
  <c r="S27" i="53"/>
  <c r="R27" i="53"/>
  <c r="Q27" i="53"/>
  <c r="P27" i="53"/>
  <c r="O27" i="53"/>
  <c r="N27" i="53"/>
  <c r="L27" i="53"/>
  <c r="K27" i="53"/>
  <c r="J27" i="53"/>
  <c r="I27" i="53"/>
  <c r="H27" i="53"/>
  <c r="G27" i="53"/>
  <c r="F27" i="53"/>
  <c r="E27" i="53"/>
  <c r="D27" i="53"/>
  <c r="BE27" i="53" s="1"/>
  <c r="AZ26" i="53"/>
  <c r="AY26" i="53"/>
  <c r="AX26" i="53"/>
  <c r="AW26" i="53"/>
  <c r="AV26" i="53"/>
  <c r="AU26" i="53"/>
  <c r="AT26" i="53"/>
  <c r="AS26" i="53"/>
  <c r="AR26" i="53"/>
  <c r="AP26" i="53"/>
  <c r="AO26" i="53"/>
  <c r="AN26" i="53"/>
  <c r="AM26" i="53"/>
  <c r="AL26" i="53"/>
  <c r="AK26" i="53"/>
  <c r="AJ26" i="53"/>
  <c r="AI26" i="53"/>
  <c r="AH26" i="53"/>
  <c r="AF26" i="53"/>
  <c r="AE26" i="53"/>
  <c r="AD26" i="53"/>
  <c r="AC26" i="53"/>
  <c r="AB26" i="53"/>
  <c r="AA26" i="53"/>
  <c r="Z26" i="53"/>
  <c r="Y26" i="53"/>
  <c r="X26" i="53"/>
  <c r="V26" i="53"/>
  <c r="U26" i="53"/>
  <c r="T26" i="53"/>
  <c r="S26" i="53"/>
  <c r="R26" i="53"/>
  <c r="Q26" i="53"/>
  <c r="P26" i="53"/>
  <c r="O26" i="53"/>
  <c r="N26" i="53"/>
  <c r="L26" i="53"/>
  <c r="K26" i="53"/>
  <c r="J26" i="53"/>
  <c r="I26" i="53"/>
  <c r="H26" i="53"/>
  <c r="BF26" i="53" s="1"/>
  <c r="G26" i="53"/>
  <c r="F26" i="53"/>
  <c r="E26" i="53"/>
  <c r="D26" i="53"/>
  <c r="AZ25" i="53"/>
  <c r="AY25" i="53"/>
  <c r="AX25" i="53"/>
  <c r="AW25" i="53"/>
  <c r="AV25" i="53"/>
  <c r="AU25" i="53"/>
  <c r="AT25" i="53"/>
  <c r="AS25" i="53"/>
  <c r="AR25" i="53"/>
  <c r="AP25" i="53"/>
  <c r="AO25" i="53"/>
  <c r="AN25" i="53"/>
  <c r="AM25" i="53"/>
  <c r="AL25" i="53"/>
  <c r="AK25" i="53"/>
  <c r="AJ25" i="53"/>
  <c r="AI25" i="53"/>
  <c r="AH25" i="53"/>
  <c r="AF25" i="53"/>
  <c r="AE25" i="53"/>
  <c r="AD25" i="53"/>
  <c r="AC25" i="53"/>
  <c r="AB25" i="53"/>
  <c r="AA25" i="53"/>
  <c r="Z25" i="53"/>
  <c r="Y25" i="53"/>
  <c r="X25" i="53"/>
  <c r="V25" i="53"/>
  <c r="U25" i="53"/>
  <c r="T25" i="53"/>
  <c r="S25" i="53"/>
  <c r="R25" i="53"/>
  <c r="Q25" i="53"/>
  <c r="P25" i="53"/>
  <c r="O25" i="53"/>
  <c r="N25" i="53"/>
  <c r="L25" i="53"/>
  <c r="K25" i="53"/>
  <c r="J25" i="53"/>
  <c r="I25" i="53"/>
  <c r="H25" i="53"/>
  <c r="G25" i="53"/>
  <c r="F25" i="53"/>
  <c r="E25" i="53"/>
  <c r="BC25" i="53" s="1"/>
  <c r="D25" i="53"/>
  <c r="AZ24" i="53"/>
  <c r="AY24" i="53"/>
  <c r="AX24" i="53"/>
  <c r="AW24" i="53"/>
  <c r="AV24" i="53"/>
  <c r="AU24" i="53"/>
  <c r="AT24" i="53"/>
  <c r="AS24" i="53"/>
  <c r="AR24" i="53"/>
  <c r="AP24" i="53"/>
  <c r="AO24" i="53"/>
  <c r="AN24" i="53"/>
  <c r="AM24" i="53"/>
  <c r="AL24" i="53"/>
  <c r="AK24" i="53"/>
  <c r="AJ24" i="53"/>
  <c r="AI24" i="53"/>
  <c r="AH24" i="53"/>
  <c r="AF24" i="53"/>
  <c r="AE24" i="53"/>
  <c r="AD24" i="53"/>
  <c r="AC24" i="53"/>
  <c r="AB24" i="53"/>
  <c r="AA24" i="53"/>
  <c r="Z24" i="53"/>
  <c r="Y24" i="53"/>
  <c r="X24" i="53"/>
  <c r="V24" i="53"/>
  <c r="U24" i="53"/>
  <c r="T24" i="53"/>
  <c r="S24" i="53"/>
  <c r="R24" i="53"/>
  <c r="Q24" i="53"/>
  <c r="P24" i="53"/>
  <c r="O24" i="53"/>
  <c r="N24" i="53"/>
  <c r="L24" i="53"/>
  <c r="K24" i="53"/>
  <c r="J24" i="53"/>
  <c r="I24" i="53"/>
  <c r="H24" i="53"/>
  <c r="G24" i="53"/>
  <c r="F24" i="53"/>
  <c r="E24" i="53"/>
  <c r="D24" i="53"/>
  <c r="BC24" i="53" s="1"/>
  <c r="AZ23" i="53"/>
  <c r="AY23" i="53"/>
  <c r="AX23" i="53"/>
  <c r="AW23" i="53"/>
  <c r="AV23" i="53"/>
  <c r="AU23" i="53"/>
  <c r="AT23" i="53"/>
  <c r="AS23" i="53"/>
  <c r="AR23" i="53"/>
  <c r="AP23" i="53"/>
  <c r="AO23" i="53"/>
  <c r="AN23" i="53"/>
  <c r="AM23" i="53"/>
  <c r="AL23" i="53"/>
  <c r="AK23" i="53"/>
  <c r="AJ23" i="53"/>
  <c r="AI23" i="53"/>
  <c r="AH23" i="53"/>
  <c r="AF23" i="53"/>
  <c r="AE23" i="53"/>
  <c r="AD23" i="53"/>
  <c r="AC23" i="53"/>
  <c r="AB23" i="53"/>
  <c r="AA23" i="53"/>
  <c r="Z23" i="53"/>
  <c r="Y23" i="53"/>
  <c r="X23" i="53"/>
  <c r="V23" i="53"/>
  <c r="U23" i="53"/>
  <c r="T23" i="53"/>
  <c r="S23" i="53"/>
  <c r="R23" i="53"/>
  <c r="Q23" i="53"/>
  <c r="P23" i="53"/>
  <c r="BF23" i="53" s="1"/>
  <c r="O23" i="53"/>
  <c r="N23" i="53"/>
  <c r="L23" i="53"/>
  <c r="K23" i="53"/>
  <c r="J23" i="53"/>
  <c r="I23" i="53"/>
  <c r="H23" i="53"/>
  <c r="G23" i="53"/>
  <c r="F23" i="53"/>
  <c r="E23" i="53"/>
  <c r="D23" i="53"/>
  <c r="AZ22" i="53"/>
  <c r="AY22" i="53"/>
  <c r="AX22" i="53"/>
  <c r="AW22" i="53"/>
  <c r="AV22" i="53"/>
  <c r="AU22" i="53"/>
  <c r="AT22" i="53"/>
  <c r="AS22" i="53"/>
  <c r="AR22" i="53"/>
  <c r="AP22" i="53"/>
  <c r="AO22" i="53"/>
  <c r="AN22" i="53"/>
  <c r="AM22" i="53"/>
  <c r="AL22" i="53"/>
  <c r="AK22" i="53"/>
  <c r="AJ22" i="53"/>
  <c r="AI22" i="53"/>
  <c r="AH22" i="53"/>
  <c r="AF22" i="53"/>
  <c r="AE22" i="53"/>
  <c r="AD22" i="53"/>
  <c r="AC22" i="53"/>
  <c r="AB22" i="53"/>
  <c r="AA22" i="53"/>
  <c r="Z22" i="53"/>
  <c r="Y22" i="53"/>
  <c r="X22" i="53"/>
  <c r="V22" i="53"/>
  <c r="U22" i="53"/>
  <c r="T22" i="53"/>
  <c r="S22" i="53"/>
  <c r="R22" i="53"/>
  <c r="Q22" i="53"/>
  <c r="P22" i="53"/>
  <c r="O22" i="53"/>
  <c r="N22" i="53"/>
  <c r="L22" i="53"/>
  <c r="BB22" i="53" s="1"/>
  <c r="K22" i="53"/>
  <c r="J22" i="53"/>
  <c r="I22" i="53"/>
  <c r="H22" i="53"/>
  <c r="G22" i="53"/>
  <c r="F22" i="53"/>
  <c r="E22" i="53"/>
  <c r="D22" i="53"/>
  <c r="AZ21" i="53"/>
  <c r="AY21" i="53"/>
  <c r="AX21" i="53"/>
  <c r="AW21" i="53"/>
  <c r="AV21" i="53"/>
  <c r="AU21" i="53"/>
  <c r="AT21" i="53"/>
  <c r="AS21" i="53"/>
  <c r="AR21" i="53"/>
  <c r="AP21" i="53"/>
  <c r="AO21" i="53"/>
  <c r="AN21" i="53"/>
  <c r="AM21" i="53"/>
  <c r="AL21" i="53"/>
  <c r="AK21" i="53"/>
  <c r="AJ21" i="53"/>
  <c r="AI21" i="53"/>
  <c r="AH21" i="53"/>
  <c r="AF21" i="53"/>
  <c r="AE21" i="53"/>
  <c r="AD21" i="53"/>
  <c r="AC21" i="53"/>
  <c r="AB21" i="53"/>
  <c r="AA21" i="53"/>
  <c r="Z21" i="53"/>
  <c r="Y21" i="53"/>
  <c r="X21" i="53"/>
  <c r="V21" i="53"/>
  <c r="U21" i="53"/>
  <c r="T21" i="53"/>
  <c r="S21" i="53"/>
  <c r="R21" i="53"/>
  <c r="Q21" i="53"/>
  <c r="P21" i="53"/>
  <c r="O21" i="53"/>
  <c r="N21" i="53"/>
  <c r="L21" i="53"/>
  <c r="K21" i="53"/>
  <c r="J21" i="53"/>
  <c r="I21" i="53"/>
  <c r="BE21" i="53" s="1"/>
  <c r="BI21" i="53" s="1"/>
  <c r="H21" i="53"/>
  <c r="G21" i="53"/>
  <c r="F21" i="53"/>
  <c r="E21" i="53"/>
  <c r="D21" i="53"/>
  <c r="AZ20" i="53"/>
  <c r="AY20" i="53"/>
  <c r="AX20" i="53"/>
  <c r="AW20" i="53"/>
  <c r="AV20" i="53"/>
  <c r="AU20" i="53"/>
  <c r="AT20" i="53"/>
  <c r="AS20" i="53"/>
  <c r="AR20" i="53"/>
  <c r="AP20" i="53"/>
  <c r="AO20" i="53"/>
  <c r="AN20" i="53"/>
  <c r="AM20" i="53"/>
  <c r="AL20" i="53"/>
  <c r="AK20" i="53"/>
  <c r="AJ20" i="53"/>
  <c r="AI20" i="53"/>
  <c r="AH20" i="53"/>
  <c r="AF20" i="53"/>
  <c r="AE20" i="53"/>
  <c r="AD20" i="53"/>
  <c r="AC20" i="53"/>
  <c r="AB20" i="53"/>
  <c r="AA20" i="53"/>
  <c r="Z20" i="53"/>
  <c r="Y20" i="53"/>
  <c r="X20" i="53"/>
  <c r="V20" i="53"/>
  <c r="U20" i="53"/>
  <c r="T20" i="53"/>
  <c r="S20" i="53"/>
  <c r="R20" i="53"/>
  <c r="Q20" i="53"/>
  <c r="P20" i="53"/>
  <c r="O20" i="53"/>
  <c r="N20" i="53"/>
  <c r="L20" i="53"/>
  <c r="K20" i="53"/>
  <c r="J20" i="53"/>
  <c r="I20" i="53"/>
  <c r="H20" i="53"/>
  <c r="G20" i="53"/>
  <c r="F20" i="53"/>
  <c r="BF20" i="53" s="1"/>
  <c r="E20" i="53"/>
  <c r="D20" i="53"/>
  <c r="AZ19" i="53"/>
  <c r="AY19" i="53"/>
  <c r="AX19" i="53"/>
  <c r="AW19" i="53"/>
  <c r="AV19" i="53"/>
  <c r="AU19" i="53"/>
  <c r="AT19" i="53"/>
  <c r="AS19" i="53"/>
  <c r="AR19" i="53"/>
  <c r="AP19" i="53"/>
  <c r="AO19" i="53"/>
  <c r="AN19" i="53"/>
  <c r="AM19" i="53"/>
  <c r="AL19" i="53"/>
  <c r="AK19" i="53"/>
  <c r="AJ19" i="53"/>
  <c r="AI19" i="53"/>
  <c r="AH19" i="53"/>
  <c r="AF19" i="53"/>
  <c r="AE19" i="53"/>
  <c r="AD19" i="53"/>
  <c r="AC19" i="53"/>
  <c r="AB19" i="53"/>
  <c r="AA19" i="53"/>
  <c r="Z19" i="53"/>
  <c r="Y19" i="53"/>
  <c r="X19" i="53"/>
  <c r="V19" i="53"/>
  <c r="U19" i="53"/>
  <c r="T19" i="53"/>
  <c r="S19" i="53"/>
  <c r="R19" i="53"/>
  <c r="Q19" i="53"/>
  <c r="P19" i="53"/>
  <c r="O19" i="53"/>
  <c r="N19" i="53"/>
  <c r="L19" i="53"/>
  <c r="K19" i="53"/>
  <c r="J19" i="53"/>
  <c r="I19" i="53"/>
  <c r="H19" i="53"/>
  <c r="G19" i="53"/>
  <c r="F19" i="53"/>
  <c r="E19" i="53"/>
  <c r="D19" i="53"/>
  <c r="AZ18" i="53"/>
  <c r="AY18" i="53"/>
  <c r="AX18" i="53"/>
  <c r="AW18" i="53"/>
  <c r="AV18" i="53"/>
  <c r="AU18" i="53"/>
  <c r="AT18" i="53"/>
  <c r="AS18" i="53"/>
  <c r="AR18" i="53"/>
  <c r="AP18" i="53"/>
  <c r="AO18" i="53"/>
  <c r="AN18" i="53"/>
  <c r="AM18" i="53"/>
  <c r="AL18" i="53"/>
  <c r="AK18" i="53"/>
  <c r="AJ18" i="53"/>
  <c r="AI18" i="53"/>
  <c r="AH18" i="53"/>
  <c r="AF18" i="53"/>
  <c r="AE18" i="53"/>
  <c r="AD18" i="53"/>
  <c r="AC18" i="53"/>
  <c r="AB18" i="53"/>
  <c r="AA18" i="53"/>
  <c r="Z18" i="53"/>
  <c r="Y18" i="53"/>
  <c r="X18" i="53"/>
  <c r="V18" i="53"/>
  <c r="U18" i="53"/>
  <c r="T18" i="53"/>
  <c r="S18" i="53"/>
  <c r="R18" i="53"/>
  <c r="Q18" i="53"/>
  <c r="P18" i="53"/>
  <c r="O18" i="53"/>
  <c r="N18" i="53"/>
  <c r="L18" i="53"/>
  <c r="K18" i="53"/>
  <c r="J18" i="53"/>
  <c r="I18" i="53"/>
  <c r="H18" i="53"/>
  <c r="G18" i="53"/>
  <c r="F18" i="53"/>
  <c r="E18" i="53"/>
  <c r="D18" i="53"/>
  <c r="BB18" i="53" s="1"/>
  <c r="AZ17" i="53"/>
  <c r="AY17" i="53"/>
  <c r="AX17" i="53"/>
  <c r="AW17" i="53"/>
  <c r="AV17" i="53"/>
  <c r="AU17" i="53"/>
  <c r="AT17" i="53"/>
  <c r="AS17" i="53"/>
  <c r="AR17" i="53"/>
  <c r="AP17" i="53"/>
  <c r="AO17" i="53"/>
  <c r="AN17" i="53"/>
  <c r="AM17" i="53"/>
  <c r="AL17" i="53"/>
  <c r="AK17" i="53"/>
  <c r="AJ17" i="53"/>
  <c r="AI17" i="53"/>
  <c r="AH17" i="53"/>
  <c r="AF17" i="53"/>
  <c r="AE17" i="53"/>
  <c r="AD17" i="53"/>
  <c r="AC17" i="53"/>
  <c r="AB17" i="53"/>
  <c r="AA17" i="53"/>
  <c r="Z17" i="53"/>
  <c r="Y17" i="53"/>
  <c r="X17" i="53"/>
  <c r="V17" i="53"/>
  <c r="U17" i="53"/>
  <c r="T17" i="53"/>
  <c r="S17" i="53"/>
  <c r="R17" i="53"/>
  <c r="Q17" i="53"/>
  <c r="P17" i="53"/>
  <c r="O17" i="53"/>
  <c r="N17" i="53"/>
  <c r="L17" i="53"/>
  <c r="K17" i="53"/>
  <c r="J17" i="53"/>
  <c r="I17" i="53"/>
  <c r="H17" i="53"/>
  <c r="G17" i="53"/>
  <c r="F17" i="53"/>
  <c r="E17" i="53"/>
  <c r="D17" i="53"/>
  <c r="BF17" i="53" s="1"/>
  <c r="AZ16" i="53"/>
  <c r="AY16" i="53"/>
  <c r="AX16" i="53"/>
  <c r="AW16" i="53"/>
  <c r="AV16" i="53"/>
  <c r="AU16" i="53"/>
  <c r="AT16" i="53"/>
  <c r="AS16" i="53"/>
  <c r="AR16" i="53"/>
  <c r="AP16" i="53"/>
  <c r="AO16" i="53"/>
  <c r="AN16" i="53"/>
  <c r="AM16" i="53"/>
  <c r="AL16" i="53"/>
  <c r="AK16" i="53"/>
  <c r="AJ16" i="53"/>
  <c r="AI16" i="53"/>
  <c r="AH16" i="53"/>
  <c r="AF16" i="53"/>
  <c r="AE16" i="53"/>
  <c r="AD16" i="53"/>
  <c r="AC16" i="53"/>
  <c r="AB16" i="53"/>
  <c r="AA16" i="53"/>
  <c r="Z16" i="53"/>
  <c r="Y16" i="53"/>
  <c r="X16" i="53"/>
  <c r="V16" i="53"/>
  <c r="U16" i="53"/>
  <c r="T16" i="53"/>
  <c r="S16" i="53"/>
  <c r="R16" i="53"/>
  <c r="Q16" i="53"/>
  <c r="P16" i="53"/>
  <c r="O16" i="53"/>
  <c r="N16" i="53"/>
  <c r="L16" i="53"/>
  <c r="K16" i="53"/>
  <c r="J16" i="53"/>
  <c r="BD16" i="53" s="1"/>
  <c r="I16" i="53"/>
  <c r="H16" i="53"/>
  <c r="G16" i="53"/>
  <c r="F16" i="53"/>
  <c r="E16" i="53"/>
  <c r="D16" i="53"/>
  <c r="AZ15" i="53"/>
  <c r="AY15" i="53"/>
  <c r="AX15" i="53"/>
  <c r="AW15" i="53"/>
  <c r="AV15" i="53"/>
  <c r="AU15" i="53"/>
  <c r="AT15" i="53"/>
  <c r="AS15" i="53"/>
  <c r="AR15" i="53"/>
  <c r="AP15" i="53"/>
  <c r="AO15" i="53"/>
  <c r="AN15" i="53"/>
  <c r="AM15" i="53"/>
  <c r="AL15" i="53"/>
  <c r="AK15" i="53"/>
  <c r="AJ15" i="53"/>
  <c r="AI15" i="53"/>
  <c r="AH15" i="53"/>
  <c r="AF15" i="53"/>
  <c r="AE15" i="53"/>
  <c r="AD15" i="53"/>
  <c r="AC15" i="53"/>
  <c r="AB15" i="53"/>
  <c r="AA15" i="53"/>
  <c r="Z15" i="53"/>
  <c r="Y15" i="53"/>
  <c r="X15" i="53"/>
  <c r="V15" i="53"/>
  <c r="U15" i="53"/>
  <c r="T15" i="53"/>
  <c r="S15" i="53"/>
  <c r="R15" i="53"/>
  <c r="Q15" i="53"/>
  <c r="P15" i="53"/>
  <c r="O15" i="53"/>
  <c r="N15" i="53"/>
  <c r="L15" i="53"/>
  <c r="K15" i="53"/>
  <c r="J15" i="53"/>
  <c r="I15" i="53"/>
  <c r="H15" i="53"/>
  <c r="G15" i="53"/>
  <c r="BF15" i="53" s="1"/>
  <c r="F15" i="53"/>
  <c r="E15" i="53"/>
  <c r="D15" i="53"/>
  <c r="AZ14" i="53"/>
  <c r="AY14" i="53"/>
  <c r="AX14" i="53"/>
  <c r="AW14" i="53"/>
  <c r="AV14" i="53"/>
  <c r="AU14" i="53"/>
  <c r="AT14" i="53"/>
  <c r="AS14" i="53"/>
  <c r="AR14" i="53"/>
  <c r="AP14" i="53"/>
  <c r="AO14" i="53"/>
  <c r="AN14" i="53"/>
  <c r="AM14" i="53"/>
  <c r="AL14" i="53"/>
  <c r="AK14" i="53"/>
  <c r="AJ14" i="53"/>
  <c r="AI14" i="53"/>
  <c r="AH14" i="53"/>
  <c r="AF14" i="53"/>
  <c r="AE14" i="53"/>
  <c r="AD14" i="53"/>
  <c r="AC14" i="53"/>
  <c r="AB14" i="53"/>
  <c r="AA14" i="53"/>
  <c r="Z14" i="53"/>
  <c r="Y14" i="53"/>
  <c r="X14" i="53"/>
  <c r="V14" i="53"/>
  <c r="U14" i="53"/>
  <c r="T14" i="53"/>
  <c r="S14" i="53"/>
  <c r="R14" i="53"/>
  <c r="Q14" i="53"/>
  <c r="P14" i="53"/>
  <c r="O14" i="53"/>
  <c r="N14" i="53"/>
  <c r="L14" i="53"/>
  <c r="K14" i="53"/>
  <c r="J14" i="53"/>
  <c r="I14" i="53"/>
  <c r="H14" i="53"/>
  <c r="G14" i="53"/>
  <c r="F14" i="53"/>
  <c r="E14" i="53"/>
  <c r="D14" i="53"/>
  <c r="BD14" i="53" s="1"/>
  <c r="AZ13" i="53"/>
  <c r="AY13" i="53"/>
  <c r="AX13" i="53"/>
  <c r="AW13" i="53"/>
  <c r="AV13" i="53"/>
  <c r="AU13" i="53"/>
  <c r="AT13" i="53"/>
  <c r="AS13" i="53"/>
  <c r="AR13" i="53"/>
  <c r="AP13" i="53"/>
  <c r="AO13" i="53"/>
  <c r="AN13" i="53"/>
  <c r="AM13" i="53"/>
  <c r="AL13" i="53"/>
  <c r="AK13" i="53"/>
  <c r="AJ13" i="53"/>
  <c r="AI13" i="53"/>
  <c r="AH13" i="53"/>
  <c r="AF13" i="53"/>
  <c r="AE13" i="53"/>
  <c r="AD13" i="53"/>
  <c r="AC13" i="53"/>
  <c r="AB13" i="53"/>
  <c r="AA13" i="53"/>
  <c r="Z13" i="53"/>
  <c r="Y13" i="53"/>
  <c r="X13" i="53"/>
  <c r="V13" i="53"/>
  <c r="U13" i="53"/>
  <c r="T13" i="53"/>
  <c r="S13" i="53"/>
  <c r="R13" i="53"/>
  <c r="BE13" i="53" s="1"/>
  <c r="Q13" i="53"/>
  <c r="P13" i="53"/>
  <c r="O13" i="53"/>
  <c r="N13" i="53"/>
  <c r="L13" i="53"/>
  <c r="K13" i="53"/>
  <c r="J13" i="53"/>
  <c r="I13" i="53"/>
  <c r="H13" i="53"/>
  <c r="G13" i="53"/>
  <c r="F13" i="53"/>
  <c r="E13" i="53"/>
  <c r="D13" i="53"/>
  <c r="BF13" i="53" s="1"/>
  <c r="AZ12" i="53"/>
  <c r="AY12" i="53"/>
  <c r="AX12" i="53"/>
  <c r="AW12" i="53"/>
  <c r="AV12" i="53"/>
  <c r="AU12" i="53"/>
  <c r="AT12" i="53"/>
  <c r="AS12" i="53"/>
  <c r="AR12" i="53"/>
  <c r="AP12" i="53"/>
  <c r="AO12" i="53"/>
  <c r="AN12" i="53"/>
  <c r="AM12" i="53"/>
  <c r="AL12" i="53"/>
  <c r="AK12" i="53"/>
  <c r="AJ12" i="53"/>
  <c r="AI12" i="53"/>
  <c r="AH12" i="53"/>
  <c r="AF12" i="53"/>
  <c r="AE12" i="53"/>
  <c r="AD12" i="53"/>
  <c r="AC12" i="53"/>
  <c r="AB12" i="53"/>
  <c r="AA12" i="53"/>
  <c r="Z12" i="53"/>
  <c r="Y12" i="53"/>
  <c r="X12" i="53"/>
  <c r="V12" i="53"/>
  <c r="U12" i="53"/>
  <c r="T12" i="53"/>
  <c r="S12" i="53"/>
  <c r="R12" i="53"/>
  <c r="Q12" i="53"/>
  <c r="P12" i="53"/>
  <c r="O12" i="53"/>
  <c r="N12" i="53"/>
  <c r="L12" i="53"/>
  <c r="K12" i="53"/>
  <c r="J12" i="53"/>
  <c r="I12" i="53"/>
  <c r="H12" i="53"/>
  <c r="G12" i="53"/>
  <c r="F12" i="53"/>
  <c r="E12" i="53"/>
  <c r="D12" i="53"/>
  <c r="BF12" i="53" s="1"/>
  <c r="AZ11" i="53"/>
  <c r="AY11" i="53"/>
  <c r="AX11" i="53"/>
  <c r="AW11" i="53"/>
  <c r="AV11" i="53"/>
  <c r="AU11" i="53"/>
  <c r="AT11" i="53"/>
  <c r="AS11" i="53"/>
  <c r="AR11" i="53"/>
  <c r="AP11" i="53"/>
  <c r="AO11" i="53"/>
  <c r="AN11" i="53"/>
  <c r="AM11" i="53"/>
  <c r="AL11" i="53"/>
  <c r="AK11" i="53"/>
  <c r="AJ11" i="53"/>
  <c r="AI11" i="53"/>
  <c r="AH11" i="53"/>
  <c r="AF11" i="53"/>
  <c r="AE11" i="53"/>
  <c r="AD11" i="53"/>
  <c r="AC11" i="53"/>
  <c r="AB11" i="53"/>
  <c r="AA11" i="53"/>
  <c r="Z11" i="53"/>
  <c r="Y11" i="53"/>
  <c r="X11" i="53"/>
  <c r="V11" i="53"/>
  <c r="U11" i="53"/>
  <c r="T11" i="53"/>
  <c r="S11" i="53"/>
  <c r="R11" i="53"/>
  <c r="Q11" i="53"/>
  <c r="P11" i="53"/>
  <c r="O11" i="53"/>
  <c r="N11" i="53"/>
  <c r="L11" i="53"/>
  <c r="K11" i="53"/>
  <c r="J11" i="53"/>
  <c r="I11" i="53"/>
  <c r="H11" i="53"/>
  <c r="G11" i="53"/>
  <c r="F11" i="53"/>
  <c r="E11" i="53"/>
  <c r="D11" i="53"/>
  <c r="BD11" i="53" s="1"/>
  <c r="AZ10" i="53"/>
  <c r="AY10" i="53"/>
  <c r="AX10" i="53"/>
  <c r="AW10" i="53"/>
  <c r="AV10" i="53"/>
  <c r="AU10" i="53"/>
  <c r="AT10" i="53"/>
  <c r="AS10" i="53"/>
  <c r="AR10" i="53"/>
  <c r="AP10" i="53"/>
  <c r="AO10" i="53"/>
  <c r="AN10" i="53"/>
  <c r="AM10" i="53"/>
  <c r="AL10" i="53"/>
  <c r="AK10" i="53"/>
  <c r="AJ10" i="53"/>
  <c r="AI10" i="53"/>
  <c r="AH10" i="53"/>
  <c r="AF10" i="53"/>
  <c r="AE10" i="53"/>
  <c r="AD10" i="53"/>
  <c r="AC10" i="53"/>
  <c r="AB10" i="53"/>
  <c r="AA10" i="53"/>
  <c r="Z10" i="53"/>
  <c r="Y10" i="53"/>
  <c r="X10" i="53"/>
  <c r="V10" i="53"/>
  <c r="U10" i="53"/>
  <c r="T10" i="53"/>
  <c r="S10" i="53"/>
  <c r="R10" i="53"/>
  <c r="Q10" i="53"/>
  <c r="P10" i="53"/>
  <c r="O10" i="53"/>
  <c r="N10" i="53"/>
  <c r="L10" i="53"/>
  <c r="K10" i="53"/>
  <c r="J10" i="53"/>
  <c r="I10" i="53"/>
  <c r="H10" i="53"/>
  <c r="BF10" i="53" s="1"/>
  <c r="G10" i="53"/>
  <c r="F10" i="53"/>
  <c r="E10" i="53"/>
  <c r="D10" i="53"/>
  <c r="AZ9" i="53"/>
  <c r="AY9" i="53"/>
  <c r="AX9" i="53"/>
  <c r="AW9" i="53"/>
  <c r="AV9" i="53"/>
  <c r="AU9" i="53"/>
  <c r="AT9" i="53"/>
  <c r="AS9" i="53"/>
  <c r="AR9" i="53"/>
  <c r="AP9" i="53"/>
  <c r="AO9" i="53"/>
  <c r="AN9" i="53"/>
  <c r="AM9" i="53"/>
  <c r="AL9" i="53"/>
  <c r="AK9" i="53"/>
  <c r="AJ9" i="53"/>
  <c r="AI9" i="53"/>
  <c r="AH9" i="53"/>
  <c r="AF9" i="53"/>
  <c r="AE9" i="53"/>
  <c r="AD9" i="53"/>
  <c r="AC9" i="53"/>
  <c r="AB9" i="53"/>
  <c r="AA9" i="53"/>
  <c r="Z9" i="53"/>
  <c r="Y9" i="53"/>
  <c r="X9" i="53"/>
  <c r="V9" i="53"/>
  <c r="U9" i="53"/>
  <c r="T9" i="53"/>
  <c r="S9" i="53"/>
  <c r="R9" i="53"/>
  <c r="Q9" i="53"/>
  <c r="P9" i="53"/>
  <c r="O9" i="53"/>
  <c r="N9" i="53"/>
  <c r="L9" i="53"/>
  <c r="K9" i="53"/>
  <c r="J9" i="53"/>
  <c r="I9" i="53"/>
  <c r="H9" i="53"/>
  <c r="G9" i="53"/>
  <c r="F9" i="53"/>
  <c r="E9" i="53"/>
  <c r="BD9" i="53" s="1"/>
  <c r="D9" i="53"/>
  <c r="AZ8" i="53"/>
  <c r="AY8" i="53"/>
  <c r="AX8" i="53"/>
  <c r="AW8" i="53"/>
  <c r="AV8" i="53"/>
  <c r="AU8" i="53"/>
  <c r="AT8" i="53"/>
  <c r="AS8" i="53"/>
  <c r="AR8" i="53"/>
  <c r="AP8" i="53"/>
  <c r="AO8" i="53"/>
  <c r="AN8" i="53"/>
  <c r="AM8" i="53"/>
  <c r="AL8" i="53"/>
  <c r="AK8" i="53"/>
  <c r="AJ8" i="53"/>
  <c r="AI8" i="53"/>
  <c r="AH8" i="53"/>
  <c r="AF8" i="53"/>
  <c r="AE8" i="53"/>
  <c r="AD8" i="53"/>
  <c r="AC8" i="53"/>
  <c r="AB8" i="53"/>
  <c r="AA8" i="53"/>
  <c r="Z8" i="53"/>
  <c r="Y8" i="53"/>
  <c r="X8" i="53"/>
  <c r="V8" i="53"/>
  <c r="U8" i="53"/>
  <c r="T8" i="53"/>
  <c r="S8" i="53"/>
  <c r="R8" i="53"/>
  <c r="Q8" i="53"/>
  <c r="P8" i="53"/>
  <c r="O8" i="53"/>
  <c r="N8" i="53"/>
  <c r="L8" i="53"/>
  <c r="K8" i="53"/>
  <c r="J8" i="53"/>
  <c r="I8" i="53"/>
  <c r="H8" i="53"/>
  <c r="G8" i="53"/>
  <c r="F8" i="53"/>
  <c r="E8" i="53"/>
  <c r="D8" i="53"/>
  <c r="BC8" i="53" s="1"/>
  <c r="AZ7" i="53"/>
  <c r="AY7" i="53"/>
  <c r="AX7" i="53"/>
  <c r="AW7" i="53"/>
  <c r="AV7" i="53"/>
  <c r="AU7" i="53"/>
  <c r="AT7" i="53"/>
  <c r="AS7" i="53"/>
  <c r="AR7" i="53"/>
  <c r="AP7" i="53"/>
  <c r="AO7" i="53"/>
  <c r="AN7" i="53"/>
  <c r="AM7" i="53"/>
  <c r="AL7" i="53"/>
  <c r="AK7" i="53"/>
  <c r="AJ7" i="53"/>
  <c r="AI7" i="53"/>
  <c r="AH7" i="53"/>
  <c r="AF7" i="53"/>
  <c r="AE7" i="53"/>
  <c r="AD7" i="53"/>
  <c r="AC7" i="53"/>
  <c r="AB7" i="53"/>
  <c r="AA7" i="53"/>
  <c r="Z7" i="53"/>
  <c r="Y7" i="53"/>
  <c r="X7" i="53"/>
  <c r="V7" i="53"/>
  <c r="U7" i="53"/>
  <c r="T7" i="53"/>
  <c r="S7" i="53"/>
  <c r="R7" i="53"/>
  <c r="Q7" i="53"/>
  <c r="P7" i="53"/>
  <c r="BF7" i="53" s="1"/>
  <c r="O7" i="53"/>
  <c r="N7" i="53"/>
  <c r="L7" i="53"/>
  <c r="K7" i="53"/>
  <c r="J7" i="53"/>
  <c r="I7" i="53"/>
  <c r="H7" i="53"/>
  <c r="G7" i="53"/>
  <c r="F7" i="53"/>
  <c r="E7" i="53"/>
  <c r="D7" i="53"/>
  <c r="AA2" i="53"/>
  <c r="AA2" i="23"/>
  <c r="BE27" i="61"/>
  <c r="BF14" i="61"/>
  <c r="AZ5" i="61"/>
  <c r="AY5" i="61"/>
  <c r="AX5" i="61"/>
  <c r="AW5" i="61"/>
  <c r="AV5" i="61"/>
  <c r="AU5" i="61"/>
  <c r="AT5" i="61"/>
  <c r="AS5" i="61"/>
  <c r="AR5" i="61"/>
  <c r="AP5" i="61"/>
  <c r="AO5" i="61"/>
  <c r="AN5" i="61"/>
  <c r="AM5" i="61"/>
  <c r="AL5" i="61"/>
  <c r="AK5" i="61"/>
  <c r="AJ5" i="61"/>
  <c r="AI5" i="61"/>
  <c r="AH5" i="61"/>
  <c r="AF5" i="61"/>
  <c r="AE5" i="61"/>
  <c r="AD5" i="61"/>
  <c r="AC5" i="61"/>
  <c r="AB5" i="61"/>
  <c r="AA5" i="61"/>
  <c r="Z5" i="61"/>
  <c r="Y5" i="61"/>
  <c r="X5" i="61"/>
  <c r="V5" i="61"/>
  <c r="U5" i="61"/>
  <c r="T5" i="61"/>
  <c r="S5" i="61"/>
  <c r="R5" i="61"/>
  <c r="Q5" i="61"/>
  <c r="P5" i="61"/>
  <c r="O5" i="61"/>
  <c r="N5" i="61"/>
  <c r="L5" i="61"/>
  <c r="K5" i="61"/>
  <c r="J5" i="61"/>
  <c r="I5" i="61"/>
  <c r="H5" i="61"/>
  <c r="G5" i="61"/>
  <c r="F5" i="61"/>
  <c r="E5" i="61"/>
  <c r="D5" i="61"/>
  <c r="AZ2" i="61"/>
  <c r="Q2" i="61"/>
  <c r="AZ5" i="60"/>
  <c r="AY5" i="60"/>
  <c r="AX5" i="60"/>
  <c r="AW5" i="60"/>
  <c r="AV5" i="60"/>
  <c r="AU5" i="60"/>
  <c r="AT5" i="60"/>
  <c r="AS5" i="60"/>
  <c r="AR5" i="60"/>
  <c r="AP5" i="60"/>
  <c r="AO5" i="60"/>
  <c r="AN5" i="60"/>
  <c r="AM5" i="60"/>
  <c r="AL5" i="60"/>
  <c r="AK5" i="60"/>
  <c r="AJ5" i="60"/>
  <c r="AI5" i="60"/>
  <c r="AH5" i="60"/>
  <c r="AF5" i="60"/>
  <c r="AE5" i="60"/>
  <c r="AD5" i="60"/>
  <c r="AC5" i="60"/>
  <c r="AB5" i="60"/>
  <c r="AA5" i="60"/>
  <c r="Z5" i="60"/>
  <c r="Y5" i="60"/>
  <c r="X5" i="60"/>
  <c r="V5" i="60"/>
  <c r="U5" i="60"/>
  <c r="T5" i="60"/>
  <c r="S5" i="60"/>
  <c r="R5" i="60"/>
  <c r="Q5" i="60"/>
  <c r="P5" i="60"/>
  <c r="O5" i="60"/>
  <c r="N5" i="60"/>
  <c r="L5" i="60"/>
  <c r="K5" i="60"/>
  <c r="J5" i="60"/>
  <c r="I5" i="60"/>
  <c r="H5" i="60"/>
  <c r="G5" i="60"/>
  <c r="F5" i="60"/>
  <c r="E5" i="60"/>
  <c r="D5" i="60"/>
  <c r="AZ2" i="60"/>
  <c r="Q2" i="60"/>
  <c r="BD16" i="59"/>
  <c r="BD9" i="59"/>
  <c r="AZ5" i="59"/>
  <c r="AY5" i="59"/>
  <c r="AX5" i="59"/>
  <c r="AW5" i="59"/>
  <c r="AV5" i="59"/>
  <c r="AU5" i="59"/>
  <c r="AT5" i="59"/>
  <c r="AS5" i="59"/>
  <c r="AR5" i="59"/>
  <c r="AP5" i="59"/>
  <c r="AO5" i="59"/>
  <c r="AN5" i="59"/>
  <c r="AM5" i="59"/>
  <c r="AL5" i="59"/>
  <c r="AK5" i="59"/>
  <c r="AJ5" i="59"/>
  <c r="AI5" i="59"/>
  <c r="AH5" i="59"/>
  <c r="AF5" i="59"/>
  <c r="AE5" i="59"/>
  <c r="AD5" i="59"/>
  <c r="AC5" i="59"/>
  <c r="AB5" i="59"/>
  <c r="AA5" i="59"/>
  <c r="Z5" i="59"/>
  <c r="Y5" i="59"/>
  <c r="X5" i="59"/>
  <c r="V5" i="59"/>
  <c r="U5" i="59"/>
  <c r="T5" i="59"/>
  <c r="S5" i="59"/>
  <c r="R5" i="59"/>
  <c r="Q5" i="59"/>
  <c r="P5" i="59"/>
  <c r="O5" i="59"/>
  <c r="N5" i="59"/>
  <c r="L5" i="59"/>
  <c r="K5" i="59"/>
  <c r="J5" i="59"/>
  <c r="I5" i="59"/>
  <c r="H5" i="59"/>
  <c r="G5" i="59"/>
  <c r="F5" i="59"/>
  <c r="E5" i="59"/>
  <c r="D5" i="59"/>
  <c r="AZ2" i="59"/>
  <c r="Q2" i="59"/>
  <c r="BF23" i="58"/>
  <c r="BD15" i="58"/>
  <c r="AZ5" i="58"/>
  <c r="AY5" i="58"/>
  <c r="AX5" i="58"/>
  <c r="AW5" i="58"/>
  <c r="AV5" i="58"/>
  <c r="AU5" i="58"/>
  <c r="AT5" i="58"/>
  <c r="AS5" i="58"/>
  <c r="AR5" i="58"/>
  <c r="AP5" i="58"/>
  <c r="AO5" i="58"/>
  <c r="AN5" i="58"/>
  <c r="AM5" i="58"/>
  <c r="AL5" i="58"/>
  <c r="AK5" i="58"/>
  <c r="AJ5" i="58"/>
  <c r="AI5" i="58"/>
  <c r="AH5" i="58"/>
  <c r="AF5" i="58"/>
  <c r="AE5" i="58"/>
  <c r="AD5" i="58"/>
  <c r="AC5" i="58"/>
  <c r="AB5" i="58"/>
  <c r="AA5" i="58"/>
  <c r="Z5" i="58"/>
  <c r="Y5" i="58"/>
  <c r="X5" i="58"/>
  <c r="V5" i="58"/>
  <c r="U5" i="58"/>
  <c r="T5" i="58"/>
  <c r="S5" i="58"/>
  <c r="R5" i="58"/>
  <c r="Q5" i="58"/>
  <c r="P5" i="58"/>
  <c r="O5" i="58"/>
  <c r="N5" i="58"/>
  <c r="L5" i="58"/>
  <c r="K5" i="58"/>
  <c r="J5" i="58"/>
  <c r="I5" i="58"/>
  <c r="H5" i="58"/>
  <c r="G5" i="58"/>
  <c r="F5" i="58"/>
  <c r="E5" i="58"/>
  <c r="D5" i="58"/>
  <c r="AZ2" i="58"/>
  <c r="Q2" i="58"/>
  <c r="BB15" i="57"/>
  <c r="AZ5" i="57"/>
  <c r="AY5" i="57"/>
  <c r="AX5" i="57"/>
  <c r="AW5" i="57"/>
  <c r="AV5" i="57"/>
  <c r="AU5" i="57"/>
  <c r="AT5" i="57"/>
  <c r="AS5" i="57"/>
  <c r="AR5" i="57"/>
  <c r="AP5" i="57"/>
  <c r="AO5" i="57"/>
  <c r="AN5" i="57"/>
  <c r="AM5" i="57"/>
  <c r="AL5" i="57"/>
  <c r="AK5" i="57"/>
  <c r="AJ5" i="57"/>
  <c r="AI5" i="57"/>
  <c r="AH5" i="57"/>
  <c r="AF5" i="57"/>
  <c r="AE5" i="57"/>
  <c r="AD5" i="57"/>
  <c r="AC5" i="57"/>
  <c r="AB5" i="57"/>
  <c r="AA5" i="57"/>
  <c r="Z5" i="57"/>
  <c r="Y5" i="57"/>
  <c r="X5" i="57"/>
  <c r="V5" i="57"/>
  <c r="U5" i="57"/>
  <c r="T5" i="57"/>
  <c r="S5" i="57"/>
  <c r="R5" i="57"/>
  <c r="Q5" i="57"/>
  <c r="P5" i="57"/>
  <c r="O5" i="57"/>
  <c r="N5" i="57"/>
  <c r="L5" i="57"/>
  <c r="K5" i="57"/>
  <c r="J5" i="57"/>
  <c r="I5" i="57"/>
  <c r="H5" i="57"/>
  <c r="G5" i="57"/>
  <c r="F5" i="57"/>
  <c r="E5" i="57"/>
  <c r="D5" i="57"/>
  <c r="AZ2" i="57"/>
  <c r="Q2" i="57"/>
  <c r="BD18" i="56"/>
  <c r="BC11" i="56"/>
  <c r="AZ5" i="56"/>
  <c r="AY5" i="56"/>
  <c r="AX5" i="56"/>
  <c r="AW5" i="56"/>
  <c r="AV5" i="56"/>
  <c r="AU5" i="56"/>
  <c r="AT5" i="56"/>
  <c r="AS5" i="56"/>
  <c r="AR5" i="56"/>
  <c r="AP5" i="56"/>
  <c r="AO5" i="56"/>
  <c r="AN5" i="56"/>
  <c r="AM5" i="56"/>
  <c r="AL5" i="56"/>
  <c r="AK5" i="56"/>
  <c r="AJ5" i="56"/>
  <c r="AI5" i="56"/>
  <c r="AH5" i="56"/>
  <c r="AF5" i="56"/>
  <c r="AE5" i="56"/>
  <c r="AD5" i="56"/>
  <c r="AC5" i="56"/>
  <c r="AB5" i="56"/>
  <c r="AA5" i="56"/>
  <c r="Z5" i="56"/>
  <c r="Y5" i="56"/>
  <c r="X5" i="56"/>
  <c r="V5" i="56"/>
  <c r="U5" i="56"/>
  <c r="T5" i="56"/>
  <c r="S5" i="56"/>
  <c r="R5" i="56"/>
  <c r="Q5" i="56"/>
  <c r="P5" i="56"/>
  <c r="O5" i="56"/>
  <c r="N5" i="56"/>
  <c r="L5" i="56"/>
  <c r="K5" i="56"/>
  <c r="J5" i="56"/>
  <c r="I5" i="56"/>
  <c r="H5" i="56"/>
  <c r="G5" i="56"/>
  <c r="F5" i="56"/>
  <c r="E5" i="56"/>
  <c r="D5" i="56"/>
  <c r="AZ2" i="56"/>
  <c r="Q2" i="56"/>
  <c r="BD21" i="55"/>
  <c r="AZ5" i="55"/>
  <c r="AY5" i="55"/>
  <c r="AX5" i="55"/>
  <c r="AW5" i="55"/>
  <c r="AV5" i="55"/>
  <c r="AU5" i="55"/>
  <c r="AT5" i="55"/>
  <c r="AS5" i="55"/>
  <c r="AR5" i="55"/>
  <c r="AP5" i="55"/>
  <c r="AO5" i="55"/>
  <c r="AN5" i="55"/>
  <c r="AM5" i="55"/>
  <c r="AL5" i="55"/>
  <c r="AK5" i="55"/>
  <c r="AJ5" i="55"/>
  <c r="AI5" i="55"/>
  <c r="AH5" i="55"/>
  <c r="AF5" i="55"/>
  <c r="AE5" i="55"/>
  <c r="AD5" i="55"/>
  <c r="AC5" i="55"/>
  <c r="AB5" i="55"/>
  <c r="AA5" i="55"/>
  <c r="Z5" i="55"/>
  <c r="Y5" i="55"/>
  <c r="X5" i="55"/>
  <c r="V5" i="55"/>
  <c r="U5" i="55"/>
  <c r="T5" i="55"/>
  <c r="S5" i="55"/>
  <c r="R5" i="55"/>
  <c r="Q5" i="55"/>
  <c r="P5" i="55"/>
  <c r="O5" i="55"/>
  <c r="N5" i="55"/>
  <c r="L5" i="55"/>
  <c r="K5" i="55"/>
  <c r="J5" i="55"/>
  <c r="I5" i="55"/>
  <c r="H5" i="55"/>
  <c r="G5" i="55"/>
  <c r="F5" i="55"/>
  <c r="E5" i="55"/>
  <c r="D5" i="55"/>
  <c r="AZ2" i="55"/>
  <c r="Q2" i="55"/>
  <c r="BF29" i="54"/>
  <c r="BF21" i="54"/>
  <c r="BF13" i="54"/>
  <c r="AZ5" i="54"/>
  <c r="AY5" i="54"/>
  <c r="AX5" i="54"/>
  <c r="AW5" i="54"/>
  <c r="AV5" i="54"/>
  <c r="AU5" i="54"/>
  <c r="AT5" i="54"/>
  <c r="AS5" i="54"/>
  <c r="AR5" i="54"/>
  <c r="AP5" i="54"/>
  <c r="AO5" i="54"/>
  <c r="AN5" i="54"/>
  <c r="AM5" i="54"/>
  <c r="AL5" i="54"/>
  <c r="AK5" i="54"/>
  <c r="AJ5" i="54"/>
  <c r="AI5" i="54"/>
  <c r="AH5" i="54"/>
  <c r="AF5" i="54"/>
  <c r="AE5" i="54"/>
  <c r="AD5" i="54"/>
  <c r="AC5" i="54"/>
  <c r="AB5" i="54"/>
  <c r="AA5" i="54"/>
  <c r="Z5" i="54"/>
  <c r="Y5" i="54"/>
  <c r="X5" i="54"/>
  <c r="V5" i="54"/>
  <c r="U5" i="54"/>
  <c r="T5" i="54"/>
  <c r="S5" i="54"/>
  <c r="R5" i="54"/>
  <c r="Q5" i="54"/>
  <c r="P5" i="54"/>
  <c r="O5" i="54"/>
  <c r="N5" i="54"/>
  <c r="L5" i="54"/>
  <c r="K5" i="54"/>
  <c r="J5" i="54"/>
  <c r="I5" i="54"/>
  <c r="H5" i="54"/>
  <c r="G5" i="54"/>
  <c r="F5" i="54"/>
  <c r="E5" i="54"/>
  <c r="D5" i="54"/>
  <c r="AZ2" i="54"/>
  <c r="Q2" i="54"/>
  <c r="BF21" i="53"/>
  <c r="BB12" i="53"/>
  <c r="AZ5" i="53"/>
  <c r="AY5" i="53"/>
  <c r="AX5" i="53"/>
  <c r="AW5" i="53"/>
  <c r="AV5" i="53"/>
  <c r="AU5" i="53"/>
  <c r="AT5" i="53"/>
  <c r="AS5" i="53"/>
  <c r="AR5" i="53"/>
  <c r="AP5" i="53"/>
  <c r="AO5" i="53"/>
  <c r="AN5" i="53"/>
  <c r="AM5" i="53"/>
  <c r="AL5" i="53"/>
  <c r="AK5" i="53"/>
  <c r="AJ5" i="53"/>
  <c r="AI5" i="53"/>
  <c r="AH5" i="53"/>
  <c r="AF5" i="53"/>
  <c r="AE5" i="53"/>
  <c r="AD5" i="53"/>
  <c r="AC5" i="53"/>
  <c r="AB5" i="53"/>
  <c r="AA5" i="53"/>
  <c r="Z5" i="53"/>
  <c r="Y5" i="53"/>
  <c r="X5" i="53"/>
  <c r="V5" i="53"/>
  <c r="U5" i="53"/>
  <c r="T5" i="53"/>
  <c r="S5" i="53"/>
  <c r="R5" i="53"/>
  <c r="Q5" i="53"/>
  <c r="P5" i="53"/>
  <c r="O5" i="53"/>
  <c r="N5" i="53"/>
  <c r="L5" i="53"/>
  <c r="K5" i="53"/>
  <c r="J5" i="53"/>
  <c r="I5" i="53"/>
  <c r="H5" i="53"/>
  <c r="G5" i="53"/>
  <c r="F5" i="53"/>
  <c r="E5" i="53"/>
  <c r="D5" i="53"/>
  <c r="AZ2" i="53"/>
  <c r="Q2" i="53"/>
  <c r="AZ29" i="23"/>
  <c r="AY29" i="23"/>
  <c r="AX29" i="23"/>
  <c r="AW29" i="23"/>
  <c r="AV29" i="23"/>
  <c r="AU29" i="23"/>
  <c r="AT29" i="23"/>
  <c r="AS29" i="23"/>
  <c r="AR29" i="23"/>
  <c r="AP29" i="23"/>
  <c r="AO29" i="23"/>
  <c r="AN29" i="23"/>
  <c r="AM29" i="23"/>
  <c r="AL29" i="23"/>
  <c r="AK29" i="23"/>
  <c r="AJ29" i="23"/>
  <c r="AI29" i="23"/>
  <c r="AH29" i="23"/>
  <c r="AF29" i="23"/>
  <c r="AE29" i="23"/>
  <c r="AD29" i="23"/>
  <c r="AC29" i="23"/>
  <c r="AB29" i="23"/>
  <c r="AA29" i="23"/>
  <c r="Z29" i="23"/>
  <c r="Y29" i="23"/>
  <c r="X29" i="23"/>
  <c r="V29" i="23"/>
  <c r="U29" i="23"/>
  <c r="T29" i="23"/>
  <c r="S29" i="23"/>
  <c r="R29" i="23"/>
  <c r="Q29" i="23"/>
  <c r="P29" i="23"/>
  <c r="O29" i="23"/>
  <c r="N29" i="23"/>
  <c r="L29" i="23"/>
  <c r="K29" i="23"/>
  <c r="J29" i="23"/>
  <c r="I29" i="23"/>
  <c r="H29" i="23"/>
  <c r="G29" i="23"/>
  <c r="F29" i="23"/>
  <c r="E29" i="23"/>
  <c r="D29" i="23"/>
  <c r="BD29" i="23" s="1"/>
  <c r="AZ28" i="23"/>
  <c r="AY28" i="23"/>
  <c r="AX28" i="23"/>
  <c r="AW28" i="23"/>
  <c r="AV28" i="23"/>
  <c r="AU28" i="23"/>
  <c r="AT28" i="23"/>
  <c r="AS28" i="23"/>
  <c r="AR28" i="23"/>
  <c r="AP28" i="23"/>
  <c r="AO28" i="23"/>
  <c r="AN28" i="23"/>
  <c r="AM28" i="23"/>
  <c r="AL28" i="23"/>
  <c r="AK28" i="23"/>
  <c r="AJ28" i="23"/>
  <c r="AI28" i="23"/>
  <c r="AH28" i="23"/>
  <c r="AF28" i="23"/>
  <c r="AE28" i="23"/>
  <c r="AD28" i="23"/>
  <c r="AC28" i="23"/>
  <c r="AB28" i="23"/>
  <c r="AA28" i="23"/>
  <c r="Z28" i="23"/>
  <c r="Y28" i="23"/>
  <c r="X28" i="23"/>
  <c r="V28" i="23"/>
  <c r="U28" i="23"/>
  <c r="T28" i="23"/>
  <c r="S28" i="23"/>
  <c r="R28" i="23"/>
  <c r="Q28" i="23"/>
  <c r="P28" i="23"/>
  <c r="O28" i="23"/>
  <c r="N28" i="23"/>
  <c r="L28" i="23"/>
  <c r="K28" i="23"/>
  <c r="J28" i="23"/>
  <c r="I28" i="23"/>
  <c r="H28" i="23"/>
  <c r="G28" i="23"/>
  <c r="F28" i="23"/>
  <c r="E28" i="23"/>
  <c r="D28" i="23"/>
  <c r="BD28" i="23" s="1"/>
  <c r="AZ27" i="23"/>
  <c r="AY27" i="23"/>
  <c r="AX27" i="23"/>
  <c r="AW27" i="23"/>
  <c r="AV27" i="23"/>
  <c r="AU27" i="23"/>
  <c r="AT27" i="23"/>
  <c r="AS27" i="23"/>
  <c r="AR27" i="23"/>
  <c r="AP27" i="23"/>
  <c r="AO27" i="23"/>
  <c r="AN27" i="23"/>
  <c r="AM27" i="23"/>
  <c r="AL27" i="23"/>
  <c r="AK27" i="23"/>
  <c r="AJ27" i="23"/>
  <c r="AI27" i="23"/>
  <c r="AH27" i="23"/>
  <c r="AF27" i="23"/>
  <c r="AE27" i="23"/>
  <c r="AD27" i="23"/>
  <c r="AC27" i="23"/>
  <c r="AB27" i="23"/>
  <c r="AA27" i="23"/>
  <c r="Z27" i="23"/>
  <c r="Y27" i="23"/>
  <c r="X27" i="23"/>
  <c r="V27" i="23"/>
  <c r="U27" i="23"/>
  <c r="T27" i="23"/>
  <c r="S27" i="23"/>
  <c r="R27" i="23"/>
  <c r="Q27" i="23"/>
  <c r="P27" i="23"/>
  <c r="O27" i="23"/>
  <c r="N27" i="23"/>
  <c r="L27" i="23"/>
  <c r="K27" i="23"/>
  <c r="J27" i="23"/>
  <c r="I27" i="23"/>
  <c r="H27" i="23"/>
  <c r="G27" i="23"/>
  <c r="F27" i="23"/>
  <c r="E27" i="23"/>
  <c r="D27" i="23"/>
  <c r="BD27" i="23" s="1"/>
  <c r="AZ26" i="23"/>
  <c r="AY26" i="23"/>
  <c r="AX26" i="23"/>
  <c r="AW26" i="23"/>
  <c r="AV26" i="23"/>
  <c r="AU26" i="23"/>
  <c r="AT26" i="23"/>
  <c r="AS26" i="23"/>
  <c r="AR26" i="23"/>
  <c r="AP26" i="23"/>
  <c r="AO26" i="23"/>
  <c r="AN26" i="23"/>
  <c r="AM26" i="23"/>
  <c r="AL26" i="23"/>
  <c r="AK26" i="23"/>
  <c r="AJ26" i="23"/>
  <c r="AI26" i="23"/>
  <c r="AH26" i="23"/>
  <c r="AF26" i="23"/>
  <c r="AE26" i="23"/>
  <c r="AD26" i="23"/>
  <c r="AC26" i="23"/>
  <c r="AB26" i="23"/>
  <c r="AA26" i="23"/>
  <c r="Z26" i="23"/>
  <c r="Y26" i="23"/>
  <c r="X26" i="23"/>
  <c r="V26" i="23"/>
  <c r="U26" i="23"/>
  <c r="T26" i="23"/>
  <c r="S26" i="23"/>
  <c r="R26" i="23"/>
  <c r="Q26" i="23"/>
  <c r="P26" i="23"/>
  <c r="O26" i="23"/>
  <c r="N26" i="23"/>
  <c r="L26" i="23"/>
  <c r="K26" i="23"/>
  <c r="J26" i="23"/>
  <c r="I26" i="23"/>
  <c r="H26" i="23"/>
  <c r="G26" i="23"/>
  <c r="F26" i="23"/>
  <c r="E26" i="23"/>
  <c r="D26" i="23"/>
  <c r="BC26" i="23" s="1"/>
  <c r="AZ25" i="23"/>
  <c r="AY25" i="23"/>
  <c r="AX25" i="23"/>
  <c r="AW25" i="23"/>
  <c r="AV25" i="23"/>
  <c r="AU25" i="23"/>
  <c r="AT25" i="23"/>
  <c r="AS25" i="23"/>
  <c r="AR25" i="23"/>
  <c r="AP25" i="23"/>
  <c r="AO25" i="23"/>
  <c r="AN25" i="23"/>
  <c r="AM25" i="23"/>
  <c r="AL25" i="23"/>
  <c r="AK25" i="23"/>
  <c r="AJ25" i="23"/>
  <c r="AI25" i="23"/>
  <c r="AH25" i="23"/>
  <c r="AF25" i="23"/>
  <c r="AE25" i="23"/>
  <c r="AD25" i="23"/>
  <c r="AC25" i="23"/>
  <c r="AB25" i="23"/>
  <c r="AA25" i="23"/>
  <c r="Z25" i="23"/>
  <c r="Y25" i="23"/>
  <c r="X25" i="23"/>
  <c r="V25" i="23"/>
  <c r="U25" i="23"/>
  <c r="T25" i="23"/>
  <c r="S25" i="23"/>
  <c r="R25" i="23"/>
  <c r="Q25" i="23"/>
  <c r="P25" i="23"/>
  <c r="O25" i="23"/>
  <c r="N25" i="23"/>
  <c r="L25" i="23"/>
  <c r="K25" i="23"/>
  <c r="J25" i="23"/>
  <c r="I25" i="23"/>
  <c r="H25" i="23"/>
  <c r="G25" i="23"/>
  <c r="F25" i="23"/>
  <c r="E25" i="23"/>
  <c r="D25" i="23"/>
  <c r="BD25" i="23" s="1"/>
  <c r="D7" i="23"/>
  <c r="E7" i="23"/>
  <c r="B31" i="52"/>
  <c r="B30" i="52"/>
  <c r="B29" i="52"/>
  <c r="B28" i="52"/>
  <c r="B27" i="52"/>
  <c r="B26" i="52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AZ5" i="52"/>
  <c r="AY5" i="52"/>
  <c r="AX5" i="52"/>
  <c r="AW5" i="52"/>
  <c r="AV5" i="52"/>
  <c r="AU5" i="52"/>
  <c r="AT5" i="52"/>
  <c r="AS5" i="52"/>
  <c r="AR5" i="52"/>
  <c r="AP5" i="52"/>
  <c r="AO5" i="52"/>
  <c r="AN5" i="52"/>
  <c r="AM5" i="52"/>
  <c r="AL5" i="52"/>
  <c r="AK5" i="52"/>
  <c r="AJ5" i="52"/>
  <c r="AI5" i="52"/>
  <c r="AH5" i="52"/>
  <c r="AF5" i="52"/>
  <c r="AE5" i="52"/>
  <c r="AD5" i="52"/>
  <c r="AC5" i="52"/>
  <c r="AB5" i="52"/>
  <c r="AA5" i="52"/>
  <c r="Z5" i="52"/>
  <c r="Y5" i="52"/>
  <c r="X5" i="52"/>
  <c r="V5" i="52"/>
  <c r="U5" i="52"/>
  <c r="T5" i="52"/>
  <c r="S5" i="52"/>
  <c r="R5" i="52"/>
  <c r="Q5" i="52"/>
  <c r="P5" i="52"/>
  <c r="O5" i="52"/>
  <c r="N5" i="52"/>
  <c r="L5" i="52"/>
  <c r="K5" i="52"/>
  <c r="J5" i="52"/>
  <c r="I5" i="52"/>
  <c r="H5" i="52"/>
  <c r="G5" i="52"/>
  <c r="F5" i="52"/>
  <c r="E5" i="52"/>
  <c r="D5" i="52"/>
  <c r="AP2" i="52"/>
  <c r="P2" i="52" a="1"/>
  <c r="P2" i="52" s="1"/>
  <c r="B31" i="51"/>
  <c r="B30" i="51"/>
  <c r="B29" i="51"/>
  <c r="B28" i="51"/>
  <c r="B27" i="51"/>
  <c r="B26" i="51"/>
  <c r="B25" i="51"/>
  <c r="B24" i="51"/>
  <c r="B23" i="51"/>
  <c r="B22" i="51"/>
  <c r="B21" i="51"/>
  <c r="B20" i="51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AZ5" i="51"/>
  <c r="AY5" i="51"/>
  <c r="AX5" i="51"/>
  <c r="AW5" i="51"/>
  <c r="AV5" i="51"/>
  <c r="AU5" i="51"/>
  <c r="AT5" i="51"/>
  <c r="AS5" i="51"/>
  <c r="AR5" i="51"/>
  <c r="AP5" i="51"/>
  <c r="AO5" i="51"/>
  <c r="AN5" i="51"/>
  <c r="AM5" i="51"/>
  <c r="AL5" i="51"/>
  <c r="AK5" i="51"/>
  <c r="AJ5" i="51"/>
  <c r="AI5" i="51"/>
  <c r="AH5" i="51"/>
  <c r="AF5" i="51"/>
  <c r="AE5" i="51"/>
  <c r="AD5" i="51"/>
  <c r="AC5" i="51"/>
  <c r="AB5" i="51"/>
  <c r="AA5" i="51"/>
  <c r="Z5" i="51"/>
  <c r="Y5" i="51"/>
  <c r="X5" i="51"/>
  <c r="V5" i="51"/>
  <c r="U5" i="51"/>
  <c r="T5" i="51"/>
  <c r="S5" i="51"/>
  <c r="R5" i="51"/>
  <c r="Q5" i="51"/>
  <c r="P5" i="51"/>
  <c r="O5" i="51"/>
  <c r="N5" i="51"/>
  <c r="L5" i="51"/>
  <c r="K5" i="51"/>
  <c r="J5" i="51"/>
  <c r="I5" i="51"/>
  <c r="H5" i="51"/>
  <c r="G5" i="51"/>
  <c r="F5" i="51"/>
  <c r="E5" i="51"/>
  <c r="D5" i="51"/>
  <c r="AP2" i="51"/>
  <c r="P2" i="51" a="1"/>
  <c r="P2" i="51" s="1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AZ5" i="50"/>
  <c r="AY5" i="50"/>
  <c r="AX5" i="50"/>
  <c r="AW5" i="50"/>
  <c r="AV5" i="50"/>
  <c r="AU5" i="50"/>
  <c r="AT5" i="50"/>
  <c r="AS5" i="50"/>
  <c r="AR5" i="50"/>
  <c r="AP5" i="50"/>
  <c r="AO5" i="50"/>
  <c r="AN5" i="50"/>
  <c r="AM5" i="50"/>
  <c r="AL5" i="50"/>
  <c r="AK5" i="50"/>
  <c r="AJ5" i="50"/>
  <c r="AI5" i="50"/>
  <c r="AH5" i="50"/>
  <c r="AF5" i="50"/>
  <c r="AE5" i="50"/>
  <c r="AD5" i="50"/>
  <c r="AC5" i="50"/>
  <c r="AB5" i="50"/>
  <c r="AA5" i="50"/>
  <c r="Z5" i="50"/>
  <c r="Y5" i="50"/>
  <c r="X5" i="50"/>
  <c r="V5" i="50"/>
  <c r="U5" i="50"/>
  <c r="T5" i="50"/>
  <c r="S5" i="50"/>
  <c r="R5" i="50"/>
  <c r="Q5" i="50"/>
  <c r="P5" i="50"/>
  <c r="O5" i="50"/>
  <c r="N5" i="50"/>
  <c r="L5" i="50"/>
  <c r="K5" i="50"/>
  <c r="J5" i="50"/>
  <c r="I5" i="50"/>
  <c r="H5" i="50"/>
  <c r="G5" i="50"/>
  <c r="F5" i="50"/>
  <c r="E5" i="50"/>
  <c r="D5" i="50"/>
  <c r="AP2" i="50"/>
  <c r="P2" i="50" a="1"/>
  <c r="P2" i="50" s="1"/>
  <c r="B31" i="49"/>
  <c r="B30" i="49"/>
  <c r="B29" i="49"/>
  <c r="B28" i="49"/>
  <c r="B27" i="49"/>
  <c r="B26" i="49"/>
  <c r="B25" i="49"/>
  <c r="B24" i="49"/>
  <c r="B23" i="49"/>
  <c r="B22" i="49"/>
  <c r="B21" i="49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AZ5" i="49"/>
  <c r="AY5" i="49"/>
  <c r="AX5" i="49"/>
  <c r="AW5" i="49"/>
  <c r="AV5" i="49"/>
  <c r="AU5" i="49"/>
  <c r="AT5" i="49"/>
  <c r="AS5" i="49"/>
  <c r="AR5" i="49"/>
  <c r="AP5" i="49"/>
  <c r="AO5" i="49"/>
  <c r="AN5" i="49"/>
  <c r="AM5" i="49"/>
  <c r="AL5" i="49"/>
  <c r="AK5" i="49"/>
  <c r="AJ5" i="49"/>
  <c r="AI5" i="49"/>
  <c r="AH5" i="49"/>
  <c r="AF5" i="49"/>
  <c r="AE5" i="49"/>
  <c r="AD5" i="49"/>
  <c r="AC5" i="49"/>
  <c r="AB5" i="49"/>
  <c r="AA5" i="49"/>
  <c r="Z5" i="49"/>
  <c r="Y5" i="49"/>
  <c r="X5" i="49"/>
  <c r="V5" i="49"/>
  <c r="U5" i="49"/>
  <c r="T5" i="49"/>
  <c r="S5" i="49"/>
  <c r="R5" i="49"/>
  <c r="Q5" i="49"/>
  <c r="P5" i="49"/>
  <c r="O5" i="49"/>
  <c r="N5" i="49"/>
  <c r="L5" i="49"/>
  <c r="K5" i="49"/>
  <c r="J5" i="49"/>
  <c r="I5" i="49"/>
  <c r="H5" i="49"/>
  <c r="G5" i="49"/>
  <c r="F5" i="49"/>
  <c r="E5" i="49"/>
  <c r="D5" i="49"/>
  <c r="AP2" i="49"/>
  <c r="P2" i="49" a="1"/>
  <c r="P2" i="49" s="1"/>
  <c r="B31" i="48"/>
  <c r="B30" i="48"/>
  <c r="B29" i="48"/>
  <c r="B28" i="48"/>
  <c r="B27" i="48"/>
  <c r="B26" i="48"/>
  <c r="B25" i="48"/>
  <c r="B24" i="48"/>
  <c r="B23" i="48"/>
  <c r="B22" i="48"/>
  <c r="B21" i="48"/>
  <c r="B20" i="48"/>
  <c r="B19" i="48"/>
  <c r="B18" i="48"/>
  <c r="B17" i="48"/>
  <c r="B16" i="48"/>
  <c r="B15" i="48"/>
  <c r="B14" i="48"/>
  <c r="B13" i="48"/>
  <c r="B12" i="48"/>
  <c r="B11" i="48"/>
  <c r="B10" i="48"/>
  <c r="B9" i="48"/>
  <c r="B8" i="48"/>
  <c r="B7" i="48"/>
  <c r="AZ5" i="48"/>
  <c r="AY5" i="48"/>
  <c r="AX5" i="48"/>
  <c r="AW5" i="48"/>
  <c r="AV5" i="48"/>
  <c r="AU5" i="48"/>
  <c r="AT5" i="48"/>
  <c r="AS5" i="48"/>
  <c r="AR5" i="48"/>
  <c r="AP5" i="48"/>
  <c r="AO5" i="48"/>
  <c r="AN5" i="48"/>
  <c r="AM5" i="48"/>
  <c r="AL5" i="48"/>
  <c r="AK5" i="48"/>
  <c r="AJ5" i="48"/>
  <c r="AI5" i="48"/>
  <c r="AH5" i="48"/>
  <c r="AF5" i="48"/>
  <c r="AE5" i="48"/>
  <c r="AD5" i="48"/>
  <c r="AC5" i="48"/>
  <c r="AB5" i="48"/>
  <c r="AA5" i="48"/>
  <c r="Z5" i="48"/>
  <c r="Y5" i="48"/>
  <c r="X5" i="48"/>
  <c r="V5" i="48"/>
  <c r="U5" i="48"/>
  <c r="T5" i="48"/>
  <c r="S5" i="48"/>
  <c r="R5" i="48"/>
  <c r="Q5" i="48"/>
  <c r="P5" i="48"/>
  <c r="O5" i="48"/>
  <c r="N5" i="48"/>
  <c r="L5" i="48"/>
  <c r="K5" i="48"/>
  <c r="J5" i="48"/>
  <c r="I5" i="48"/>
  <c r="H5" i="48"/>
  <c r="G5" i="48"/>
  <c r="F5" i="48"/>
  <c r="E5" i="48"/>
  <c r="D5" i="48"/>
  <c r="AP2" i="48"/>
  <c r="P2" i="48" a="1"/>
  <c r="P2" i="48" s="1"/>
  <c r="BB12" i="81" l="1"/>
  <c r="BD18" i="81"/>
  <c r="BE25" i="81"/>
  <c r="BC9" i="81"/>
  <c r="BE21" i="81"/>
  <c r="BI21" i="81" s="1"/>
  <c r="BE10" i="81"/>
  <c r="BI10" i="81" s="1"/>
  <c r="BB16" i="81"/>
  <c r="BF29" i="81"/>
  <c r="BI29" i="81" s="1"/>
  <c r="BC22" i="81"/>
  <c r="BC11" i="81"/>
  <c r="BE17" i="81"/>
  <c r="BI17" i="81" s="1"/>
  <c r="BE24" i="81"/>
  <c r="BI24" i="81" s="1"/>
  <c r="BF12" i="81"/>
  <c r="BB24" i="81"/>
  <c r="BE18" i="81"/>
  <c r="BI18" i="81" s="1"/>
  <c r="BE13" i="81"/>
  <c r="BF19" i="81"/>
  <c r="BF25" i="81"/>
  <c r="BF13" i="81"/>
  <c r="BC19" i="81"/>
  <c r="BI9" i="81"/>
  <c r="BE16" i="81"/>
  <c r="BE8" i="81"/>
  <c r="BI8" i="81" s="1"/>
  <c r="BB19" i="81"/>
  <c r="BH19" i="81" s="1"/>
  <c r="BC27" i="81"/>
  <c r="BF16" i="81"/>
  <c r="BB8" i="81"/>
  <c r="BE15" i="81"/>
  <c r="BI15" i="81" s="1"/>
  <c r="BE20" i="81"/>
  <c r="BI20" i="81" s="1"/>
  <c r="BD7" i="80"/>
  <c r="BD24" i="80"/>
  <c r="BB8" i="80"/>
  <c r="BE17" i="80"/>
  <c r="BF25" i="80"/>
  <c r="BF9" i="80"/>
  <c r="BF18" i="80"/>
  <c r="BF26" i="80"/>
  <c r="BF15" i="80"/>
  <c r="BE19" i="80"/>
  <c r="BI19" i="80" s="1"/>
  <c r="BF20" i="80"/>
  <c r="BE12" i="80"/>
  <c r="BI12" i="80" s="1"/>
  <c r="BF28" i="80"/>
  <c r="BI28" i="80" s="1"/>
  <c r="BF21" i="80"/>
  <c r="BE7" i="79"/>
  <c r="BI7" i="79" s="1"/>
  <c r="BF15" i="79"/>
  <c r="BE23" i="79"/>
  <c r="BI23" i="79" s="1"/>
  <c r="BF16" i="79"/>
  <c r="BF9" i="79"/>
  <c r="BE17" i="79"/>
  <c r="BI17" i="79" s="1"/>
  <c r="BF25" i="79"/>
  <c r="BD9" i="79"/>
  <c r="BD25" i="79"/>
  <c r="BF18" i="79"/>
  <c r="BF19" i="79"/>
  <c r="BI19" i="79" s="1"/>
  <c r="BF12" i="79"/>
  <c r="BD19" i="79"/>
  <c r="BF28" i="79"/>
  <c r="BE13" i="79"/>
  <c r="BI13" i="79" s="1"/>
  <c r="BE29" i="79"/>
  <c r="BI29" i="79" s="1"/>
  <c r="BF13" i="79"/>
  <c r="BF22" i="79"/>
  <c r="BF29" i="79"/>
  <c r="BF22" i="78"/>
  <c r="BE23" i="78"/>
  <c r="BD8" i="78"/>
  <c r="BB24" i="78"/>
  <c r="BE25" i="78"/>
  <c r="BF26" i="78"/>
  <c r="BC27" i="78"/>
  <c r="BF23" i="78"/>
  <c r="BE17" i="78"/>
  <c r="BF28" i="78"/>
  <c r="BI17" i="77"/>
  <c r="BF19" i="77"/>
  <c r="BE8" i="77"/>
  <c r="BD22" i="77"/>
  <c r="BE27" i="77"/>
  <c r="BE10" i="77"/>
  <c r="BI22" i="81"/>
  <c r="BI13" i="81"/>
  <c r="BI25" i="81"/>
  <c r="BB22" i="81"/>
  <c r="BC8" i="81"/>
  <c r="BE14" i="81"/>
  <c r="BF17" i="81"/>
  <c r="BC24" i="81"/>
  <c r="BD8" i="81"/>
  <c r="BE11" i="81"/>
  <c r="BF14" i="81"/>
  <c r="BB18" i="81"/>
  <c r="BH18" i="81" s="1"/>
  <c r="BC21" i="81"/>
  <c r="BD24" i="81"/>
  <c r="BE27" i="81"/>
  <c r="BB25" i="81"/>
  <c r="BF18" i="81"/>
  <c r="BC25" i="81"/>
  <c r="BB21" i="81"/>
  <c r="BF11" i="81"/>
  <c r="BB15" i="81"/>
  <c r="BD21" i="81"/>
  <c r="BF27" i="81"/>
  <c r="BB9" i="81"/>
  <c r="BD9" i="81"/>
  <c r="BE12" i="81"/>
  <c r="BI12" i="81" s="1"/>
  <c r="BF15" i="81"/>
  <c r="BE28" i="81"/>
  <c r="BI28" i="81" s="1"/>
  <c r="BD22" i="81"/>
  <c r="BB10" i="81"/>
  <c r="BC13" i="81"/>
  <c r="BH13" i="81" s="1"/>
  <c r="BD16" i="81"/>
  <c r="BE19" i="81"/>
  <c r="BI19" i="81" s="1"/>
  <c r="BF22" i="81"/>
  <c r="BB26" i="81"/>
  <c r="BC29" i="81"/>
  <c r="BB7" i="81"/>
  <c r="BC10" i="81"/>
  <c r="BD13" i="81"/>
  <c r="BB23" i="81"/>
  <c r="BC26" i="81"/>
  <c r="BD29" i="81"/>
  <c r="BC12" i="81"/>
  <c r="BC7" i="81"/>
  <c r="BD10" i="81"/>
  <c r="BB20" i="81"/>
  <c r="BC23" i="81"/>
  <c r="BD26" i="81"/>
  <c r="BD28" i="81"/>
  <c r="BD7" i="81"/>
  <c r="BB17" i="81"/>
  <c r="BC20" i="81"/>
  <c r="BD23" i="81"/>
  <c r="BE26" i="81"/>
  <c r="BI26" i="81" s="1"/>
  <c r="BE7" i="81"/>
  <c r="BI7" i="81" s="1"/>
  <c r="BB14" i="81"/>
  <c r="BH14" i="81" s="1"/>
  <c r="BE23" i="81"/>
  <c r="BI23" i="81" s="1"/>
  <c r="BB11" i="81"/>
  <c r="BC14" i="81"/>
  <c r="BD17" i="81"/>
  <c r="BB27" i="81"/>
  <c r="BC8" i="80"/>
  <c r="BE14" i="80"/>
  <c r="BF17" i="80"/>
  <c r="BI17" i="80" s="1"/>
  <c r="BB21" i="80"/>
  <c r="BC24" i="80"/>
  <c r="BH24" i="80" s="1"/>
  <c r="BE11" i="80"/>
  <c r="BI11" i="80" s="1"/>
  <c r="BF14" i="80"/>
  <c r="BB18" i="80"/>
  <c r="BC21" i="80"/>
  <c r="BE27" i="80"/>
  <c r="BE8" i="80"/>
  <c r="BI8" i="80" s="1"/>
  <c r="BF11" i="80"/>
  <c r="BB15" i="80"/>
  <c r="BC18" i="80"/>
  <c r="BE24" i="80"/>
  <c r="BF27" i="80"/>
  <c r="BF8" i="80"/>
  <c r="BB12" i="80"/>
  <c r="BC15" i="80"/>
  <c r="BE21" i="80"/>
  <c r="BI21" i="80" s="1"/>
  <c r="BF24" i="80"/>
  <c r="BB9" i="80"/>
  <c r="BH9" i="80" s="1"/>
  <c r="BC12" i="80"/>
  <c r="BE18" i="80"/>
  <c r="BI18" i="80" s="1"/>
  <c r="BB25" i="80"/>
  <c r="BC28" i="80"/>
  <c r="BE15" i="80"/>
  <c r="BD9" i="80"/>
  <c r="BB19" i="80"/>
  <c r="BC22" i="80"/>
  <c r="BD25" i="80"/>
  <c r="BB28" i="80"/>
  <c r="BE9" i="80"/>
  <c r="BB16" i="80"/>
  <c r="BC19" i="80"/>
  <c r="BD22" i="80"/>
  <c r="BE25" i="80"/>
  <c r="BI25" i="80" s="1"/>
  <c r="BB13" i="80"/>
  <c r="BH13" i="80" s="1"/>
  <c r="BJ13" i="80" s="1"/>
  <c r="BC16" i="80"/>
  <c r="BD19" i="80"/>
  <c r="BE22" i="80"/>
  <c r="BI22" i="80" s="1"/>
  <c r="BB29" i="80"/>
  <c r="BB10" i="80"/>
  <c r="BC13" i="80"/>
  <c r="BD16" i="80"/>
  <c r="BC29" i="80"/>
  <c r="BB7" i="80"/>
  <c r="BC10" i="80"/>
  <c r="BD13" i="80"/>
  <c r="BE16" i="80"/>
  <c r="BI16" i="80" s="1"/>
  <c r="BC26" i="80"/>
  <c r="BD29" i="80"/>
  <c r="BC7" i="80"/>
  <c r="BD10" i="80"/>
  <c r="BB20" i="80"/>
  <c r="BC23" i="80"/>
  <c r="BD26" i="80"/>
  <c r="BE29" i="80"/>
  <c r="BI29" i="80" s="1"/>
  <c r="BE10" i="80"/>
  <c r="BI10" i="80" s="1"/>
  <c r="BB17" i="80"/>
  <c r="BH17" i="80" s="1"/>
  <c r="BC20" i="80"/>
  <c r="BD23" i="80"/>
  <c r="BE26" i="80"/>
  <c r="BE7" i="80"/>
  <c r="BI7" i="80" s="1"/>
  <c r="BB14" i="80"/>
  <c r="BC17" i="80"/>
  <c r="BE23" i="80"/>
  <c r="BI23" i="80" s="1"/>
  <c r="BB11" i="80"/>
  <c r="BC14" i="80"/>
  <c r="BE20" i="80"/>
  <c r="BI20" i="80" s="1"/>
  <c r="BB27" i="80"/>
  <c r="BC8" i="79"/>
  <c r="BE14" i="79"/>
  <c r="BI14" i="79" s="1"/>
  <c r="BF17" i="79"/>
  <c r="BB21" i="79"/>
  <c r="BC24" i="79"/>
  <c r="BD8" i="79"/>
  <c r="BE11" i="79"/>
  <c r="BF14" i="79"/>
  <c r="BB18" i="79"/>
  <c r="BC21" i="79"/>
  <c r="BD24" i="79"/>
  <c r="BE27" i="79"/>
  <c r="BE8" i="79"/>
  <c r="BI8" i="79" s="1"/>
  <c r="BF11" i="79"/>
  <c r="BB15" i="79"/>
  <c r="BC18" i="79"/>
  <c r="BD21" i="79"/>
  <c r="BE24" i="79"/>
  <c r="BI24" i="79" s="1"/>
  <c r="BF27" i="79"/>
  <c r="BB12" i="79"/>
  <c r="BC15" i="79"/>
  <c r="BE21" i="79"/>
  <c r="BI21" i="79" s="1"/>
  <c r="BB28" i="79"/>
  <c r="BB9" i="79"/>
  <c r="BC12" i="79"/>
  <c r="BE18" i="79"/>
  <c r="BB25" i="79"/>
  <c r="BE15" i="79"/>
  <c r="BI15" i="79" s="1"/>
  <c r="BD28" i="79"/>
  <c r="BE12" i="79"/>
  <c r="BB19" i="79"/>
  <c r="BC22" i="79"/>
  <c r="BH22" i="79" s="1"/>
  <c r="BE28" i="79"/>
  <c r="BI28" i="79" s="1"/>
  <c r="BE9" i="79"/>
  <c r="BI9" i="79" s="1"/>
  <c r="BB16" i="79"/>
  <c r="BC19" i="79"/>
  <c r="BE25" i="79"/>
  <c r="BE22" i="79"/>
  <c r="BI22" i="79" s="1"/>
  <c r="BB10" i="79"/>
  <c r="BC13" i="79"/>
  <c r="BD16" i="79"/>
  <c r="BB26" i="79"/>
  <c r="BC29" i="79"/>
  <c r="BB7" i="79"/>
  <c r="BC10" i="79"/>
  <c r="BD13" i="79"/>
  <c r="BH13" i="79" s="1"/>
  <c r="BJ13" i="79" s="1"/>
  <c r="BE16" i="79"/>
  <c r="BI16" i="79" s="1"/>
  <c r="BB23" i="79"/>
  <c r="BC26" i="79"/>
  <c r="BD29" i="79"/>
  <c r="BH29" i="79" s="1"/>
  <c r="BJ29" i="79" s="1"/>
  <c r="BC7" i="79"/>
  <c r="BD10" i="79"/>
  <c r="BB20" i="79"/>
  <c r="BC23" i="79"/>
  <c r="BD26" i="79"/>
  <c r="BD7" i="79"/>
  <c r="BE10" i="79"/>
  <c r="BI10" i="79" s="1"/>
  <c r="BB17" i="79"/>
  <c r="BC20" i="79"/>
  <c r="BD23" i="79"/>
  <c r="BE26" i="79"/>
  <c r="BI26" i="79" s="1"/>
  <c r="BB14" i="79"/>
  <c r="BC17" i="79"/>
  <c r="BD20" i="79"/>
  <c r="BB11" i="79"/>
  <c r="BH11" i="79" s="1"/>
  <c r="BC14" i="79"/>
  <c r="BE20" i="79"/>
  <c r="BI20" i="79" s="1"/>
  <c r="BB27" i="79"/>
  <c r="BC29" i="78"/>
  <c r="BB29" i="78"/>
  <c r="BH29" i="78" s="1"/>
  <c r="BD29" i="78"/>
  <c r="BD9" i="78"/>
  <c r="BC9" i="78"/>
  <c r="BB9" i="78"/>
  <c r="BC11" i="78"/>
  <c r="BD13" i="78"/>
  <c r="BC13" i="78"/>
  <c r="BB13" i="78"/>
  <c r="BI17" i="78"/>
  <c r="BD15" i="78"/>
  <c r="BC15" i="78"/>
  <c r="BB15" i="78"/>
  <c r="BD19" i="78"/>
  <c r="BB19" i="78"/>
  <c r="BC19" i="78"/>
  <c r="BC21" i="78"/>
  <c r="BB21" i="78"/>
  <c r="BD21" i="78"/>
  <c r="BF9" i="78"/>
  <c r="BC10" i="78"/>
  <c r="BB10" i="78"/>
  <c r="BF15" i="78"/>
  <c r="BF21" i="78"/>
  <c r="BD12" i="78"/>
  <c r="BC12" i="78"/>
  <c r="BB12" i="78"/>
  <c r="BD14" i="78"/>
  <c r="BC14" i="78"/>
  <c r="BF14" i="78"/>
  <c r="BI14" i="78" s="1"/>
  <c r="BB14" i="78"/>
  <c r="BE20" i="78"/>
  <c r="BB8" i="78"/>
  <c r="BE7" i="78"/>
  <c r="BB16" i="78"/>
  <c r="BD16" i="78"/>
  <c r="BC16" i="78"/>
  <c r="BF20" i="78"/>
  <c r="BF7" i="78"/>
  <c r="BD18" i="78"/>
  <c r="BB18" i="78"/>
  <c r="BC18" i="78"/>
  <c r="BE8" i="78"/>
  <c r="BI8" i="78" s="1"/>
  <c r="BF11" i="78"/>
  <c r="BE24" i="78"/>
  <c r="BF27" i="78"/>
  <c r="BC7" i="78"/>
  <c r="BD10" i="78"/>
  <c r="BE13" i="78"/>
  <c r="BI13" i="78" s="1"/>
  <c r="BF16" i="78"/>
  <c r="BI16" i="78" s="1"/>
  <c r="BB20" i="78"/>
  <c r="BC23" i="78"/>
  <c r="BD26" i="78"/>
  <c r="BE29" i="78"/>
  <c r="BI29" i="78" s="1"/>
  <c r="BD7" i="78"/>
  <c r="BE10" i="78"/>
  <c r="BI10" i="78" s="1"/>
  <c r="BB17" i="78"/>
  <c r="BC20" i="78"/>
  <c r="BD23" i="78"/>
  <c r="BE26" i="78"/>
  <c r="BI26" i="78" s="1"/>
  <c r="BE9" i="78"/>
  <c r="BF12" i="78"/>
  <c r="BI12" i="78" s="1"/>
  <c r="BE22" i="78"/>
  <c r="BI22" i="78" s="1"/>
  <c r="BF25" i="78"/>
  <c r="BI25" i="78" s="1"/>
  <c r="BE19" i="78"/>
  <c r="BI19" i="78" s="1"/>
  <c r="BB26" i="78"/>
  <c r="BC17" i="78"/>
  <c r="BD20" i="78"/>
  <c r="BC24" i="78"/>
  <c r="BH24" i="78" s="1"/>
  <c r="BE11" i="78"/>
  <c r="BI11" i="78" s="1"/>
  <c r="BE27" i="78"/>
  <c r="BF8" i="78"/>
  <c r="BE21" i="78"/>
  <c r="BF24" i="78"/>
  <c r="BB28" i="78"/>
  <c r="BE18" i="78"/>
  <c r="BI18" i="78" s="1"/>
  <c r="BB25" i="78"/>
  <c r="BC28" i="78"/>
  <c r="BE15" i="78"/>
  <c r="BB22" i="78"/>
  <c r="BC25" i="78"/>
  <c r="BC22" i="78"/>
  <c r="BE28" i="78"/>
  <c r="BB11" i="78"/>
  <c r="BD17" i="78"/>
  <c r="BB27" i="78"/>
  <c r="BH27" i="78" s="1"/>
  <c r="BD11" i="77"/>
  <c r="BE13" i="77"/>
  <c r="BD25" i="77"/>
  <c r="BD28" i="77"/>
  <c r="BC28" i="77"/>
  <c r="BB28" i="77"/>
  <c r="BC9" i="77"/>
  <c r="BB9" i="77"/>
  <c r="BE11" i="77"/>
  <c r="BI11" i="77" s="1"/>
  <c r="BD23" i="77"/>
  <c r="BC23" i="77"/>
  <c r="BF21" i="77"/>
  <c r="BC24" i="77"/>
  <c r="BB8" i="77"/>
  <c r="BF8" i="77"/>
  <c r="BF18" i="77"/>
  <c r="BE16" i="77"/>
  <c r="BC11" i="77"/>
  <c r="BB11" i="77"/>
  <c r="BD17" i="77"/>
  <c r="BB17" i="77"/>
  <c r="BC17" i="77"/>
  <c r="BD7" i="77"/>
  <c r="BC7" i="77"/>
  <c r="BD9" i="77"/>
  <c r="BF16" i="77"/>
  <c r="BF25" i="77"/>
  <c r="BD18" i="77"/>
  <c r="BC18" i="77"/>
  <c r="BB18" i="77"/>
  <c r="BC20" i="77"/>
  <c r="BB20" i="77"/>
  <c r="BC25" i="77"/>
  <c r="BB25" i="77"/>
  <c r="BD8" i="77"/>
  <c r="BF28" i="77"/>
  <c r="BD12" i="77"/>
  <c r="BC12" i="77"/>
  <c r="BB12" i="77"/>
  <c r="BH12" i="77" s="1"/>
  <c r="BD14" i="77"/>
  <c r="BC14" i="77"/>
  <c r="BB14" i="77"/>
  <c r="BF15" i="77"/>
  <c r="BB24" i="77"/>
  <c r="BD26" i="77"/>
  <c r="BC27" i="77"/>
  <c r="BB27" i="77"/>
  <c r="BF27" i="77"/>
  <c r="BF9" i="77"/>
  <c r="BD15" i="77"/>
  <c r="BC15" i="77"/>
  <c r="BH15" i="77" s="1"/>
  <c r="BE29" i="77"/>
  <c r="BI29" i="77" s="1"/>
  <c r="BF23" i="77"/>
  <c r="BI27" i="77"/>
  <c r="BD21" i="77"/>
  <c r="BB21" i="77"/>
  <c r="BH21" i="77" s="1"/>
  <c r="BB10" i="77"/>
  <c r="BC13" i="77"/>
  <c r="BD16" i="77"/>
  <c r="BE19" i="77"/>
  <c r="BI19" i="77" s="1"/>
  <c r="BF22" i="77"/>
  <c r="BI22" i="77" s="1"/>
  <c r="BB26" i="77"/>
  <c r="BC29" i="77"/>
  <c r="BE24" i="77"/>
  <c r="BE21" i="77"/>
  <c r="BF24" i="77"/>
  <c r="BE18" i="77"/>
  <c r="BI18" i="77" s="1"/>
  <c r="BE15" i="77"/>
  <c r="BE12" i="77"/>
  <c r="BI12" i="77" s="1"/>
  <c r="BB19" i="77"/>
  <c r="BC22" i="77"/>
  <c r="BH22" i="77" s="1"/>
  <c r="BE28" i="77"/>
  <c r="BI28" i="77" s="1"/>
  <c r="BE9" i="77"/>
  <c r="BB16" i="77"/>
  <c r="BC19" i="77"/>
  <c r="BE25" i="77"/>
  <c r="BB13" i="77"/>
  <c r="BC16" i="77"/>
  <c r="BB29" i="77"/>
  <c r="BB7" i="77"/>
  <c r="BC10" i="77"/>
  <c r="BD13" i="77"/>
  <c r="BB23" i="77"/>
  <c r="BC26" i="77"/>
  <c r="BD29" i="77"/>
  <c r="BF13" i="77"/>
  <c r="BE26" i="77"/>
  <c r="BI26" i="77" s="1"/>
  <c r="BE7" i="77"/>
  <c r="BI7" i="77" s="1"/>
  <c r="BF10" i="77"/>
  <c r="BD20" i="77"/>
  <c r="BE23" i="77"/>
  <c r="BE20" i="77"/>
  <c r="BI20" i="77" s="1"/>
  <c r="BE10" i="71"/>
  <c r="BI10" i="71" s="1"/>
  <c r="BF18" i="71"/>
  <c r="BB25" i="71"/>
  <c r="BC11" i="71"/>
  <c r="BF19" i="71"/>
  <c r="BF26" i="71"/>
  <c r="BI26" i="71" s="1"/>
  <c r="BC27" i="71"/>
  <c r="BF12" i="71"/>
  <c r="BE20" i="71"/>
  <c r="BF20" i="71"/>
  <c r="BE22" i="71"/>
  <c r="BI22" i="71" s="1"/>
  <c r="BF15" i="71"/>
  <c r="BF22" i="71"/>
  <c r="BE8" i="71"/>
  <c r="BE16" i="71"/>
  <c r="BI16" i="71" s="1"/>
  <c r="BF16" i="71"/>
  <c r="BE24" i="71"/>
  <c r="BF9" i="71"/>
  <c r="BI10" i="70"/>
  <c r="BF10" i="70"/>
  <c r="BE26" i="70"/>
  <c r="BF26" i="70"/>
  <c r="BF19" i="70"/>
  <c r="BC27" i="70"/>
  <c r="BF12" i="70"/>
  <c r="BF20" i="70"/>
  <c r="BE13" i="70"/>
  <c r="BF21" i="70"/>
  <c r="BF13" i="70"/>
  <c r="BF29" i="70"/>
  <c r="BE22" i="70"/>
  <c r="BI22" i="70" s="1"/>
  <c r="BF7" i="70"/>
  <c r="BF15" i="70"/>
  <c r="BF23" i="70"/>
  <c r="BB8" i="70"/>
  <c r="BF16" i="70"/>
  <c r="BB24" i="70"/>
  <c r="BD11" i="70"/>
  <c r="BF9" i="70"/>
  <c r="BF18" i="70"/>
  <c r="BI29" i="69"/>
  <c r="BE17" i="69"/>
  <c r="BF13" i="69"/>
  <c r="BI13" i="69" s="1"/>
  <c r="BF22" i="69"/>
  <c r="BF29" i="69"/>
  <c r="BB10" i="69"/>
  <c r="BB26" i="69"/>
  <c r="BC11" i="69"/>
  <c r="BC27" i="69"/>
  <c r="BF20" i="69"/>
  <c r="BE21" i="69"/>
  <c r="BI21" i="69" s="1"/>
  <c r="BD13" i="69"/>
  <c r="BD29" i="69"/>
  <c r="BD7" i="69"/>
  <c r="BC15" i="69"/>
  <c r="BD23" i="69"/>
  <c r="BI25" i="69"/>
  <c r="BF18" i="69"/>
  <c r="BF19" i="69"/>
  <c r="BB8" i="69"/>
  <c r="BF16" i="69"/>
  <c r="BB24" i="69"/>
  <c r="BC8" i="68"/>
  <c r="BF26" i="68"/>
  <c r="BE17" i="68"/>
  <c r="BE10" i="68"/>
  <c r="BI10" i="68" s="1"/>
  <c r="BE11" i="68"/>
  <c r="BF19" i="67"/>
  <c r="BE12" i="67"/>
  <c r="BI12" i="67" s="1"/>
  <c r="BF7" i="67"/>
  <c r="BD15" i="67"/>
  <c r="BB8" i="67"/>
  <c r="BF16" i="67"/>
  <c r="BI16" i="67" s="1"/>
  <c r="BF23" i="67"/>
  <c r="BF28" i="67"/>
  <c r="BI28" i="67" s="1"/>
  <c r="BE8" i="67"/>
  <c r="BD8" i="67"/>
  <c r="BD16" i="67"/>
  <c r="BE24" i="67"/>
  <c r="BE17" i="67"/>
  <c r="BB24" i="67"/>
  <c r="BH24" i="67" s="1"/>
  <c r="BD24" i="67"/>
  <c r="BF18" i="67"/>
  <c r="BC11" i="67"/>
  <c r="BD18" i="67"/>
  <c r="BC11" i="66"/>
  <c r="BC27" i="66"/>
  <c r="BD20" i="66"/>
  <c r="BF13" i="66"/>
  <c r="BE29" i="66"/>
  <c r="BI29" i="66" s="1"/>
  <c r="BD21" i="66"/>
  <c r="BF7" i="66"/>
  <c r="BB8" i="66"/>
  <c r="BF16" i="66"/>
  <c r="BD23" i="66"/>
  <c r="BB24" i="66"/>
  <c r="BF9" i="66"/>
  <c r="BE17" i="66"/>
  <c r="BF12" i="66"/>
  <c r="BE20" i="66"/>
  <c r="BI20" i="66" s="1"/>
  <c r="BF28" i="66"/>
  <c r="BE13" i="66"/>
  <c r="BF29" i="66"/>
  <c r="BF15" i="66"/>
  <c r="BF25" i="66"/>
  <c r="BI25" i="66" s="1"/>
  <c r="BD12" i="65"/>
  <c r="BF19" i="65"/>
  <c r="BC27" i="65"/>
  <c r="BB12" i="65"/>
  <c r="BE13" i="65"/>
  <c r="BE20" i="65"/>
  <c r="BF13" i="65"/>
  <c r="BD28" i="65"/>
  <c r="BF21" i="65"/>
  <c r="BB8" i="65"/>
  <c r="BE29" i="65"/>
  <c r="BI29" i="65" s="1"/>
  <c r="BF8" i="65"/>
  <c r="BF15" i="65"/>
  <c r="BF29" i="65"/>
  <c r="BE9" i="65"/>
  <c r="BI9" i="65" s="1"/>
  <c r="BE16" i="65"/>
  <c r="BI16" i="65" s="1"/>
  <c r="BJ16" i="65" s="1"/>
  <c r="BB24" i="65"/>
  <c r="BF9" i="65"/>
  <c r="BF16" i="65"/>
  <c r="BF24" i="65"/>
  <c r="BF10" i="65"/>
  <c r="BE25" i="65"/>
  <c r="BI25" i="65" s="1"/>
  <c r="BE17" i="65"/>
  <c r="BI17" i="65" s="1"/>
  <c r="BD25" i="65"/>
  <c r="BD12" i="64"/>
  <c r="BF12" i="64"/>
  <c r="BB25" i="64"/>
  <c r="BE19" i="64"/>
  <c r="BE26" i="64"/>
  <c r="BI26" i="64" s="1"/>
  <c r="BC27" i="64"/>
  <c r="BD19" i="64"/>
  <c r="BD15" i="64"/>
  <c r="BB22" i="64"/>
  <c r="BF16" i="64"/>
  <c r="BC9" i="64"/>
  <c r="BB16" i="64"/>
  <c r="BB24" i="64"/>
  <c r="BB9" i="64"/>
  <c r="BH9" i="64" s="1"/>
  <c r="BF19" i="64"/>
  <c r="BF13" i="64"/>
  <c r="BI13" i="64" s="1"/>
  <c r="BB13" i="64"/>
  <c r="BF20" i="64"/>
  <c r="BB8" i="64"/>
  <c r="BE15" i="64"/>
  <c r="BE29" i="64"/>
  <c r="BI29" i="64" s="1"/>
  <c r="BF29" i="64"/>
  <c r="BE9" i="64"/>
  <c r="BI9" i="64" s="1"/>
  <c r="BE17" i="64"/>
  <c r="BI17" i="64" s="1"/>
  <c r="BJ17" i="64" s="1"/>
  <c r="BE25" i="64"/>
  <c r="BC26" i="63"/>
  <c r="BD12" i="63"/>
  <c r="BC27" i="63"/>
  <c r="BF21" i="63"/>
  <c r="BI26" i="63"/>
  <c r="BE20" i="63"/>
  <c r="BI20" i="63" s="1"/>
  <c r="BB15" i="63"/>
  <c r="BB23" i="63"/>
  <c r="BD29" i="63"/>
  <c r="BC8" i="63"/>
  <c r="BH8" i="63" s="1"/>
  <c r="BB24" i="63"/>
  <c r="BB29" i="63"/>
  <c r="BF12" i="63"/>
  <c r="BF13" i="63"/>
  <c r="BD21" i="63"/>
  <c r="BF28" i="63"/>
  <c r="BF7" i="63"/>
  <c r="BE9" i="63"/>
  <c r="BI9" i="63" s="1"/>
  <c r="BJ9" i="63" s="1"/>
  <c r="BD24" i="63"/>
  <c r="BF9" i="63"/>
  <c r="BE17" i="63"/>
  <c r="BI17" i="63" s="1"/>
  <c r="BE25" i="63"/>
  <c r="BF10" i="63"/>
  <c r="BF18" i="63"/>
  <c r="BD25" i="63"/>
  <c r="BF26" i="62"/>
  <c r="BC27" i="62"/>
  <c r="BD11" i="62"/>
  <c r="BF28" i="62"/>
  <c r="BF21" i="62"/>
  <c r="BF29" i="62"/>
  <c r="BF7" i="62"/>
  <c r="BB23" i="62"/>
  <c r="BB8" i="62"/>
  <c r="BD16" i="62"/>
  <c r="BD24" i="62"/>
  <c r="BI26" i="62"/>
  <c r="BD19" i="62"/>
  <c r="BF20" i="62"/>
  <c r="BF12" i="62"/>
  <c r="BE15" i="62"/>
  <c r="BI15" i="62" s="1"/>
  <c r="BF9" i="62"/>
  <c r="BE17" i="62"/>
  <c r="BF25" i="62"/>
  <c r="BF10" i="62"/>
  <c r="BI10" i="62" s="1"/>
  <c r="BE13" i="62"/>
  <c r="BC8" i="71"/>
  <c r="BH8" i="71" s="1"/>
  <c r="BE14" i="71"/>
  <c r="BI14" i="71" s="1"/>
  <c r="BF17" i="71"/>
  <c r="BI17" i="71" s="1"/>
  <c r="BB21" i="71"/>
  <c r="BC24" i="71"/>
  <c r="BH24" i="71" s="1"/>
  <c r="BD8" i="71"/>
  <c r="BE11" i="71"/>
  <c r="BF14" i="71"/>
  <c r="BB18" i="71"/>
  <c r="BC21" i="71"/>
  <c r="BD24" i="71"/>
  <c r="BE27" i="71"/>
  <c r="BF11" i="71"/>
  <c r="BB15" i="71"/>
  <c r="BC18" i="71"/>
  <c r="BD21" i="71"/>
  <c r="BF27" i="71"/>
  <c r="BF8" i="71"/>
  <c r="BI8" i="71" s="1"/>
  <c r="BJ8" i="71" s="1"/>
  <c r="BB12" i="71"/>
  <c r="BH12" i="71" s="1"/>
  <c r="BC15" i="71"/>
  <c r="BE21" i="71"/>
  <c r="BI21" i="71" s="1"/>
  <c r="BF24" i="71"/>
  <c r="BI24" i="71" s="1"/>
  <c r="BJ24" i="71" s="1"/>
  <c r="BE18" i="71"/>
  <c r="BC28" i="71"/>
  <c r="BC9" i="71"/>
  <c r="BE15" i="71"/>
  <c r="BB22" i="71"/>
  <c r="BC25" i="71"/>
  <c r="BE12" i="71"/>
  <c r="BB19" i="71"/>
  <c r="BC22" i="71"/>
  <c r="BE28" i="71"/>
  <c r="BI28" i="71" s="1"/>
  <c r="BE9" i="71"/>
  <c r="BI9" i="71" s="1"/>
  <c r="BE25" i="71"/>
  <c r="BI25" i="71" s="1"/>
  <c r="BB13" i="71"/>
  <c r="BH13" i="71" s="1"/>
  <c r="BC16" i="71"/>
  <c r="BD19" i="71"/>
  <c r="BB29" i="71"/>
  <c r="BB10" i="71"/>
  <c r="BC13" i="71"/>
  <c r="BD16" i="71"/>
  <c r="BE19" i="71"/>
  <c r="BI19" i="71" s="1"/>
  <c r="BB26" i="71"/>
  <c r="BC29" i="71"/>
  <c r="BB28" i="71"/>
  <c r="BB7" i="71"/>
  <c r="BC10" i="71"/>
  <c r="BD13" i="71"/>
  <c r="BB23" i="71"/>
  <c r="BC26" i="71"/>
  <c r="BD29" i="71"/>
  <c r="BC7" i="71"/>
  <c r="BD10" i="71"/>
  <c r="BE13" i="71"/>
  <c r="BI13" i="71" s="1"/>
  <c r="BB20" i="71"/>
  <c r="BC23" i="71"/>
  <c r="BD26" i="71"/>
  <c r="BE29" i="71"/>
  <c r="BI29" i="71" s="1"/>
  <c r="BD7" i="71"/>
  <c r="BB17" i="71"/>
  <c r="BC20" i="71"/>
  <c r="BD23" i="71"/>
  <c r="BE7" i="71"/>
  <c r="BI7" i="71" s="1"/>
  <c r="BB14" i="71"/>
  <c r="BE23" i="71"/>
  <c r="BI23" i="71" s="1"/>
  <c r="BB11" i="71"/>
  <c r="BH11" i="71" s="1"/>
  <c r="BC14" i="71"/>
  <c r="BD17" i="71"/>
  <c r="BB27" i="71"/>
  <c r="BH27" i="71" s="1"/>
  <c r="BI17" i="70"/>
  <c r="BE11" i="70"/>
  <c r="BD24" i="70"/>
  <c r="BF8" i="70"/>
  <c r="BB12" i="70"/>
  <c r="BC15" i="70"/>
  <c r="BD18" i="70"/>
  <c r="BE21" i="70"/>
  <c r="BI21" i="70" s="1"/>
  <c r="BB28" i="70"/>
  <c r="BC12" i="70"/>
  <c r="BB25" i="70"/>
  <c r="BC28" i="70"/>
  <c r="BB22" i="70"/>
  <c r="BC25" i="70"/>
  <c r="BE12" i="70"/>
  <c r="BB19" i="70"/>
  <c r="BH19" i="70" s="1"/>
  <c r="BC22" i="70"/>
  <c r="BE9" i="70"/>
  <c r="BC19" i="70"/>
  <c r="BE25" i="70"/>
  <c r="BI25" i="70" s="1"/>
  <c r="BC13" i="70"/>
  <c r="BD16" i="70"/>
  <c r="BE19" i="70"/>
  <c r="BF22" i="70"/>
  <c r="BC29" i="70"/>
  <c r="BC10" i="70"/>
  <c r="BD13" i="70"/>
  <c r="BH13" i="70" s="1"/>
  <c r="BE16" i="70"/>
  <c r="BI16" i="70" s="1"/>
  <c r="BC26" i="70"/>
  <c r="BH26" i="70" s="1"/>
  <c r="BD29" i="70"/>
  <c r="BH29" i="70" s="1"/>
  <c r="BC7" i="70"/>
  <c r="BD10" i="70"/>
  <c r="BH10" i="70" s="1"/>
  <c r="BJ10" i="70" s="1"/>
  <c r="BB20" i="70"/>
  <c r="BH20" i="70" s="1"/>
  <c r="BC23" i="70"/>
  <c r="BD26" i="70"/>
  <c r="BE29" i="70"/>
  <c r="BD7" i="70"/>
  <c r="BB17" i="70"/>
  <c r="BC20" i="70"/>
  <c r="BD23" i="70"/>
  <c r="BE7" i="70"/>
  <c r="BI7" i="70" s="1"/>
  <c r="BB14" i="70"/>
  <c r="BC17" i="70"/>
  <c r="BE23" i="70"/>
  <c r="BI23" i="70" s="1"/>
  <c r="BB11" i="70"/>
  <c r="BH11" i="70" s="1"/>
  <c r="BC14" i="70"/>
  <c r="BD17" i="70"/>
  <c r="BE20" i="70"/>
  <c r="BB27" i="70"/>
  <c r="BH27" i="70" s="1"/>
  <c r="BC8" i="70"/>
  <c r="BE14" i="70"/>
  <c r="BB21" i="70"/>
  <c r="BF14" i="70"/>
  <c r="BB18" i="70"/>
  <c r="BC21" i="70"/>
  <c r="BE27" i="70"/>
  <c r="BE8" i="70"/>
  <c r="BF11" i="70"/>
  <c r="BB15" i="70"/>
  <c r="BH15" i="70" s="1"/>
  <c r="BE24" i="70"/>
  <c r="BF27" i="70"/>
  <c r="BF24" i="70"/>
  <c r="BB9" i="70"/>
  <c r="BE18" i="70"/>
  <c r="BI18" i="70" s="1"/>
  <c r="BC9" i="70"/>
  <c r="BE15" i="70"/>
  <c r="BE28" i="70"/>
  <c r="BI28" i="70" s="1"/>
  <c r="BB16" i="70"/>
  <c r="BI12" i="69"/>
  <c r="BE28" i="69"/>
  <c r="BI28" i="69" s="1"/>
  <c r="BF9" i="69"/>
  <c r="BI9" i="69" s="1"/>
  <c r="BB13" i="69"/>
  <c r="BC16" i="69"/>
  <c r="BD19" i="69"/>
  <c r="BE22" i="69"/>
  <c r="BI22" i="69" s="1"/>
  <c r="BB29" i="69"/>
  <c r="BC13" i="69"/>
  <c r="BD16" i="69"/>
  <c r="BE19" i="69"/>
  <c r="BI19" i="69" s="1"/>
  <c r="BC29" i="69"/>
  <c r="BB7" i="69"/>
  <c r="BC10" i="69"/>
  <c r="BH10" i="69" s="1"/>
  <c r="BE16" i="69"/>
  <c r="BI16" i="69" s="1"/>
  <c r="BB23" i="69"/>
  <c r="BC26" i="69"/>
  <c r="BC28" i="69"/>
  <c r="BC7" i="69"/>
  <c r="BD10" i="69"/>
  <c r="BB20" i="69"/>
  <c r="BC23" i="69"/>
  <c r="BD26" i="69"/>
  <c r="BC8" i="69"/>
  <c r="BH8" i="69" s="1"/>
  <c r="BE14" i="69"/>
  <c r="BF17" i="69"/>
  <c r="BI17" i="69" s="1"/>
  <c r="BJ17" i="69" s="1"/>
  <c r="BB21" i="69"/>
  <c r="BC24" i="69"/>
  <c r="BH24" i="69" s="1"/>
  <c r="BD27" i="69"/>
  <c r="BF24" i="69"/>
  <c r="BB9" i="69"/>
  <c r="BH9" i="69" s="1"/>
  <c r="BC12" i="69"/>
  <c r="BD15" i="69"/>
  <c r="BE18" i="69"/>
  <c r="BI18" i="69" s="1"/>
  <c r="BF21" i="69"/>
  <c r="BB25" i="69"/>
  <c r="BC9" i="69"/>
  <c r="BD12" i="69"/>
  <c r="BE15" i="69"/>
  <c r="BI15" i="69" s="1"/>
  <c r="BB22" i="69"/>
  <c r="BC25" i="69"/>
  <c r="BD28" i="69"/>
  <c r="BD25" i="69"/>
  <c r="BD22" i="69"/>
  <c r="BE10" i="69"/>
  <c r="BI10" i="69" s="1"/>
  <c r="BB17" i="69"/>
  <c r="BH17" i="69" s="1"/>
  <c r="BC20" i="69"/>
  <c r="BE7" i="69"/>
  <c r="BI7" i="69" s="1"/>
  <c r="BB14" i="69"/>
  <c r="BE23" i="69"/>
  <c r="BI23" i="69" s="1"/>
  <c r="BF26" i="69"/>
  <c r="BI26" i="69" s="1"/>
  <c r="BB11" i="69"/>
  <c r="BC14" i="69"/>
  <c r="BD17" i="69"/>
  <c r="BE20" i="69"/>
  <c r="BB27" i="69"/>
  <c r="BE11" i="69"/>
  <c r="BF14" i="69"/>
  <c r="BB18" i="69"/>
  <c r="BC21" i="69"/>
  <c r="BE8" i="69"/>
  <c r="BF11" i="69"/>
  <c r="BB15" i="69"/>
  <c r="BH15" i="69" s="1"/>
  <c r="BC18" i="69"/>
  <c r="BE24" i="69"/>
  <c r="BF27" i="69"/>
  <c r="BI27" i="69" s="1"/>
  <c r="BF8" i="69"/>
  <c r="BB12" i="69"/>
  <c r="BB19" i="69"/>
  <c r="BB15" i="68"/>
  <c r="BD15" i="68"/>
  <c r="BC15" i="68"/>
  <c r="BD19" i="68"/>
  <c r="BC19" i="68"/>
  <c r="BB19" i="68"/>
  <c r="BD21" i="68"/>
  <c r="BC21" i="68"/>
  <c r="BB21" i="68"/>
  <c r="BB8" i="68"/>
  <c r="BH8" i="68" s="1"/>
  <c r="BB10" i="68"/>
  <c r="BD10" i="68"/>
  <c r="BC10" i="68"/>
  <c r="BB23" i="68"/>
  <c r="BC23" i="68"/>
  <c r="BF15" i="68"/>
  <c r="BF21" i="68"/>
  <c r="BE25" i="68"/>
  <c r="BD25" i="68"/>
  <c r="BC25" i="68"/>
  <c r="BB25" i="68"/>
  <c r="BF28" i="68"/>
  <c r="BD12" i="68"/>
  <c r="BC12" i="68"/>
  <c r="BB12" i="68"/>
  <c r="BD14" i="68"/>
  <c r="BC14" i="68"/>
  <c r="BB14" i="68"/>
  <c r="BB7" i="68"/>
  <c r="BC7" i="68"/>
  <c r="BC27" i="68"/>
  <c r="BB27" i="68"/>
  <c r="BF27" i="68"/>
  <c r="BE27" i="68"/>
  <c r="BC29" i="68"/>
  <c r="BB29" i="68"/>
  <c r="BD29" i="68"/>
  <c r="BC16" i="68"/>
  <c r="BD16" i="68"/>
  <c r="BB16" i="68"/>
  <c r="BH16" i="68" s="1"/>
  <c r="BF13" i="68"/>
  <c r="BE18" i="68"/>
  <c r="BB18" i="68"/>
  <c r="BD18" i="68"/>
  <c r="BC18" i="68"/>
  <c r="BD20" i="68"/>
  <c r="BB20" i="68"/>
  <c r="BI26" i="68"/>
  <c r="BC28" i="68"/>
  <c r="BD28" i="68"/>
  <c r="BB28" i="68"/>
  <c r="BD9" i="68"/>
  <c r="BC9" i="68"/>
  <c r="BB9" i="68"/>
  <c r="BD22" i="68"/>
  <c r="BC22" i="68"/>
  <c r="BB22" i="68"/>
  <c r="BC24" i="68"/>
  <c r="BF12" i="68"/>
  <c r="BF17" i="68"/>
  <c r="BI17" i="68" s="1"/>
  <c r="BF25" i="68"/>
  <c r="BC11" i="68"/>
  <c r="BB11" i="68"/>
  <c r="BH11" i="68" s="1"/>
  <c r="BF11" i="68"/>
  <c r="BI11" i="68" s="1"/>
  <c r="BJ11" i="68" s="1"/>
  <c r="BF18" i="68"/>
  <c r="BC26" i="68"/>
  <c r="BB26" i="68"/>
  <c r="BH26" i="68" s="1"/>
  <c r="BD26" i="68"/>
  <c r="BF19" i="68"/>
  <c r="BC13" i="68"/>
  <c r="BB13" i="68"/>
  <c r="BD13" i="68"/>
  <c r="BB24" i="68"/>
  <c r="BE13" i="68"/>
  <c r="BI13" i="68" s="1"/>
  <c r="BF16" i="68"/>
  <c r="BI16" i="68" s="1"/>
  <c r="BJ16" i="68" s="1"/>
  <c r="BE29" i="68"/>
  <c r="BI29" i="68" s="1"/>
  <c r="BD7" i="68"/>
  <c r="BB17" i="68"/>
  <c r="BC20" i="68"/>
  <c r="BD23" i="68"/>
  <c r="BE24" i="68"/>
  <c r="BF8" i="68"/>
  <c r="BE21" i="68"/>
  <c r="BI21" i="68" s="1"/>
  <c r="BF24" i="68"/>
  <c r="BE15" i="68"/>
  <c r="BE12" i="68"/>
  <c r="BE28" i="68"/>
  <c r="BI28" i="68" s="1"/>
  <c r="BE9" i="68"/>
  <c r="BI9" i="68" s="1"/>
  <c r="BE22" i="68"/>
  <c r="BI22" i="68" s="1"/>
  <c r="BE19" i="68"/>
  <c r="BI19" i="68" s="1"/>
  <c r="BE7" i="68"/>
  <c r="BI7" i="68" s="1"/>
  <c r="BE23" i="68"/>
  <c r="BI23" i="68" s="1"/>
  <c r="BE8" i="68"/>
  <c r="BD17" i="68"/>
  <c r="BE20" i="68"/>
  <c r="BI20" i="68" s="1"/>
  <c r="BI8" i="67"/>
  <c r="BH8" i="67"/>
  <c r="BI7" i="67"/>
  <c r="BI23" i="67"/>
  <c r="BE11" i="67"/>
  <c r="BH11" i="67" s="1"/>
  <c r="BF14" i="67"/>
  <c r="BE27" i="67"/>
  <c r="BH27" i="67" s="1"/>
  <c r="BF11" i="67"/>
  <c r="BB15" i="67"/>
  <c r="BC18" i="67"/>
  <c r="BH18" i="67" s="1"/>
  <c r="BD21" i="67"/>
  <c r="BH21" i="67" s="1"/>
  <c r="BF27" i="67"/>
  <c r="BE14" i="67"/>
  <c r="BI14" i="67" s="1"/>
  <c r="BF17" i="67"/>
  <c r="BI17" i="67" s="1"/>
  <c r="BF8" i="67"/>
  <c r="BB12" i="67"/>
  <c r="BC15" i="67"/>
  <c r="BE21" i="67"/>
  <c r="BI21" i="67" s="1"/>
  <c r="BF24" i="67"/>
  <c r="BB28" i="67"/>
  <c r="BB9" i="67"/>
  <c r="BC12" i="67"/>
  <c r="BE18" i="67"/>
  <c r="BI18" i="67" s="1"/>
  <c r="BB25" i="67"/>
  <c r="BH25" i="67" s="1"/>
  <c r="BC9" i="67"/>
  <c r="BD12" i="67"/>
  <c r="BE15" i="67"/>
  <c r="BI15" i="67" s="1"/>
  <c r="BB22" i="67"/>
  <c r="BC25" i="67"/>
  <c r="BD28" i="67"/>
  <c r="BD9" i="67"/>
  <c r="BB19" i="67"/>
  <c r="BC22" i="67"/>
  <c r="BD25" i="67"/>
  <c r="BF9" i="67"/>
  <c r="BI9" i="67" s="1"/>
  <c r="BB13" i="67"/>
  <c r="BC16" i="67"/>
  <c r="BD19" i="67"/>
  <c r="BE22" i="67"/>
  <c r="BI22" i="67" s="1"/>
  <c r="BF25" i="67"/>
  <c r="BI25" i="67" s="1"/>
  <c r="BJ25" i="67" s="1"/>
  <c r="BB29" i="67"/>
  <c r="BB16" i="67"/>
  <c r="BB10" i="67"/>
  <c r="BE19" i="67"/>
  <c r="BI19" i="67" s="1"/>
  <c r="BB26" i="67"/>
  <c r="BC29" i="67"/>
  <c r="BB7" i="67"/>
  <c r="BC10" i="67"/>
  <c r="BD13" i="67"/>
  <c r="BB23" i="67"/>
  <c r="BC26" i="67"/>
  <c r="BD29" i="67"/>
  <c r="BC7" i="67"/>
  <c r="BD10" i="67"/>
  <c r="BE13" i="67"/>
  <c r="BI13" i="67" s="1"/>
  <c r="BB20" i="67"/>
  <c r="BC23" i="67"/>
  <c r="BE29" i="67"/>
  <c r="BI29" i="67" s="1"/>
  <c r="BD7" i="67"/>
  <c r="BE10" i="67"/>
  <c r="BI10" i="67" s="1"/>
  <c r="BB17" i="67"/>
  <c r="BH17" i="67" s="1"/>
  <c r="BC20" i="67"/>
  <c r="BD23" i="67"/>
  <c r="BE26" i="67"/>
  <c r="BI26" i="67" s="1"/>
  <c r="BB14" i="67"/>
  <c r="BC17" i="67"/>
  <c r="BD20" i="67"/>
  <c r="BC14" i="67"/>
  <c r="BE20" i="67"/>
  <c r="BI20" i="67" s="1"/>
  <c r="BC8" i="66"/>
  <c r="BE14" i="66"/>
  <c r="BF17" i="66"/>
  <c r="BI17" i="66" s="1"/>
  <c r="BB21" i="66"/>
  <c r="BC24" i="66"/>
  <c r="BE11" i="66"/>
  <c r="BF14" i="66"/>
  <c r="BB18" i="66"/>
  <c r="BC21" i="66"/>
  <c r="BE27" i="66"/>
  <c r="BI27" i="66" s="1"/>
  <c r="BE8" i="66"/>
  <c r="BF11" i="66"/>
  <c r="BB15" i="66"/>
  <c r="BC18" i="66"/>
  <c r="BE24" i="66"/>
  <c r="BF27" i="66"/>
  <c r="BF8" i="66"/>
  <c r="BB12" i="66"/>
  <c r="BC15" i="66"/>
  <c r="BE21" i="66"/>
  <c r="BI21" i="66" s="1"/>
  <c r="BF24" i="66"/>
  <c r="BB28" i="66"/>
  <c r="BB9" i="66"/>
  <c r="BC12" i="66"/>
  <c r="BE18" i="66"/>
  <c r="BI18" i="66" s="1"/>
  <c r="BB25" i="66"/>
  <c r="BC28" i="66"/>
  <c r="BB13" i="66"/>
  <c r="BC16" i="66"/>
  <c r="BE22" i="66"/>
  <c r="BI22" i="66" s="1"/>
  <c r="BD16" i="66"/>
  <c r="BE19" i="66"/>
  <c r="BI19" i="66" s="1"/>
  <c r="BC29" i="66"/>
  <c r="BC9" i="66"/>
  <c r="BE15" i="66"/>
  <c r="BI15" i="66" s="1"/>
  <c r="BB22" i="66"/>
  <c r="BC25" i="66"/>
  <c r="BE9" i="66"/>
  <c r="BD22" i="66"/>
  <c r="BD19" i="66"/>
  <c r="BB7" i="66"/>
  <c r="BC10" i="66"/>
  <c r="BD13" i="66"/>
  <c r="BE16" i="66"/>
  <c r="BB23" i="66"/>
  <c r="BC26" i="66"/>
  <c r="BD29" i="66"/>
  <c r="BE12" i="66"/>
  <c r="BB19" i="66"/>
  <c r="BD25" i="66"/>
  <c r="BC7" i="66"/>
  <c r="BD10" i="66"/>
  <c r="BB20" i="66"/>
  <c r="BC23" i="66"/>
  <c r="BD26" i="66"/>
  <c r="BE10" i="66"/>
  <c r="BI10" i="66" s="1"/>
  <c r="BB17" i="66"/>
  <c r="BC20" i="66"/>
  <c r="BE26" i="66"/>
  <c r="BI26" i="66" s="1"/>
  <c r="BE28" i="66"/>
  <c r="BI28" i="66" s="1"/>
  <c r="BE7" i="66"/>
  <c r="BB14" i="66"/>
  <c r="BE23" i="66"/>
  <c r="BI23" i="66" s="1"/>
  <c r="BB11" i="66"/>
  <c r="BC14" i="66"/>
  <c r="BD17" i="66"/>
  <c r="BB27" i="66"/>
  <c r="BH27" i="66" s="1"/>
  <c r="BI20" i="65"/>
  <c r="BC8" i="65"/>
  <c r="BH8" i="65" s="1"/>
  <c r="BE14" i="65"/>
  <c r="BI14" i="65" s="1"/>
  <c r="BB21" i="65"/>
  <c r="BC24" i="65"/>
  <c r="BE11" i="65"/>
  <c r="BF14" i="65"/>
  <c r="BB18" i="65"/>
  <c r="BE27" i="65"/>
  <c r="BE8" i="65"/>
  <c r="BF11" i="65"/>
  <c r="BB15" i="65"/>
  <c r="BC18" i="65"/>
  <c r="BD21" i="65"/>
  <c r="BE24" i="65"/>
  <c r="BI24" i="65" s="1"/>
  <c r="BF27" i="65"/>
  <c r="BC15" i="65"/>
  <c r="BE21" i="65"/>
  <c r="BI21" i="65" s="1"/>
  <c r="BC12" i="65"/>
  <c r="BH12" i="65" s="1"/>
  <c r="BE18" i="65"/>
  <c r="BI18" i="65" s="1"/>
  <c r="BB25" i="65"/>
  <c r="BC9" i="65"/>
  <c r="BH9" i="65" s="1"/>
  <c r="BE15" i="65"/>
  <c r="BI15" i="65" s="1"/>
  <c r="BB22" i="65"/>
  <c r="BC25" i="65"/>
  <c r="BD9" i="65"/>
  <c r="BE12" i="65"/>
  <c r="BI12" i="65" s="1"/>
  <c r="BB19" i="65"/>
  <c r="BC22" i="65"/>
  <c r="BE28" i="65"/>
  <c r="BI28" i="65" s="1"/>
  <c r="BC19" i="65"/>
  <c r="BD22" i="65"/>
  <c r="BC13" i="65"/>
  <c r="BD16" i="65"/>
  <c r="BH16" i="65" s="1"/>
  <c r="BE19" i="65"/>
  <c r="BI19" i="65" s="1"/>
  <c r="BF22" i="65"/>
  <c r="BI22" i="65" s="1"/>
  <c r="BC29" i="65"/>
  <c r="BB7" i="65"/>
  <c r="BC10" i="65"/>
  <c r="BH10" i="65" s="1"/>
  <c r="BD13" i="65"/>
  <c r="BB23" i="65"/>
  <c r="BC26" i="65"/>
  <c r="BD29" i="65"/>
  <c r="BB28" i="65"/>
  <c r="BC7" i="65"/>
  <c r="BD10" i="65"/>
  <c r="BB20" i="65"/>
  <c r="BH20" i="65" s="1"/>
  <c r="BC23" i="65"/>
  <c r="BD26" i="65"/>
  <c r="BE10" i="65"/>
  <c r="BI10" i="65" s="1"/>
  <c r="BB17" i="65"/>
  <c r="BC20" i="65"/>
  <c r="BD23" i="65"/>
  <c r="BE26" i="65"/>
  <c r="BI26" i="65" s="1"/>
  <c r="BE7" i="65"/>
  <c r="BI7" i="65" s="1"/>
  <c r="BB14" i="65"/>
  <c r="BC17" i="65"/>
  <c r="BD20" i="65"/>
  <c r="BE23" i="65"/>
  <c r="BI23" i="65" s="1"/>
  <c r="BB11" i="65"/>
  <c r="BC14" i="65"/>
  <c r="BD17" i="65"/>
  <c r="BB27" i="65"/>
  <c r="BH27" i="65" s="1"/>
  <c r="BI25" i="64"/>
  <c r="BC8" i="64"/>
  <c r="BE14" i="64"/>
  <c r="BB21" i="64"/>
  <c r="BC24" i="64"/>
  <c r="BD8" i="64"/>
  <c r="BE11" i="64"/>
  <c r="BI11" i="64" s="1"/>
  <c r="BF14" i="64"/>
  <c r="BB18" i="64"/>
  <c r="BC21" i="64"/>
  <c r="BD24" i="64"/>
  <c r="BE27" i="64"/>
  <c r="BE8" i="64"/>
  <c r="BI8" i="64" s="1"/>
  <c r="BF11" i="64"/>
  <c r="BB15" i="64"/>
  <c r="BC18" i="64"/>
  <c r="BD21" i="64"/>
  <c r="BE24" i="64"/>
  <c r="BI24" i="64" s="1"/>
  <c r="BF27" i="64"/>
  <c r="BD9" i="64"/>
  <c r="BE12" i="64"/>
  <c r="BI12" i="64" s="1"/>
  <c r="BF15" i="64"/>
  <c r="BI15" i="64" s="1"/>
  <c r="BB19" i="64"/>
  <c r="BH19" i="64" s="1"/>
  <c r="BC22" i="64"/>
  <c r="BD25" i="64"/>
  <c r="BH25" i="64" s="1"/>
  <c r="BE28" i="64"/>
  <c r="BI28" i="64" s="1"/>
  <c r="BD22" i="64"/>
  <c r="BB10" i="64"/>
  <c r="BC13" i="64"/>
  <c r="BD16" i="64"/>
  <c r="BF22" i="64"/>
  <c r="BI22" i="64" s="1"/>
  <c r="BB26" i="64"/>
  <c r="BC29" i="64"/>
  <c r="BB12" i="64"/>
  <c r="BE21" i="64"/>
  <c r="BI21" i="64" s="1"/>
  <c r="BB28" i="64"/>
  <c r="BE18" i="64"/>
  <c r="BI18" i="64" s="1"/>
  <c r="BB7" i="64"/>
  <c r="BC10" i="64"/>
  <c r="BD13" i="64"/>
  <c r="BE16" i="64"/>
  <c r="BB23" i="64"/>
  <c r="BC26" i="64"/>
  <c r="BD29" i="64"/>
  <c r="BC28" i="64"/>
  <c r="BC7" i="64"/>
  <c r="BD10" i="64"/>
  <c r="BB20" i="64"/>
  <c r="BC23" i="64"/>
  <c r="BD26" i="64"/>
  <c r="BD7" i="64"/>
  <c r="BE10" i="64"/>
  <c r="BI10" i="64" s="1"/>
  <c r="BB17" i="64"/>
  <c r="BH17" i="64" s="1"/>
  <c r="BC20" i="64"/>
  <c r="BD23" i="64"/>
  <c r="BE7" i="64"/>
  <c r="BI7" i="64" s="1"/>
  <c r="BB14" i="64"/>
  <c r="BC17" i="64"/>
  <c r="BE23" i="64"/>
  <c r="BI23" i="64" s="1"/>
  <c r="BB11" i="64"/>
  <c r="BC14" i="64"/>
  <c r="BD17" i="64"/>
  <c r="BE20" i="64"/>
  <c r="BI20" i="64" s="1"/>
  <c r="BB27" i="64"/>
  <c r="BH27" i="64" s="1"/>
  <c r="BI22" i="63"/>
  <c r="BH9" i="63"/>
  <c r="BI25" i="63"/>
  <c r="BE14" i="63"/>
  <c r="BD8" i="63"/>
  <c r="BE11" i="63"/>
  <c r="BC21" i="63"/>
  <c r="BC18" i="63"/>
  <c r="BF8" i="63"/>
  <c r="BB12" i="63"/>
  <c r="BH12" i="63" s="1"/>
  <c r="BC15" i="63"/>
  <c r="BD18" i="63"/>
  <c r="BE21" i="63"/>
  <c r="BI21" i="63" s="1"/>
  <c r="BF24" i="63"/>
  <c r="BD15" i="63"/>
  <c r="BE18" i="63"/>
  <c r="BI18" i="63" s="1"/>
  <c r="BB25" i="63"/>
  <c r="BC28" i="63"/>
  <c r="BC9" i="63"/>
  <c r="BE15" i="63"/>
  <c r="BI15" i="63" s="1"/>
  <c r="BB22" i="63"/>
  <c r="BC25" i="63"/>
  <c r="BD9" i="63"/>
  <c r="BE12" i="63"/>
  <c r="BB19" i="63"/>
  <c r="BC22" i="63"/>
  <c r="BE28" i="63"/>
  <c r="BI28" i="63" s="1"/>
  <c r="BB16" i="63"/>
  <c r="BH16" i="63" s="1"/>
  <c r="BC19" i="63"/>
  <c r="BD22" i="63"/>
  <c r="BF27" i="63"/>
  <c r="BB10" i="63"/>
  <c r="BC13" i="63"/>
  <c r="BD16" i="63"/>
  <c r="BE19" i="63"/>
  <c r="BI19" i="63" s="1"/>
  <c r="BF22" i="63"/>
  <c r="BB26" i="63"/>
  <c r="BC29" i="63"/>
  <c r="BD13" i="63"/>
  <c r="BE16" i="63"/>
  <c r="BI16" i="63" s="1"/>
  <c r="BC7" i="63"/>
  <c r="BD10" i="63"/>
  <c r="BE13" i="63"/>
  <c r="BI13" i="63" s="1"/>
  <c r="BB20" i="63"/>
  <c r="BH20" i="63" s="1"/>
  <c r="BJ20" i="63" s="1"/>
  <c r="BC23" i="63"/>
  <c r="BH23" i="63" s="1"/>
  <c r="BD26" i="63"/>
  <c r="BE29" i="63"/>
  <c r="BI29" i="63" s="1"/>
  <c r="BD7" i="63"/>
  <c r="BE10" i="63"/>
  <c r="BI10" i="63" s="1"/>
  <c r="BB17" i="63"/>
  <c r="BC20" i="63"/>
  <c r="BD23" i="63"/>
  <c r="BE27" i="63"/>
  <c r="BE8" i="63"/>
  <c r="BE24" i="63"/>
  <c r="BE7" i="63"/>
  <c r="BI7" i="63" s="1"/>
  <c r="BB14" i="63"/>
  <c r="BC17" i="63"/>
  <c r="BD20" i="63"/>
  <c r="BE23" i="63"/>
  <c r="BI23" i="63" s="1"/>
  <c r="BF14" i="63"/>
  <c r="BF11" i="63"/>
  <c r="BB11" i="63"/>
  <c r="BH11" i="63" s="1"/>
  <c r="BC14" i="63"/>
  <c r="BD17" i="63"/>
  <c r="BB27" i="63"/>
  <c r="BI28" i="62"/>
  <c r="BI17" i="62"/>
  <c r="BI16" i="62"/>
  <c r="BD9" i="62"/>
  <c r="BE12" i="62"/>
  <c r="BI12" i="62" s="1"/>
  <c r="BF15" i="62"/>
  <c r="BB19" i="62"/>
  <c r="BC22" i="62"/>
  <c r="BD25" i="62"/>
  <c r="BE9" i="62"/>
  <c r="BI9" i="62" s="1"/>
  <c r="BB16" i="62"/>
  <c r="BC19" i="62"/>
  <c r="BD22" i="62"/>
  <c r="BE25" i="62"/>
  <c r="BI25" i="62" s="1"/>
  <c r="BB13" i="62"/>
  <c r="BH13" i="62" s="1"/>
  <c r="BC16" i="62"/>
  <c r="BE22" i="62"/>
  <c r="BI22" i="62" s="1"/>
  <c r="BB29" i="62"/>
  <c r="BH29" i="62" s="1"/>
  <c r="BC13" i="62"/>
  <c r="BE19" i="62"/>
  <c r="BI19" i="62" s="1"/>
  <c r="BB26" i="62"/>
  <c r="BB7" i="62"/>
  <c r="BD29" i="62"/>
  <c r="BD10" i="62"/>
  <c r="BF16" i="62"/>
  <c r="BB20" i="62"/>
  <c r="BC23" i="62"/>
  <c r="BD26" i="62"/>
  <c r="BE29" i="62"/>
  <c r="BI29" i="62" s="1"/>
  <c r="BD7" i="62"/>
  <c r="BF13" i="62"/>
  <c r="BI13" i="62" s="1"/>
  <c r="BJ13" i="62" s="1"/>
  <c r="BB17" i="62"/>
  <c r="BC20" i="62"/>
  <c r="BD23" i="62"/>
  <c r="BH23" i="62" s="1"/>
  <c r="BC8" i="62"/>
  <c r="BE14" i="62"/>
  <c r="BI14" i="62" s="1"/>
  <c r="BF17" i="62"/>
  <c r="BB21" i="62"/>
  <c r="BC24" i="62"/>
  <c r="BE11" i="62"/>
  <c r="BF14" i="62"/>
  <c r="BB18" i="62"/>
  <c r="BC21" i="62"/>
  <c r="BE27" i="62"/>
  <c r="BF8" i="62"/>
  <c r="BB12" i="62"/>
  <c r="BC15" i="62"/>
  <c r="BD18" i="62"/>
  <c r="BE21" i="62"/>
  <c r="BI21" i="62" s="1"/>
  <c r="BF24" i="62"/>
  <c r="BB28" i="62"/>
  <c r="BH28" i="62" s="1"/>
  <c r="BB9" i="62"/>
  <c r="BH9" i="62" s="1"/>
  <c r="BC12" i="62"/>
  <c r="BD15" i="62"/>
  <c r="BE18" i="62"/>
  <c r="BI18" i="62" s="1"/>
  <c r="BB25" i="62"/>
  <c r="BC28" i="62"/>
  <c r="BE7" i="62"/>
  <c r="BI7" i="62" s="1"/>
  <c r="BB14" i="62"/>
  <c r="BE23" i="62"/>
  <c r="BI23" i="62" s="1"/>
  <c r="BE8" i="62"/>
  <c r="BI8" i="62" s="1"/>
  <c r="BF11" i="62"/>
  <c r="BE24" i="62"/>
  <c r="BF27" i="62"/>
  <c r="BB10" i="62"/>
  <c r="BH10" i="62" s="1"/>
  <c r="BB11" i="62"/>
  <c r="BH11" i="62" s="1"/>
  <c r="BC14" i="62"/>
  <c r="BD17" i="62"/>
  <c r="BE20" i="62"/>
  <c r="BI20" i="62" s="1"/>
  <c r="BB27" i="62"/>
  <c r="BD28" i="62"/>
  <c r="BE29" i="61"/>
  <c r="BE16" i="61"/>
  <c r="BI16" i="61" s="1"/>
  <c r="BF18" i="61"/>
  <c r="BF21" i="61"/>
  <c r="BB21" i="61"/>
  <c r="BE8" i="61"/>
  <c r="BC21" i="61"/>
  <c r="BH21" i="61" s="1"/>
  <c r="BD8" i="61"/>
  <c r="BE24" i="61"/>
  <c r="BI24" i="61" s="1"/>
  <c r="BE11" i="61"/>
  <c r="BI11" i="61" s="1"/>
  <c r="BF27" i="61"/>
  <c r="BI27" i="61" s="1"/>
  <c r="BC15" i="60"/>
  <c r="BE7" i="60"/>
  <c r="BI7" i="60" s="1"/>
  <c r="BC24" i="60"/>
  <c r="BD21" i="60"/>
  <c r="BE24" i="60"/>
  <c r="BF11" i="60"/>
  <c r="BI11" i="60" s="1"/>
  <c r="BF27" i="60"/>
  <c r="BI27" i="60" s="1"/>
  <c r="BD27" i="60"/>
  <c r="BF12" i="60"/>
  <c r="BC27" i="59"/>
  <c r="BE13" i="59"/>
  <c r="BD19" i="59"/>
  <c r="BF13" i="59"/>
  <c r="BF28" i="59"/>
  <c r="BI28" i="59" s="1"/>
  <c r="BE29" i="59"/>
  <c r="BI29" i="59" s="1"/>
  <c r="BB24" i="59"/>
  <c r="BC9" i="59"/>
  <c r="BF25" i="59"/>
  <c r="BE17" i="59"/>
  <c r="BD25" i="59"/>
  <c r="BD11" i="59"/>
  <c r="BF26" i="59"/>
  <c r="BF12" i="59"/>
  <c r="BC13" i="59"/>
  <c r="BH13" i="59" s="1"/>
  <c r="BF22" i="59"/>
  <c r="BE7" i="59"/>
  <c r="BI7" i="59" s="1"/>
  <c r="BD22" i="59"/>
  <c r="BF29" i="59"/>
  <c r="BC29" i="59"/>
  <c r="BE8" i="59"/>
  <c r="BE23" i="59"/>
  <c r="BI23" i="59" s="1"/>
  <c r="BE16" i="59"/>
  <c r="BE17" i="58"/>
  <c r="BE25" i="58"/>
  <c r="BI25" i="58" s="1"/>
  <c r="BB8" i="58"/>
  <c r="BF25" i="58"/>
  <c r="BD18" i="58"/>
  <c r="BD19" i="58"/>
  <c r="BF12" i="58"/>
  <c r="BB20" i="58"/>
  <c r="BF28" i="58"/>
  <c r="BF16" i="58"/>
  <c r="BD8" i="58"/>
  <c r="BH8" i="58" s="1"/>
  <c r="BF26" i="58"/>
  <c r="BF13" i="58"/>
  <c r="BF22" i="58"/>
  <c r="BF29" i="58"/>
  <c r="BB17" i="57"/>
  <c r="BE8" i="57"/>
  <c r="BB24" i="57"/>
  <c r="BD24" i="57"/>
  <c r="BD27" i="57"/>
  <c r="BF12" i="57"/>
  <c r="BE14" i="57"/>
  <c r="BI14" i="57" s="1"/>
  <c r="BI19" i="56"/>
  <c r="BE12" i="56"/>
  <c r="BF19" i="56"/>
  <c r="BC27" i="56"/>
  <c r="BF13" i="56"/>
  <c r="BI13" i="56" s="1"/>
  <c r="BB28" i="56"/>
  <c r="BB13" i="56"/>
  <c r="BF29" i="56"/>
  <c r="BF22" i="56"/>
  <c r="BF15" i="56"/>
  <c r="BB8" i="56"/>
  <c r="BE9" i="56"/>
  <c r="BC16" i="56"/>
  <c r="BB24" i="56"/>
  <c r="BD9" i="56"/>
  <c r="BD19" i="56"/>
  <c r="BE17" i="56"/>
  <c r="BE25" i="56"/>
  <c r="BE10" i="56"/>
  <c r="BD25" i="56"/>
  <c r="BD11" i="55"/>
  <c r="BF27" i="55"/>
  <c r="BE14" i="55"/>
  <c r="BI14" i="55" s="1"/>
  <c r="BD27" i="55"/>
  <c r="BD8" i="55"/>
  <c r="BE17" i="55"/>
  <c r="BI17" i="55" s="1"/>
  <c r="BB18" i="55"/>
  <c r="BI17" i="54"/>
  <c r="BE10" i="54"/>
  <c r="BE18" i="54"/>
  <c r="BE26" i="54"/>
  <c r="BF22" i="54"/>
  <c r="BC22" i="54"/>
  <c r="BF8" i="54"/>
  <c r="BF24" i="54"/>
  <c r="BF10" i="54"/>
  <c r="BF26" i="54"/>
  <c r="BF15" i="54"/>
  <c r="BF16" i="54"/>
  <c r="BF9" i="54"/>
  <c r="BF25" i="54"/>
  <c r="BE19" i="54"/>
  <c r="BD19" i="54"/>
  <c r="BF12" i="54"/>
  <c r="BE20" i="54"/>
  <c r="BF28" i="54"/>
  <c r="BB19" i="53"/>
  <c r="BI29" i="53"/>
  <c r="BF22" i="53"/>
  <c r="BC15" i="53"/>
  <c r="BB24" i="53"/>
  <c r="BB8" i="53"/>
  <c r="BF16" i="53"/>
  <c r="BE24" i="53"/>
  <c r="BD8" i="53"/>
  <c r="BE17" i="53"/>
  <c r="BE25" i="53"/>
  <c r="BE9" i="53"/>
  <c r="BI9" i="53" s="1"/>
  <c r="BF25" i="53"/>
  <c r="BF9" i="53"/>
  <c r="BF18" i="53"/>
  <c r="BF19" i="53"/>
  <c r="BC27" i="53"/>
  <c r="BC11" i="53"/>
  <c r="BD19" i="53"/>
  <c r="BF28" i="53"/>
  <c r="BB18" i="61"/>
  <c r="BH18" i="61" s="1"/>
  <c r="BD28" i="61"/>
  <c r="BC28" i="61"/>
  <c r="BB28" i="61"/>
  <c r="BD15" i="61"/>
  <c r="BE17" i="61"/>
  <c r="BI17" i="61" s="1"/>
  <c r="BF19" i="61"/>
  <c r="BD11" i="61"/>
  <c r="BF15" i="61"/>
  <c r="BC27" i="61"/>
  <c r="BB27" i="61"/>
  <c r="BF28" i="61"/>
  <c r="BD9" i="61"/>
  <c r="BC9" i="61"/>
  <c r="BB9" i="61"/>
  <c r="BD22" i="61"/>
  <c r="BC22" i="61"/>
  <c r="BB22" i="61"/>
  <c r="BB15" i="61"/>
  <c r="BI29" i="61"/>
  <c r="BD12" i="61"/>
  <c r="BC12" i="61"/>
  <c r="BH12" i="61" s="1"/>
  <c r="BD25" i="61"/>
  <c r="BC25" i="61"/>
  <c r="BB25" i="61"/>
  <c r="BD14" i="61"/>
  <c r="BC14" i="61"/>
  <c r="BB14" i="61"/>
  <c r="BE13" i="61"/>
  <c r="BC11" i="61"/>
  <c r="BB11" i="61"/>
  <c r="BF13" i="61"/>
  <c r="BD19" i="61"/>
  <c r="BC19" i="61"/>
  <c r="BB19" i="61"/>
  <c r="BD24" i="61"/>
  <c r="BF12" i="61"/>
  <c r="BF10" i="61"/>
  <c r="BD16" i="61"/>
  <c r="BC16" i="61"/>
  <c r="BB16" i="61"/>
  <c r="BB24" i="61"/>
  <c r="BF24" i="61"/>
  <c r="BF25" i="61"/>
  <c r="BE23" i="61"/>
  <c r="BB26" i="61"/>
  <c r="BC29" i="61"/>
  <c r="BB29" i="61"/>
  <c r="BB8" i="61"/>
  <c r="BH8" i="61" s="1"/>
  <c r="BF8" i="61"/>
  <c r="BI8" i="61" s="1"/>
  <c r="BC13" i="61"/>
  <c r="BB13" i="61"/>
  <c r="BH13" i="61" s="1"/>
  <c r="BF23" i="61"/>
  <c r="BE7" i="61"/>
  <c r="BF9" i="61"/>
  <c r="BF7" i="61"/>
  <c r="BB10" i="61"/>
  <c r="BD18" i="61"/>
  <c r="BF20" i="61"/>
  <c r="BF22" i="61"/>
  <c r="BE21" i="61"/>
  <c r="BI21" i="61" s="1"/>
  <c r="BE18" i="61"/>
  <c r="BI18" i="61" s="1"/>
  <c r="BE15" i="61"/>
  <c r="BE12" i="61"/>
  <c r="BE28" i="61"/>
  <c r="BI28" i="61" s="1"/>
  <c r="BE9" i="61"/>
  <c r="BI9" i="61" s="1"/>
  <c r="BE25" i="61"/>
  <c r="BI25" i="61" s="1"/>
  <c r="BE22" i="61"/>
  <c r="BI22" i="61" s="1"/>
  <c r="BE19" i="61"/>
  <c r="BB7" i="61"/>
  <c r="BC10" i="61"/>
  <c r="BD13" i="61"/>
  <c r="BB23" i="61"/>
  <c r="BC26" i="61"/>
  <c r="BD29" i="61"/>
  <c r="BC7" i="61"/>
  <c r="BD10" i="61"/>
  <c r="BB20" i="61"/>
  <c r="BC23" i="61"/>
  <c r="BD26" i="61"/>
  <c r="BD7" i="61"/>
  <c r="BE10" i="61"/>
  <c r="BB17" i="61"/>
  <c r="BC20" i="61"/>
  <c r="BD23" i="61"/>
  <c r="BE26" i="61"/>
  <c r="BI26" i="61" s="1"/>
  <c r="BC17" i="61"/>
  <c r="BD20" i="61"/>
  <c r="BD17" i="61"/>
  <c r="BE20" i="61"/>
  <c r="BI24" i="60"/>
  <c r="BB8" i="60"/>
  <c r="BF8" i="60"/>
  <c r="BI8" i="60" s="1"/>
  <c r="BD25" i="60"/>
  <c r="BC25" i="60"/>
  <c r="BB25" i="60"/>
  <c r="BF9" i="60"/>
  <c r="BD22" i="60"/>
  <c r="BC22" i="60"/>
  <c r="BB22" i="60"/>
  <c r="BC27" i="60"/>
  <c r="BB27" i="60"/>
  <c r="BB7" i="60"/>
  <c r="BC7" i="60"/>
  <c r="BC10" i="60"/>
  <c r="BB10" i="60"/>
  <c r="BD10" i="60"/>
  <c r="BD13" i="60"/>
  <c r="BC13" i="60"/>
  <c r="BB13" i="60"/>
  <c r="BD16" i="60"/>
  <c r="BC16" i="60"/>
  <c r="BB16" i="60"/>
  <c r="BD19" i="60"/>
  <c r="BC19" i="60"/>
  <c r="BB19" i="60"/>
  <c r="BF28" i="60"/>
  <c r="BB21" i="60"/>
  <c r="BB24" i="60"/>
  <c r="BF24" i="60"/>
  <c r="BD29" i="60"/>
  <c r="BC29" i="60"/>
  <c r="BB29" i="60"/>
  <c r="BE23" i="60"/>
  <c r="BF25" i="60"/>
  <c r="BE14" i="60"/>
  <c r="BI14" i="60" s="1"/>
  <c r="BB18" i="60"/>
  <c r="BH18" i="60" s="1"/>
  <c r="BF23" i="60"/>
  <c r="BC26" i="60"/>
  <c r="BB26" i="60"/>
  <c r="BD26" i="60"/>
  <c r="BD12" i="60"/>
  <c r="BC18" i="60"/>
  <c r="BE20" i="60"/>
  <c r="BF21" i="60"/>
  <c r="BE21" i="60"/>
  <c r="BD9" i="60"/>
  <c r="BC9" i="60"/>
  <c r="BD11" i="60"/>
  <c r="BB15" i="60"/>
  <c r="BH15" i="60" s="1"/>
  <c r="BE17" i="60"/>
  <c r="BI17" i="60" s="1"/>
  <c r="BD18" i="60"/>
  <c r="BF20" i="60"/>
  <c r="BF22" i="60"/>
  <c r="BB23" i="60"/>
  <c r="BC23" i="60"/>
  <c r="BD14" i="60"/>
  <c r="BC14" i="60"/>
  <c r="BB14" i="60"/>
  <c r="BE18" i="60"/>
  <c r="BI18" i="60" s="1"/>
  <c r="BB20" i="60"/>
  <c r="BC8" i="60"/>
  <c r="BB12" i="60"/>
  <c r="BF19" i="60"/>
  <c r="BD8" i="60"/>
  <c r="BC11" i="60"/>
  <c r="BB11" i="60"/>
  <c r="BF15" i="60"/>
  <c r="BE16" i="60"/>
  <c r="BI16" i="60" s="1"/>
  <c r="BD28" i="60"/>
  <c r="BC28" i="60"/>
  <c r="BE13" i="60"/>
  <c r="BI13" i="60" s="1"/>
  <c r="BF16" i="60"/>
  <c r="BE29" i="60"/>
  <c r="BI29" i="60" s="1"/>
  <c r="BD7" i="60"/>
  <c r="BE10" i="60"/>
  <c r="BI10" i="60" s="1"/>
  <c r="BB17" i="60"/>
  <c r="BC20" i="60"/>
  <c r="BD23" i="60"/>
  <c r="BE26" i="60"/>
  <c r="BI26" i="60" s="1"/>
  <c r="BE15" i="60"/>
  <c r="BE12" i="60"/>
  <c r="BI12" i="60" s="1"/>
  <c r="BE28" i="60"/>
  <c r="BI28" i="60" s="1"/>
  <c r="BE9" i="60"/>
  <c r="BE25" i="60"/>
  <c r="BI25" i="60" s="1"/>
  <c r="BE22" i="60"/>
  <c r="BI22" i="60" s="1"/>
  <c r="BE19" i="60"/>
  <c r="BC17" i="60"/>
  <c r="BD20" i="60"/>
  <c r="BD17" i="60"/>
  <c r="BI24" i="59"/>
  <c r="BI16" i="59"/>
  <c r="BB28" i="59"/>
  <c r="BC8" i="59"/>
  <c r="BE14" i="59"/>
  <c r="BF17" i="59"/>
  <c r="BB21" i="59"/>
  <c r="BC24" i="59"/>
  <c r="BD8" i="59"/>
  <c r="BE11" i="59"/>
  <c r="BF14" i="59"/>
  <c r="BB18" i="59"/>
  <c r="BC21" i="59"/>
  <c r="BD24" i="59"/>
  <c r="BE27" i="59"/>
  <c r="BF11" i="59"/>
  <c r="BB15" i="59"/>
  <c r="BC18" i="59"/>
  <c r="BD21" i="59"/>
  <c r="BF27" i="59"/>
  <c r="BF8" i="59"/>
  <c r="BI8" i="59" s="1"/>
  <c r="BB12" i="59"/>
  <c r="BC15" i="59"/>
  <c r="BE21" i="59"/>
  <c r="BI21" i="59" s="1"/>
  <c r="BF24" i="59"/>
  <c r="BB9" i="59"/>
  <c r="BC12" i="59"/>
  <c r="BE18" i="59"/>
  <c r="BI18" i="59" s="1"/>
  <c r="BB25" i="59"/>
  <c r="BC28" i="59"/>
  <c r="BE15" i="59"/>
  <c r="BI15" i="59" s="1"/>
  <c r="BD28" i="59"/>
  <c r="BE12" i="59"/>
  <c r="BB19" i="59"/>
  <c r="BC22" i="59"/>
  <c r="BH22" i="59" s="1"/>
  <c r="BE9" i="59"/>
  <c r="BI9" i="59" s="1"/>
  <c r="BB16" i="59"/>
  <c r="BH16" i="59" s="1"/>
  <c r="BC19" i="59"/>
  <c r="BE25" i="59"/>
  <c r="BE22" i="59"/>
  <c r="BI22" i="59" s="1"/>
  <c r="BB10" i="59"/>
  <c r="BE19" i="59"/>
  <c r="BI19" i="59" s="1"/>
  <c r="BB7" i="59"/>
  <c r="BC10" i="59"/>
  <c r="BD13" i="59"/>
  <c r="BB23" i="59"/>
  <c r="BC26" i="59"/>
  <c r="BD29" i="59"/>
  <c r="BH29" i="59" s="1"/>
  <c r="BJ29" i="59" s="1"/>
  <c r="BC7" i="59"/>
  <c r="BD10" i="59"/>
  <c r="BB20" i="59"/>
  <c r="BC23" i="59"/>
  <c r="BD26" i="59"/>
  <c r="BD7" i="59"/>
  <c r="BE10" i="59"/>
  <c r="BI10" i="59" s="1"/>
  <c r="BB17" i="59"/>
  <c r="BC20" i="59"/>
  <c r="BD23" i="59"/>
  <c r="BE26" i="59"/>
  <c r="BB14" i="59"/>
  <c r="BC17" i="59"/>
  <c r="BD20" i="59"/>
  <c r="BB11" i="59"/>
  <c r="BC14" i="59"/>
  <c r="BE20" i="59"/>
  <c r="BI20" i="59" s="1"/>
  <c r="BB27" i="59"/>
  <c r="BF7" i="58"/>
  <c r="BB9" i="58"/>
  <c r="BC9" i="58"/>
  <c r="BI17" i="58"/>
  <c r="BC11" i="58"/>
  <c r="BF10" i="58"/>
  <c r="BE9" i="58"/>
  <c r="BF9" i="58"/>
  <c r="BB10" i="58"/>
  <c r="BC10" i="58"/>
  <c r="BD12" i="58"/>
  <c r="BE15" i="58"/>
  <c r="BI15" i="58" s="1"/>
  <c r="BF18" i="58"/>
  <c r="BI18" i="58" s="1"/>
  <c r="BC25" i="58"/>
  <c r="BD28" i="58"/>
  <c r="BD9" i="58"/>
  <c r="BE12" i="58"/>
  <c r="BI12" i="58" s="1"/>
  <c r="BB19" i="58"/>
  <c r="BC22" i="58"/>
  <c r="BD25" i="58"/>
  <c r="BE28" i="58"/>
  <c r="BI28" i="58" s="1"/>
  <c r="BB16" i="58"/>
  <c r="BC19" i="58"/>
  <c r="BD22" i="58"/>
  <c r="BD13" i="58"/>
  <c r="BE16" i="58"/>
  <c r="BF19" i="58"/>
  <c r="BI19" i="58" s="1"/>
  <c r="BB23" i="58"/>
  <c r="BC26" i="58"/>
  <c r="BD29" i="58"/>
  <c r="BE14" i="58"/>
  <c r="BB21" i="58"/>
  <c r="BC24" i="58"/>
  <c r="BH24" i="58" s="1"/>
  <c r="BE11" i="58"/>
  <c r="BF14" i="58"/>
  <c r="BB18" i="58"/>
  <c r="BH18" i="58" s="1"/>
  <c r="BC21" i="58"/>
  <c r="BE27" i="58"/>
  <c r="BE8" i="58"/>
  <c r="BI8" i="58" s="1"/>
  <c r="BF11" i="58"/>
  <c r="BB15" i="58"/>
  <c r="BC18" i="58"/>
  <c r="BE24" i="58"/>
  <c r="BF27" i="58"/>
  <c r="BF8" i="58"/>
  <c r="BB12" i="58"/>
  <c r="BC15" i="58"/>
  <c r="BE21" i="58"/>
  <c r="BI21" i="58" s="1"/>
  <c r="BF24" i="58"/>
  <c r="BB28" i="58"/>
  <c r="BB13" i="58"/>
  <c r="BC16" i="58"/>
  <c r="BE22" i="58"/>
  <c r="BB29" i="58"/>
  <c r="BB26" i="58"/>
  <c r="BC7" i="58"/>
  <c r="BE13" i="58"/>
  <c r="BI13" i="58" s="1"/>
  <c r="BE29" i="58"/>
  <c r="BD7" i="58"/>
  <c r="BE10" i="58"/>
  <c r="BB17" i="58"/>
  <c r="BC20" i="58"/>
  <c r="BD23" i="58"/>
  <c r="BE26" i="58"/>
  <c r="BE7" i="58"/>
  <c r="BI7" i="58" s="1"/>
  <c r="BB14" i="58"/>
  <c r="BC17" i="58"/>
  <c r="BD20" i="58"/>
  <c r="BB11" i="58"/>
  <c r="BC14" i="58"/>
  <c r="BD17" i="58"/>
  <c r="BE20" i="58"/>
  <c r="BI20" i="58" s="1"/>
  <c r="BB27" i="58"/>
  <c r="BD8" i="57"/>
  <c r="BC18" i="57"/>
  <c r="BC20" i="57"/>
  <c r="BB20" i="57"/>
  <c r="BF28" i="57"/>
  <c r="BB8" i="57"/>
  <c r="BH8" i="57" s="1"/>
  <c r="BF8" i="57"/>
  <c r="BI8" i="57" s="1"/>
  <c r="BE9" i="57"/>
  <c r="BI9" i="57" s="1"/>
  <c r="BC15" i="57"/>
  <c r="BH15" i="57" s="1"/>
  <c r="BE17" i="57"/>
  <c r="BI17" i="57" s="1"/>
  <c r="BF18" i="57"/>
  <c r="BC27" i="57"/>
  <c r="BB27" i="57"/>
  <c r="BH27" i="57" s="1"/>
  <c r="BF27" i="57"/>
  <c r="BI27" i="57" s="1"/>
  <c r="BJ27" i="57" s="1"/>
  <c r="BI11" i="57"/>
  <c r="BD16" i="57"/>
  <c r="BC16" i="57"/>
  <c r="BB28" i="57"/>
  <c r="BD23" i="57"/>
  <c r="BC23" i="57"/>
  <c r="BB23" i="57"/>
  <c r="BC11" i="57"/>
  <c r="BB11" i="57"/>
  <c r="BE21" i="57"/>
  <c r="BI21" i="57" s="1"/>
  <c r="BD13" i="57"/>
  <c r="BC13" i="57"/>
  <c r="BB13" i="57"/>
  <c r="BB18" i="57"/>
  <c r="BF9" i="57"/>
  <c r="BD10" i="57"/>
  <c r="BC10" i="57"/>
  <c r="BB10" i="57"/>
  <c r="BD28" i="57"/>
  <c r="BF16" i="57"/>
  <c r="BD7" i="57"/>
  <c r="BC7" i="57"/>
  <c r="BB7" i="57"/>
  <c r="BB12" i="57"/>
  <c r="BD14" i="57"/>
  <c r="BC14" i="57"/>
  <c r="BB14" i="57"/>
  <c r="BH14" i="57" s="1"/>
  <c r="BJ14" i="57" s="1"/>
  <c r="BF15" i="57"/>
  <c r="BE25" i="57"/>
  <c r="BD29" i="57"/>
  <c r="BC29" i="57"/>
  <c r="BB29" i="57"/>
  <c r="BD19" i="57"/>
  <c r="BF25" i="57"/>
  <c r="BD26" i="57"/>
  <c r="BC26" i="57"/>
  <c r="BB26" i="57"/>
  <c r="BF23" i="57"/>
  <c r="BD11" i="57"/>
  <c r="BF13" i="57"/>
  <c r="BD15" i="57"/>
  <c r="BD21" i="57"/>
  <c r="BB21" i="57"/>
  <c r="BB9" i="57"/>
  <c r="BC12" i="57"/>
  <c r="BE18" i="57"/>
  <c r="BF21" i="57"/>
  <c r="BB25" i="57"/>
  <c r="BC28" i="57"/>
  <c r="BC9" i="57"/>
  <c r="BE15" i="57"/>
  <c r="BB22" i="57"/>
  <c r="BC25" i="57"/>
  <c r="BD9" i="57"/>
  <c r="BE12" i="57"/>
  <c r="BI12" i="57" s="1"/>
  <c r="BB19" i="57"/>
  <c r="BC22" i="57"/>
  <c r="BD25" i="57"/>
  <c r="BE28" i="57"/>
  <c r="BB16" i="57"/>
  <c r="BC19" i="57"/>
  <c r="BD22" i="57"/>
  <c r="BE24" i="57"/>
  <c r="BF24" i="57"/>
  <c r="BE22" i="57"/>
  <c r="BI22" i="57" s="1"/>
  <c r="BE19" i="57"/>
  <c r="BI19" i="57" s="1"/>
  <c r="BE16" i="57"/>
  <c r="BE13" i="57"/>
  <c r="BE29" i="57"/>
  <c r="BI29" i="57" s="1"/>
  <c r="BE10" i="57"/>
  <c r="BI10" i="57" s="1"/>
  <c r="BE26" i="57"/>
  <c r="BI26" i="57" s="1"/>
  <c r="BE7" i="57"/>
  <c r="BI7" i="57" s="1"/>
  <c r="BC17" i="57"/>
  <c r="BD20" i="57"/>
  <c r="BE23" i="57"/>
  <c r="BI23" i="57" s="1"/>
  <c r="BD17" i="57"/>
  <c r="BE20" i="57"/>
  <c r="BI20" i="57" s="1"/>
  <c r="BI10" i="56"/>
  <c r="BI26" i="56"/>
  <c r="BH22" i="56"/>
  <c r="BH28" i="56"/>
  <c r="BH13" i="56"/>
  <c r="BI25" i="56"/>
  <c r="BC28" i="56"/>
  <c r="BC8" i="56"/>
  <c r="BE14" i="56"/>
  <c r="BI14" i="56" s="1"/>
  <c r="BF17" i="56"/>
  <c r="BI17" i="56" s="1"/>
  <c r="BB21" i="56"/>
  <c r="BC24" i="56"/>
  <c r="BD8" i="56"/>
  <c r="BE11" i="56"/>
  <c r="BF14" i="56"/>
  <c r="BB18" i="56"/>
  <c r="BC21" i="56"/>
  <c r="BD24" i="56"/>
  <c r="BE27" i="56"/>
  <c r="BI27" i="56" s="1"/>
  <c r="BE8" i="56"/>
  <c r="BI8" i="56" s="1"/>
  <c r="BF11" i="56"/>
  <c r="BB15" i="56"/>
  <c r="BC18" i="56"/>
  <c r="BD21" i="56"/>
  <c r="BE24" i="56"/>
  <c r="BI24" i="56" s="1"/>
  <c r="BF27" i="56"/>
  <c r="BF9" i="56"/>
  <c r="BE22" i="56"/>
  <c r="BF25" i="56"/>
  <c r="BF12" i="56"/>
  <c r="BI12" i="56" s="1"/>
  <c r="BD22" i="56"/>
  <c r="BB10" i="56"/>
  <c r="BC13" i="56"/>
  <c r="BD16" i="56"/>
  <c r="BB26" i="56"/>
  <c r="BH26" i="56" s="1"/>
  <c r="BC29" i="56"/>
  <c r="BH29" i="56" s="1"/>
  <c r="BB7" i="56"/>
  <c r="BC10" i="56"/>
  <c r="BD13" i="56"/>
  <c r="BE16" i="56"/>
  <c r="BI16" i="56" s="1"/>
  <c r="BB23" i="56"/>
  <c r="BC26" i="56"/>
  <c r="BD29" i="56"/>
  <c r="BC7" i="56"/>
  <c r="BD10" i="56"/>
  <c r="BB20" i="56"/>
  <c r="BC23" i="56"/>
  <c r="BD26" i="56"/>
  <c r="BE29" i="56"/>
  <c r="BI29" i="56" s="1"/>
  <c r="BD7" i="56"/>
  <c r="BB17" i="56"/>
  <c r="BH17" i="56" s="1"/>
  <c r="BC20" i="56"/>
  <c r="BD23" i="56"/>
  <c r="BF28" i="56"/>
  <c r="BE7" i="56"/>
  <c r="BI7" i="56" s="1"/>
  <c r="BB14" i="56"/>
  <c r="BH14" i="56" s="1"/>
  <c r="BC17" i="56"/>
  <c r="BD20" i="56"/>
  <c r="BE23" i="56"/>
  <c r="BI23" i="56" s="1"/>
  <c r="BE28" i="56"/>
  <c r="BB11" i="56"/>
  <c r="BC14" i="56"/>
  <c r="BE20" i="56"/>
  <c r="BI20" i="56" s="1"/>
  <c r="BB27" i="56"/>
  <c r="BB12" i="56"/>
  <c r="BC15" i="56"/>
  <c r="BE21" i="56"/>
  <c r="BI21" i="56" s="1"/>
  <c r="BB9" i="56"/>
  <c r="BC12" i="56"/>
  <c r="BE18" i="56"/>
  <c r="BI18" i="56" s="1"/>
  <c r="BB25" i="56"/>
  <c r="BH25" i="56" s="1"/>
  <c r="BE15" i="56"/>
  <c r="BB19" i="56"/>
  <c r="BH19" i="56" s="1"/>
  <c r="BJ19" i="56" s="1"/>
  <c r="BF13" i="55"/>
  <c r="BD22" i="55"/>
  <c r="BC22" i="55"/>
  <c r="BB22" i="55"/>
  <c r="BF10" i="55"/>
  <c r="BD16" i="55"/>
  <c r="BC16" i="55"/>
  <c r="BB16" i="55"/>
  <c r="BE24" i="55"/>
  <c r="BB24" i="55"/>
  <c r="BH24" i="55" s="1"/>
  <c r="BF24" i="55"/>
  <c r="BF25" i="55"/>
  <c r="BC18" i="55"/>
  <c r="BD28" i="55"/>
  <c r="BC28" i="55"/>
  <c r="BB28" i="55"/>
  <c r="BH28" i="55" s="1"/>
  <c r="BB15" i="55"/>
  <c r="BF18" i="55"/>
  <c r="BD12" i="55"/>
  <c r="BC12" i="55"/>
  <c r="BC15" i="55"/>
  <c r="BD14" i="55"/>
  <c r="BC14" i="55"/>
  <c r="BB14" i="55"/>
  <c r="BD25" i="55"/>
  <c r="BC25" i="55"/>
  <c r="BB25" i="55"/>
  <c r="BI27" i="55"/>
  <c r="BF15" i="55"/>
  <c r="BB8" i="55"/>
  <c r="BH8" i="55" s="1"/>
  <c r="BF8" i="55"/>
  <c r="BI8" i="55" s="1"/>
  <c r="BJ8" i="55" s="1"/>
  <c r="BC13" i="55"/>
  <c r="BB13" i="55"/>
  <c r="BD13" i="55"/>
  <c r="BB21" i="55"/>
  <c r="BE23" i="55"/>
  <c r="BI23" i="55" s="1"/>
  <c r="BB26" i="55"/>
  <c r="BC26" i="55"/>
  <c r="BF7" i="55"/>
  <c r="BF9" i="55"/>
  <c r="BF23" i="55"/>
  <c r="BB10" i="55"/>
  <c r="BC10" i="55"/>
  <c r="BD9" i="55"/>
  <c r="BC9" i="55"/>
  <c r="BB9" i="55"/>
  <c r="BH9" i="55" s="1"/>
  <c r="BI11" i="55"/>
  <c r="BB12" i="55"/>
  <c r="BC27" i="55"/>
  <c r="BB27" i="55"/>
  <c r="BF28" i="55"/>
  <c r="BC11" i="55"/>
  <c r="BB11" i="55"/>
  <c r="BC29" i="55"/>
  <c r="BB29" i="55"/>
  <c r="BD29" i="55"/>
  <c r="BF12" i="55"/>
  <c r="BD19" i="55"/>
  <c r="BC19" i="55"/>
  <c r="BB19" i="55"/>
  <c r="BE20" i="55"/>
  <c r="BI20" i="55" s="1"/>
  <c r="BF21" i="55"/>
  <c r="BE21" i="55"/>
  <c r="BI21" i="55" s="1"/>
  <c r="BF22" i="55"/>
  <c r="BB23" i="55"/>
  <c r="BE16" i="55"/>
  <c r="BI16" i="55" s="1"/>
  <c r="BF19" i="55"/>
  <c r="BI19" i="55" s="1"/>
  <c r="BC7" i="55"/>
  <c r="BD10" i="55"/>
  <c r="BE13" i="55"/>
  <c r="BB20" i="55"/>
  <c r="BC23" i="55"/>
  <c r="BD26" i="55"/>
  <c r="BE29" i="55"/>
  <c r="BI29" i="55" s="1"/>
  <c r="BD7" i="55"/>
  <c r="BE10" i="55"/>
  <c r="BB17" i="55"/>
  <c r="BC20" i="55"/>
  <c r="BD23" i="55"/>
  <c r="BE26" i="55"/>
  <c r="BI26" i="55" s="1"/>
  <c r="BE7" i="55"/>
  <c r="BI7" i="55" s="1"/>
  <c r="BC17" i="55"/>
  <c r="BD20" i="55"/>
  <c r="BD17" i="55"/>
  <c r="BE18" i="55"/>
  <c r="BE15" i="55"/>
  <c r="BE12" i="55"/>
  <c r="BE28" i="55"/>
  <c r="BE9" i="55"/>
  <c r="BE25" i="55"/>
  <c r="BE22" i="55"/>
  <c r="BI18" i="54"/>
  <c r="BI20" i="54"/>
  <c r="BF18" i="54"/>
  <c r="BB22" i="54"/>
  <c r="BC25" i="54"/>
  <c r="BH25" i="54" s="1"/>
  <c r="BE28" i="54"/>
  <c r="BI28" i="54" s="1"/>
  <c r="BC8" i="54"/>
  <c r="BE14" i="54"/>
  <c r="BB21" i="54"/>
  <c r="BC24" i="54"/>
  <c r="BH24" i="54" s="1"/>
  <c r="BD8" i="54"/>
  <c r="BE11" i="54"/>
  <c r="BI11" i="54" s="1"/>
  <c r="BF14" i="54"/>
  <c r="BB18" i="54"/>
  <c r="BH18" i="54" s="1"/>
  <c r="BC21" i="54"/>
  <c r="BD24" i="54"/>
  <c r="BE27" i="54"/>
  <c r="BE8" i="54"/>
  <c r="BF11" i="54"/>
  <c r="BB15" i="54"/>
  <c r="BC18" i="54"/>
  <c r="BD21" i="54"/>
  <c r="BE24" i="54"/>
  <c r="BF27" i="54"/>
  <c r="BC29" i="54"/>
  <c r="BB7" i="54"/>
  <c r="BC10" i="54"/>
  <c r="BH10" i="54" s="1"/>
  <c r="BD13" i="54"/>
  <c r="BE16" i="54"/>
  <c r="BF19" i="54"/>
  <c r="BI19" i="54" s="1"/>
  <c r="BB23" i="54"/>
  <c r="BC26" i="54"/>
  <c r="BD29" i="54"/>
  <c r="BC7" i="54"/>
  <c r="BD10" i="54"/>
  <c r="BE13" i="54"/>
  <c r="BI13" i="54" s="1"/>
  <c r="BB20" i="54"/>
  <c r="BC23" i="54"/>
  <c r="BD26" i="54"/>
  <c r="BE29" i="54"/>
  <c r="BI29" i="54" s="1"/>
  <c r="BD12" i="54"/>
  <c r="BD28" i="54"/>
  <c r="BD7" i="54"/>
  <c r="BB17" i="54"/>
  <c r="BC20" i="54"/>
  <c r="BD23" i="54"/>
  <c r="BC9" i="54"/>
  <c r="BH9" i="54" s="1"/>
  <c r="BE15" i="54"/>
  <c r="BD9" i="54"/>
  <c r="BE12" i="54"/>
  <c r="BD25" i="54"/>
  <c r="BE7" i="54"/>
  <c r="BI7" i="54" s="1"/>
  <c r="BB14" i="54"/>
  <c r="BC17" i="54"/>
  <c r="BD20" i="54"/>
  <c r="BE23" i="54"/>
  <c r="BI23" i="54" s="1"/>
  <c r="BB11" i="54"/>
  <c r="BC14" i="54"/>
  <c r="BD17" i="54"/>
  <c r="BB27" i="54"/>
  <c r="BB12" i="54"/>
  <c r="BH12" i="54" s="1"/>
  <c r="BC15" i="54"/>
  <c r="BE21" i="54"/>
  <c r="BI21" i="54" s="1"/>
  <c r="BB28" i="54"/>
  <c r="BE9" i="54"/>
  <c r="BB16" i="54"/>
  <c r="BC19" i="54"/>
  <c r="BH19" i="54" s="1"/>
  <c r="BE25" i="54"/>
  <c r="BI25" i="54" s="1"/>
  <c r="BB13" i="54"/>
  <c r="BC16" i="54"/>
  <c r="BE22" i="54"/>
  <c r="BI22" i="54" s="1"/>
  <c r="BI13" i="53"/>
  <c r="BI17" i="53"/>
  <c r="BI24" i="53"/>
  <c r="BI25" i="53"/>
  <c r="BB21" i="53"/>
  <c r="BD27" i="53"/>
  <c r="BC21" i="53"/>
  <c r="BD24" i="53"/>
  <c r="BD21" i="53"/>
  <c r="BF24" i="53"/>
  <c r="BC12" i="53"/>
  <c r="BE15" i="53"/>
  <c r="BI15" i="53" s="1"/>
  <c r="BC22" i="53"/>
  <c r="BD25" i="53"/>
  <c r="BB16" i="53"/>
  <c r="BC19" i="53"/>
  <c r="BD22" i="53"/>
  <c r="BB13" i="53"/>
  <c r="BC16" i="53"/>
  <c r="BE22" i="53"/>
  <c r="BI22" i="53" s="1"/>
  <c r="BB29" i="53"/>
  <c r="BB10" i="53"/>
  <c r="BC13" i="53"/>
  <c r="BE19" i="53"/>
  <c r="BB26" i="53"/>
  <c r="BC29" i="53"/>
  <c r="BE28" i="53"/>
  <c r="BB7" i="53"/>
  <c r="BC10" i="53"/>
  <c r="BD13" i="53"/>
  <c r="BE16" i="53"/>
  <c r="BI16" i="53" s="1"/>
  <c r="BB23" i="53"/>
  <c r="BC26" i="53"/>
  <c r="BD29" i="53"/>
  <c r="BE8" i="53"/>
  <c r="BC18" i="53"/>
  <c r="BH18" i="53" s="1"/>
  <c r="BF27" i="53"/>
  <c r="BI27" i="53" s="1"/>
  <c r="BD18" i="53"/>
  <c r="BB9" i="53"/>
  <c r="BB25" i="53"/>
  <c r="BD12" i="53"/>
  <c r="BH12" i="53" s="1"/>
  <c r="BE12" i="53"/>
  <c r="BI12" i="53" s="1"/>
  <c r="BC7" i="53"/>
  <c r="BD10" i="53"/>
  <c r="BB20" i="53"/>
  <c r="BC23" i="53"/>
  <c r="BD26" i="53"/>
  <c r="BE14" i="53"/>
  <c r="BE11" i="53"/>
  <c r="BF14" i="53"/>
  <c r="BF11" i="53"/>
  <c r="BB15" i="53"/>
  <c r="BD15" i="53"/>
  <c r="BD7" i="53"/>
  <c r="BE10" i="53"/>
  <c r="BI10" i="53" s="1"/>
  <c r="BB17" i="53"/>
  <c r="BC20" i="53"/>
  <c r="BD23" i="53"/>
  <c r="BE26" i="53"/>
  <c r="BI26" i="53" s="1"/>
  <c r="BB28" i="53"/>
  <c r="BE18" i="53"/>
  <c r="BC28" i="53"/>
  <c r="BE7" i="53"/>
  <c r="BI7" i="53" s="1"/>
  <c r="BB14" i="53"/>
  <c r="BC17" i="53"/>
  <c r="BD20" i="53"/>
  <c r="BE23" i="53"/>
  <c r="BI23" i="53" s="1"/>
  <c r="BF8" i="53"/>
  <c r="BB11" i="53"/>
  <c r="BC14" i="53"/>
  <c r="BD17" i="53"/>
  <c r="BE20" i="53"/>
  <c r="BI20" i="53" s="1"/>
  <c r="BB27" i="53"/>
  <c r="BC9" i="53"/>
  <c r="BF29" i="23"/>
  <c r="BF28" i="23"/>
  <c r="BC27" i="23"/>
  <c r="BF26" i="23"/>
  <c r="BF25" i="23"/>
  <c r="BB25" i="23"/>
  <c r="BE25" i="23"/>
  <c r="BB29" i="23"/>
  <c r="BB26" i="23"/>
  <c r="BC29" i="23"/>
  <c r="BC28" i="23"/>
  <c r="BD26" i="23"/>
  <c r="BE29" i="23"/>
  <c r="BI29" i="23" s="1"/>
  <c r="BE26" i="23"/>
  <c r="BI26" i="23" s="1"/>
  <c r="BE28" i="23"/>
  <c r="BI28" i="23" s="1"/>
  <c r="BE27" i="23"/>
  <c r="BC25" i="23"/>
  <c r="BB27" i="23"/>
  <c r="BF27" i="23"/>
  <c r="BB28" i="23"/>
  <c r="BH11" i="81" l="1"/>
  <c r="BH29" i="81"/>
  <c r="BJ29" i="81" s="1"/>
  <c r="BI11" i="81"/>
  <c r="BH15" i="81"/>
  <c r="BH8" i="81"/>
  <c r="BJ8" i="81" s="1"/>
  <c r="BH22" i="81"/>
  <c r="BH24" i="81"/>
  <c r="BJ24" i="81" s="1"/>
  <c r="BI16" i="81"/>
  <c r="BH28" i="81"/>
  <c r="BH16" i="81"/>
  <c r="BJ16" i="81" s="1"/>
  <c r="BH25" i="81"/>
  <c r="BJ25" i="81" s="1"/>
  <c r="BH27" i="81"/>
  <c r="BI15" i="80"/>
  <c r="BI27" i="80"/>
  <c r="BJ21" i="80"/>
  <c r="BH21" i="80"/>
  <c r="BH26" i="80"/>
  <c r="BJ17" i="80"/>
  <c r="BH12" i="80"/>
  <c r="BJ12" i="80" s="1"/>
  <c r="BI14" i="80"/>
  <c r="BI9" i="80"/>
  <c r="BJ9" i="80" s="1"/>
  <c r="BI26" i="80"/>
  <c r="BJ26" i="80" s="1"/>
  <c r="BH23" i="80"/>
  <c r="BJ23" i="80" s="1"/>
  <c r="BH22" i="80"/>
  <c r="BJ22" i="80" s="1"/>
  <c r="BH8" i="79"/>
  <c r="BJ8" i="79" s="1"/>
  <c r="BH23" i="79"/>
  <c r="BJ23" i="79" s="1"/>
  <c r="BI12" i="79"/>
  <c r="BH20" i="79"/>
  <c r="BI25" i="79"/>
  <c r="BH24" i="79"/>
  <c r="BH27" i="79"/>
  <c r="BH12" i="79"/>
  <c r="BJ12" i="79" s="1"/>
  <c r="BI18" i="79"/>
  <c r="BI24" i="78"/>
  <c r="BH15" i="78"/>
  <c r="BH11" i="78"/>
  <c r="BH23" i="78"/>
  <c r="BI28" i="78"/>
  <c r="BH9" i="78"/>
  <c r="BH26" i="78"/>
  <c r="BI7" i="78"/>
  <c r="BI20" i="78"/>
  <c r="BI23" i="78"/>
  <c r="BI15" i="78"/>
  <c r="BJ15" i="78" s="1"/>
  <c r="BH14" i="78"/>
  <c r="BJ14" i="78" s="1"/>
  <c r="BI8" i="77"/>
  <c r="BI10" i="77"/>
  <c r="BI9" i="77"/>
  <c r="BH10" i="77"/>
  <c r="BH19" i="77"/>
  <c r="BH9" i="77"/>
  <c r="BI15" i="77"/>
  <c r="BH23" i="77"/>
  <c r="BI21" i="77"/>
  <c r="BH25" i="77"/>
  <c r="BH23" i="81"/>
  <c r="BJ28" i="81"/>
  <c r="BI14" i="81"/>
  <c r="BJ14" i="81" s="1"/>
  <c r="BH7" i="81"/>
  <c r="BJ7" i="81" s="1"/>
  <c r="BJ15" i="81"/>
  <c r="BJ22" i="81"/>
  <c r="BJ23" i="81"/>
  <c r="BH9" i="81"/>
  <c r="BJ9" i="81" s="1"/>
  <c r="BH17" i="81"/>
  <c r="BJ17" i="81" s="1"/>
  <c r="BH26" i="81"/>
  <c r="BJ26" i="81" s="1"/>
  <c r="BH21" i="81"/>
  <c r="BJ21" i="81" s="1"/>
  <c r="BJ18" i="81"/>
  <c r="BJ19" i="81"/>
  <c r="BJ13" i="81"/>
  <c r="BH12" i="81"/>
  <c r="BJ12" i="81" s="1"/>
  <c r="BI27" i="81"/>
  <c r="BJ11" i="81"/>
  <c r="BH20" i="81"/>
  <c r="BJ20" i="81" s="1"/>
  <c r="BH10" i="81"/>
  <c r="BJ10" i="81" s="1"/>
  <c r="BH11" i="80"/>
  <c r="BJ11" i="80" s="1"/>
  <c r="BH16" i="80"/>
  <c r="BJ16" i="80" s="1"/>
  <c r="BH14" i="80"/>
  <c r="BH28" i="80"/>
  <c r="BJ28" i="80" s="1"/>
  <c r="BH7" i="80"/>
  <c r="BJ7" i="80" s="1"/>
  <c r="BI24" i="80"/>
  <c r="BJ24" i="80" s="1"/>
  <c r="BH8" i="80"/>
  <c r="BJ8" i="80" s="1"/>
  <c r="BH19" i="80"/>
  <c r="BJ19" i="80" s="1"/>
  <c r="BH15" i="80"/>
  <c r="BJ15" i="80" s="1"/>
  <c r="BJ25" i="80"/>
  <c r="BH10" i="80"/>
  <c r="BJ10" i="80" s="1"/>
  <c r="BH29" i="80"/>
  <c r="BJ29" i="80" s="1"/>
  <c r="BH25" i="80"/>
  <c r="BH18" i="80"/>
  <c r="BJ18" i="80" s="1"/>
  <c r="BH27" i="80"/>
  <c r="BH20" i="80"/>
  <c r="BJ20" i="80" s="1"/>
  <c r="BH21" i="79"/>
  <c r="BJ21" i="79" s="1"/>
  <c r="BJ20" i="79"/>
  <c r="BH16" i="79"/>
  <c r="BJ16" i="79" s="1"/>
  <c r="BJ14" i="79"/>
  <c r="BH19" i="79"/>
  <c r="BJ19" i="79" s="1"/>
  <c r="BH15" i="79"/>
  <c r="BJ15" i="79" s="1"/>
  <c r="BH14" i="79"/>
  <c r="BH7" i="79"/>
  <c r="BJ7" i="79" s="1"/>
  <c r="BI27" i="79"/>
  <c r="BJ27" i="79" s="1"/>
  <c r="BJ24" i="79"/>
  <c r="BH25" i="79"/>
  <c r="BJ25" i="79" s="1"/>
  <c r="BH17" i="79"/>
  <c r="BJ17" i="79" s="1"/>
  <c r="BH26" i="79"/>
  <c r="BJ26" i="79" s="1"/>
  <c r="BH18" i="79"/>
  <c r="BJ18" i="79" s="1"/>
  <c r="BH9" i="79"/>
  <c r="BJ9" i="79" s="1"/>
  <c r="BH10" i="79"/>
  <c r="BJ10" i="79" s="1"/>
  <c r="BH28" i="79"/>
  <c r="BJ28" i="79" s="1"/>
  <c r="BI11" i="79"/>
  <c r="BJ11" i="79" s="1"/>
  <c r="BJ22" i="79"/>
  <c r="BI27" i="78"/>
  <c r="BJ27" i="78" s="1"/>
  <c r="BJ11" i="78"/>
  <c r="BJ29" i="78"/>
  <c r="BH13" i="78"/>
  <c r="BH10" i="78"/>
  <c r="BJ10" i="78" s="1"/>
  <c r="BJ13" i="78"/>
  <c r="BH22" i="78"/>
  <c r="BJ22" i="78" s="1"/>
  <c r="BH8" i="78"/>
  <c r="BH21" i="78"/>
  <c r="BI9" i="78"/>
  <c r="BH19" i="78"/>
  <c r="BJ19" i="78" s="1"/>
  <c r="BH25" i="78"/>
  <c r="BJ25" i="78" s="1"/>
  <c r="BJ24" i="78"/>
  <c r="BH7" i="78"/>
  <c r="BJ7" i="78" s="1"/>
  <c r="BJ18" i="78"/>
  <c r="BJ26" i="78"/>
  <c r="BH28" i="78"/>
  <c r="BJ28" i="78" s="1"/>
  <c r="BJ8" i="78"/>
  <c r="BH20" i="78"/>
  <c r="BJ20" i="78" s="1"/>
  <c r="BH12" i="78"/>
  <c r="BJ12" i="78" s="1"/>
  <c r="BI21" i="78"/>
  <c r="BH17" i="78"/>
  <c r="BJ17" i="78" s="1"/>
  <c r="BH16" i="78"/>
  <c r="BJ16" i="78" s="1"/>
  <c r="BH18" i="78"/>
  <c r="BJ9" i="77"/>
  <c r="BH14" i="77"/>
  <c r="BJ14" i="77" s="1"/>
  <c r="BJ22" i="77"/>
  <c r="BJ12" i="77"/>
  <c r="BJ15" i="77"/>
  <c r="BJ29" i="77"/>
  <c r="BH17" i="77"/>
  <c r="BJ17" i="77" s="1"/>
  <c r="BH28" i="77"/>
  <c r="BJ28" i="77" s="1"/>
  <c r="BJ21" i="77"/>
  <c r="BH11" i="77"/>
  <c r="BJ11" i="77" s="1"/>
  <c r="BH7" i="77"/>
  <c r="BJ7" i="77" s="1"/>
  <c r="BI24" i="77"/>
  <c r="BJ24" i="77" s="1"/>
  <c r="BH29" i="77"/>
  <c r="BH20" i="77"/>
  <c r="BI16" i="77"/>
  <c r="BI13" i="77"/>
  <c r="BH26" i="77"/>
  <c r="BJ26" i="77" s="1"/>
  <c r="BH27" i="77"/>
  <c r="BJ27" i="77" s="1"/>
  <c r="BH13" i="77"/>
  <c r="BH18" i="77"/>
  <c r="BJ18" i="77" s="1"/>
  <c r="BJ20" i="77"/>
  <c r="BI25" i="77"/>
  <c r="BJ25" i="77" s="1"/>
  <c r="BJ19" i="77"/>
  <c r="BH8" i="77"/>
  <c r="BJ8" i="77" s="1"/>
  <c r="BI23" i="77"/>
  <c r="BJ23" i="77" s="1"/>
  <c r="BH24" i="77"/>
  <c r="BH16" i="77"/>
  <c r="BH16" i="71"/>
  <c r="BJ16" i="71" s="1"/>
  <c r="BI20" i="71"/>
  <c r="BI12" i="71"/>
  <c r="BI15" i="71"/>
  <c r="BI18" i="71"/>
  <c r="BI20" i="70"/>
  <c r="BH7" i="70"/>
  <c r="BI12" i="70"/>
  <c r="BI24" i="70"/>
  <c r="BI13" i="70"/>
  <c r="BJ13" i="70" s="1"/>
  <c r="BI19" i="70"/>
  <c r="BH21" i="70"/>
  <c r="BJ21" i="70" s="1"/>
  <c r="BI29" i="70"/>
  <c r="BI26" i="70"/>
  <c r="BJ26" i="70" s="1"/>
  <c r="BI14" i="70"/>
  <c r="BH24" i="70"/>
  <c r="BI15" i="70"/>
  <c r="BH8" i="70"/>
  <c r="BI9" i="70"/>
  <c r="BI8" i="69"/>
  <c r="BJ8" i="69" s="1"/>
  <c r="BH7" i="69"/>
  <c r="BI20" i="69"/>
  <c r="BH16" i="69"/>
  <c r="BH28" i="69"/>
  <c r="BJ28" i="69" s="1"/>
  <c r="BH26" i="69"/>
  <c r="BH21" i="68"/>
  <c r="BJ21" i="68" s="1"/>
  <c r="BI12" i="68"/>
  <c r="BI15" i="68"/>
  <c r="BH18" i="68"/>
  <c r="BI27" i="68"/>
  <c r="BI25" i="68"/>
  <c r="BI24" i="68"/>
  <c r="BJ9" i="67"/>
  <c r="BJ8" i="67"/>
  <c r="BH9" i="67"/>
  <c r="BH13" i="67"/>
  <c r="BH28" i="67"/>
  <c r="BI24" i="67"/>
  <c r="BJ24" i="67" s="1"/>
  <c r="BH10" i="66"/>
  <c r="BI9" i="66"/>
  <c r="BH20" i="66"/>
  <c r="BJ20" i="66" s="1"/>
  <c r="BH24" i="66"/>
  <c r="BH22" i="66"/>
  <c r="BJ22" i="66" s="1"/>
  <c r="BI14" i="66"/>
  <c r="BH19" i="66"/>
  <c r="BH29" i="66"/>
  <c r="BJ29" i="66" s="1"/>
  <c r="BH8" i="66"/>
  <c r="BH11" i="66"/>
  <c r="BH26" i="66"/>
  <c r="BJ26" i="66" s="1"/>
  <c r="BI12" i="66"/>
  <c r="BI7" i="66"/>
  <c r="BH23" i="66"/>
  <c r="BH16" i="66"/>
  <c r="BJ16" i="66" s="1"/>
  <c r="BH15" i="66"/>
  <c r="BJ15" i="66" s="1"/>
  <c r="BI13" i="66"/>
  <c r="BH12" i="66"/>
  <c r="BI16" i="66"/>
  <c r="BH13" i="66"/>
  <c r="BJ13" i="66" s="1"/>
  <c r="BH29" i="65"/>
  <c r="BJ29" i="65" s="1"/>
  <c r="BH24" i="65"/>
  <c r="BJ20" i="65"/>
  <c r="BH11" i="65"/>
  <c r="BH28" i="65"/>
  <c r="BH19" i="65"/>
  <c r="BJ19" i="65" s="1"/>
  <c r="BH15" i="65"/>
  <c r="BI13" i="65"/>
  <c r="BH26" i="65"/>
  <c r="BI8" i="65"/>
  <c r="BJ8" i="65" s="1"/>
  <c r="BH13" i="65"/>
  <c r="BJ13" i="65" s="1"/>
  <c r="BJ9" i="64"/>
  <c r="BI16" i="64"/>
  <c r="BH22" i="64"/>
  <c r="BH24" i="64"/>
  <c r="BH8" i="64"/>
  <c r="BH20" i="64"/>
  <c r="BH26" i="64"/>
  <c r="BJ26" i="64" s="1"/>
  <c r="BH15" i="64"/>
  <c r="BJ15" i="64" s="1"/>
  <c r="BH16" i="64"/>
  <c r="BJ16" i="64" s="1"/>
  <c r="BI19" i="64"/>
  <c r="BJ19" i="64" s="1"/>
  <c r="BH13" i="64"/>
  <c r="BJ13" i="64" s="1"/>
  <c r="BH11" i="64"/>
  <c r="BJ11" i="64" s="1"/>
  <c r="BH29" i="64"/>
  <c r="BJ29" i="64" s="1"/>
  <c r="BH10" i="64"/>
  <c r="BJ10" i="64" s="1"/>
  <c r="BI27" i="64"/>
  <c r="BH15" i="63"/>
  <c r="BJ15" i="63" s="1"/>
  <c r="BH14" i="63"/>
  <c r="BH7" i="63"/>
  <c r="BI12" i="63"/>
  <c r="BH18" i="63"/>
  <c r="BH13" i="63"/>
  <c r="BH25" i="63"/>
  <c r="BJ25" i="63" s="1"/>
  <c r="BH8" i="62"/>
  <c r="BJ10" i="62"/>
  <c r="BI27" i="62"/>
  <c r="BJ27" i="62" s="1"/>
  <c r="BI24" i="62"/>
  <c r="BH15" i="62"/>
  <c r="BH12" i="62"/>
  <c r="BH22" i="62"/>
  <c r="BH23" i="71"/>
  <c r="BJ23" i="71" s="1"/>
  <c r="BJ9" i="71"/>
  <c r="BH7" i="71"/>
  <c r="BJ7" i="71" s="1"/>
  <c r="BH19" i="71"/>
  <c r="BJ19" i="71" s="1"/>
  <c r="BH15" i="71"/>
  <c r="BH28" i="71"/>
  <c r="BJ12" i="71"/>
  <c r="BH25" i="71"/>
  <c r="BJ25" i="71" s="1"/>
  <c r="BH17" i="71"/>
  <c r="BJ17" i="71" s="1"/>
  <c r="BI27" i="71"/>
  <c r="BJ27" i="71" s="1"/>
  <c r="BH9" i="71"/>
  <c r="BJ28" i="71"/>
  <c r="BH26" i="71"/>
  <c r="BJ26" i="71" s="1"/>
  <c r="BH22" i="71"/>
  <c r="BJ22" i="71" s="1"/>
  <c r="BH14" i="71"/>
  <c r="BJ14" i="71" s="1"/>
  <c r="BH18" i="71"/>
  <c r="BJ18" i="71" s="1"/>
  <c r="BH20" i="71"/>
  <c r="BJ20" i="71" s="1"/>
  <c r="BH10" i="71"/>
  <c r="BJ10" i="71" s="1"/>
  <c r="BI11" i="71"/>
  <c r="BJ11" i="71" s="1"/>
  <c r="BJ13" i="71"/>
  <c r="BH29" i="71"/>
  <c r="BJ29" i="71" s="1"/>
  <c r="BH21" i="71"/>
  <c r="BJ21" i="71" s="1"/>
  <c r="BH9" i="70"/>
  <c r="BJ28" i="70"/>
  <c r="BJ24" i="70"/>
  <c r="BH16" i="70"/>
  <c r="BJ16" i="70" s="1"/>
  <c r="BJ29" i="70"/>
  <c r="BJ15" i="70"/>
  <c r="BJ9" i="70"/>
  <c r="BI11" i="70"/>
  <c r="BJ11" i="70" s="1"/>
  <c r="BH22" i="70"/>
  <c r="BJ22" i="70" s="1"/>
  <c r="BH23" i="70"/>
  <c r="BJ23" i="70" s="1"/>
  <c r="BI8" i="70"/>
  <c r="BJ7" i="70"/>
  <c r="BH28" i="70"/>
  <c r="BI27" i="70"/>
  <c r="BJ27" i="70" s="1"/>
  <c r="BH14" i="70"/>
  <c r="BJ19" i="70"/>
  <c r="BJ20" i="70"/>
  <c r="BH18" i="70"/>
  <c r="BJ18" i="70" s="1"/>
  <c r="BH17" i="70"/>
  <c r="BJ17" i="70" s="1"/>
  <c r="BH25" i="70"/>
  <c r="BJ25" i="70" s="1"/>
  <c r="BH12" i="70"/>
  <c r="BJ12" i="70" s="1"/>
  <c r="BI24" i="69"/>
  <c r="BJ24" i="69" s="1"/>
  <c r="BH14" i="69"/>
  <c r="BJ9" i="69"/>
  <c r="BJ7" i="69"/>
  <c r="BH23" i="69"/>
  <c r="BJ23" i="69" s="1"/>
  <c r="BH18" i="69"/>
  <c r="BJ18" i="69" s="1"/>
  <c r="BH21" i="69"/>
  <c r="BJ19" i="69"/>
  <c r="BJ26" i="69"/>
  <c r="BJ10" i="69"/>
  <c r="BI11" i="69"/>
  <c r="BJ11" i="69" s="1"/>
  <c r="BI14" i="69"/>
  <c r="BJ14" i="69" s="1"/>
  <c r="BH27" i="69"/>
  <c r="BJ27" i="69" s="1"/>
  <c r="BH22" i="69"/>
  <c r="BJ22" i="69" s="1"/>
  <c r="BH29" i="69"/>
  <c r="BJ29" i="69" s="1"/>
  <c r="BJ15" i="69"/>
  <c r="BH19" i="69"/>
  <c r="BH20" i="69"/>
  <c r="BJ20" i="69" s="1"/>
  <c r="BH12" i="69"/>
  <c r="BJ12" i="69" s="1"/>
  <c r="BH11" i="69"/>
  <c r="BH25" i="69"/>
  <c r="BJ25" i="69" s="1"/>
  <c r="BH13" i="69"/>
  <c r="BJ13" i="69" s="1"/>
  <c r="BJ16" i="69"/>
  <c r="BJ21" i="69"/>
  <c r="BH13" i="68"/>
  <c r="BJ13" i="68"/>
  <c r="BI18" i="68"/>
  <c r="BJ18" i="68" s="1"/>
  <c r="BH10" i="68"/>
  <c r="BJ10" i="68" s="1"/>
  <c r="BH24" i="68"/>
  <c r="BJ24" i="68" s="1"/>
  <c r="BH22" i="68"/>
  <c r="BJ22" i="68" s="1"/>
  <c r="BH12" i="68"/>
  <c r="BJ12" i="68" s="1"/>
  <c r="BH9" i="68"/>
  <c r="BJ9" i="68" s="1"/>
  <c r="BH25" i="68"/>
  <c r="BJ25" i="68" s="1"/>
  <c r="BH29" i="68"/>
  <c r="BH19" i="68"/>
  <c r="BJ19" i="68" s="1"/>
  <c r="BJ26" i="68"/>
  <c r="BH27" i="68"/>
  <c r="BJ27" i="68" s="1"/>
  <c r="BH20" i="68"/>
  <c r="BJ20" i="68" s="1"/>
  <c r="BH15" i="68"/>
  <c r="BH17" i="68"/>
  <c r="BJ17" i="68" s="1"/>
  <c r="BH23" i="68"/>
  <c r="BJ23" i="68" s="1"/>
  <c r="BH28" i="68"/>
  <c r="BJ28" i="68" s="1"/>
  <c r="BI8" i="68"/>
  <c r="BJ8" i="68" s="1"/>
  <c r="BH7" i="68"/>
  <c r="BJ7" i="68" s="1"/>
  <c r="BJ29" i="68"/>
  <c r="BH14" i="68"/>
  <c r="BJ14" i="68" s="1"/>
  <c r="BH23" i="67"/>
  <c r="BJ23" i="67" s="1"/>
  <c r="BJ21" i="67"/>
  <c r="BH14" i="67"/>
  <c r="BJ14" i="67" s="1"/>
  <c r="BH19" i="67"/>
  <c r="BJ19" i="67" s="1"/>
  <c r="BH12" i="67"/>
  <c r="BJ12" i="67" s="1"/>
  <c r="BH7" i="67"/>
  <c r="BJ7" i="67" s="1"/>
  <c r="BJ17" i="67"/>
  <c r="BJ28" i="67"/>
  <c r="BH26" i="67"/>
  <c r="BJ26" i="67" s="1"/>
  <c r="BH22" i="67"/>
  <c r="BH10" i="67"/>
  <c r="BJ10" i="67" s="1"/>
  <c r="BH16" i="67"/>
  <c r="BJ16" i="67" s="1"/>
  <c r="BH29" i="67"/>
  <c r="BJ29" i="67" s="1"/>
  <c r="BH15" i="67"/>
  <c r="BJ15" i="67" s="1"/>
  <c r="BJ13" i="67"/>
  <c r="BJ22" i="67"/>
  <c r="BJ18" i="67"/>
  <c r="BI27" i="67"/>
  <c r="BJ27" i="67" s="1"/>
  <c r="BH20" i="67"/>
  <c r="BJ20" i="67" s="1"/>
  <c r="BI11" i="67"/>
  <c r="BJ11" i="67" s="1"/>
  <c r="BJ17" i="66"/>
  <c r="BH21" i="66"/>
  <c r="BJ21" i="66" s="1"/>
  <c r="BJ12" i="66"/>
  <c r="BJ19" i="66"/>
  <c r="BJ23" i="66"/>
  <c r="BI24" i="66"/>
  <c r="BJ24" i="66" s="1"/>
  <c r="BH14" i="66"/>
  <c r="BI8" i="66"/>
  <c r="BH25" i="66"/>
  <c r="BJ25" i="66" s="1"/>
  <c r="BJ27" i="66"/>
  <c r="BH17" i="66"/>
  <c r="BH7" i="66"/>
  <c r="BJ10" i="66"/>
  <c r="BH18" i="66"/>
  <c r="BJ18" i="66" s="1"/>
  <c r="BH9" i="66"/>
  <c r="BJ9" i="66"/>
  <c r="BH28" i="66"/>
  <c r="BJ28" i="66" s="1"/>
  <c r="BI11" i="66"/>
  <c r="BJ24" i="65"/>
  <c r="BJ9" i="65"/>
  <c r="BJ28" i="65"/>
  <c r="BJ12" i="65"/>
  <c r="BH23" i="65"/>
  <c r="BJ23" i="65" s="1"/>
  <c r="BI27" i="65"/>
  <c r="BJ27" i="65" s="1"/>
  <c r="BH14" i="65"/>
  <c r="BJ14" i="65" s="1"/>
  <c r="BH22" i="65"/>
  <c r="BJ22" i="65" s="1"/>
  <c r="BH18" i="65"/>
  <c r="BJ18" i="65" s="1"/>
  <c r="BJ15" i="65"/>
  <c r="BJ26" i="65"/>
  <c r="BH7" i="65"/>
  <c r="BJ7" i="65" s="1"/>
  <c r="BI11" i="65"/>
  <c r="BJ11" i="65" s="1"/>
  <c r="BH25" i="65"/>
  <c r="BJ25" i="65" s="1"/>
  <c r="BH21" i="65"/>
  <c r="BJ21" i="65" s="1"/>
  <c r="BH17" i="65"/>
  <c r="BJ17" i="65" s="1"/>
  <c r="BJ10" i="65"/>
  <c r="BJ22" i="64"/>
  <c r="BJ20" i="64"/>
  <c r="BH23" i="64"/>
  <c r="BJ23" i="64" s="1"/>
  <c r="BH14" i="64"/>
  <c r="BH18" i="64"/>
  <c r="BJ18" i="64" s="1"/>
  <c r="BH7" i="64"/>
  <c r="BJ7" i="64" s="1"/>
  <c r="BJ8" i="64"/>
  <c r="BH28" i="64"/>
  <c r="BJ28" i="64" s="1"/>
  <c r="BH21" i="64"/>
  <c r="BJ21" i="64" s="1"/>
  <c r="BI14" i="64"/>
  <c r="BJ27" i="64"/>
  <c r="BH12" i="64"/>
  <c r="BJ12" i="64" s="1"/>
  <c r="BJ24" i="64"/>
  <c r="BJ25" i="64"/>
  <c r="BJ29" i="63"/>
  <c r="BJ12" i="63"/>
  <c r="BH29" i="63"/>
  <c r="BH27" i="63"/>
  <c r="BH17" i="63"/>
  <c r="BJ17" i="63" s="1"/>
  <c r="BH10" i="63"/>
  <c r="BJ10" i="63" s="1"/>
  <c r="BJ18" i="63"/>
  <c r="BJ13" i="63"/>
  <c r="BJ28" i="63"/>
  <c r="BJ23" i="63"/>
  <c r="BI24" i="63"/>
  <c r="BJ24" i="63" s="1"/>
  <c r="BI8" i="63"/>
  <c r="BJ8" i="63" s="1"/>
  <c r="BI11" i="63"/>
  <c r="BJ11" i="63" s="1"/>
  <c r="BI27" i="63"/>
  <c r="BJ27" i="63" s="1"/>
  <c r="BH26" i="63"/>
  <c r="BJ26" i="63" s="1"/>
  <c r="BH22" i="63"/>
  <c r="BJ22" i="63" s="1"/>
  <c r="BH28" i="63"/>
  <c r="BH21" i="63"/>
  <c r="BJ21" i="63" s="1"/>
  <c r="BJ7" i="63"/>
  <c r="BJ16" i="63"/>
  <c r="BI14" i="63"/>
  <c r="BJ14" i="63" s="1"/>
  <c r="BH24" i="63"/>
  <c r="BH19" i="63"/>
  <c r="BJ19" i="63" s="1"/>
  <c r="BH27" i="62"/>
  <c r="BH21" i="62"/>
  <c r="BH7" i="62"/>
  <c r="BH19" i="62"/>
  <c r="BJ19" i="62" s="1"/>
  <c r="BJ20" i="62"/>
  <c r="BH26" i="62"/>
  <c r="BJ26" i="62" s="1"/>
  <c r="BJ12" i="62"/>
  <c r="BJ15" i="62"/>
  <c r="BJ16" i="62"/>
  <c r="BJ21" i="62"/>
  <c r="BJ22" i="62"/>
  <c r="BH17" i="62"/>
  <c r="BJ17" i="62" s="1"/>
  <c r="BH24" i="62"/>
  <c r="BJ24" i="62" s="1"/>
  <c r="BJ23" i="62"/>
  <c r="BH14" i="62"/>
  <c r="BH16" i="62"/>
  <c r="BJ8" i="62"/>
  <c r="BJ7" i="62"/>
  <c r="BH20" i="62"/>
  <c r="BJ28" i="62"/>
  <c r="BJ14" i="62"/>
  <c r="BJ29" i="62"/>
  <c r="BH18" i="62"/>
  <c r="BJ18" i="62" s="1"/>
  <c r="BJ9" i="62"/>
  <c r="BH25" i="62"/>
  <c r="BJ25" i="62" s="1"/>
  <c r="BI11" i="62"/>
  <c r="BJ11" i="62" s="1"/>
  <c r="BI10" i="61"/>
  <c r="BJ8" i="61"/>
  <c r="BH29" i="61"/>
  <c r="BJ29" i="61" s="1"/>
  <c r="BH11" i="61"/>
  <c r="BI19" i="61"/>
  <c r="BI20" i="61"/>
  <c r="BH27" i="61"/>
  <c r="BJ27" i="61" s="1"/>
  <c r="BH24" i="60"/>
  <c r="BJ24" i="60" s="1"/>
  <c r="BH21" i="60"/>
  <c r="BI19" i="60"/>
  <c r="BH23" i="60"/>
  <c r="BH16" i="60"/>
  <c r="BJ16" i="60" s="1"/>
  <c r="BH28" i="60"/>
  <c r="BJ28" i="60" s="1"/>
  <c r="BH9" i="60"/>
  <c r="BH27" i="60"/>
  <c r="BJ27" i="60" s="1"/>
  <c r="BH25" i="60"/>
  <c r="BJ25" i="60" s="1"/>
  <c r="BH11" i="59"/>
  <c r="BH26" i="59"/>
  <c r="BI27" i="59"/>
  <c r="BH23" i="59"/>
  <c r="BJ23" i="59" s="1"/>
  <c r="BI26" i="59"/>
  <c r="BH8" i="59"/>
  <c r="BH24" i="59"/>
  <c r="BJ24" i="59" s="1"/>
  <c r="BI13" i="59"/>
  <c r="BJ13" i="59" s="1"/>
  <c r="BI12" i="59"/>
  <c r="BJ12" i="59" s="1"/>
  <c r="BH25" i="59"/>
  <c r="BI25" i="59"/>
  <c r="BJ16" i="59"/>
  <c r="BH12" i="59"/>
  <c r="BI17" i="59"/>
  <c r="BJ17" i="59" s="1"/>
  <c r="BH13" i="58"/>
  <c r="BH22" i="58"/>
  <c r="BH14" i="58"/>
  <c r="BH28" i="58"/>
  <c r="BI11" i="58"/>
  <c r="BH19" i="58"/>
  <c r="BI22" i="58"/>
  <c r="BI26" i="58"/>
  <c r="BH21" i="58"/>
  <c r="BH20" i="58"/>
  <c r="BJ20" i="58" s="1"/>
  <c r="BH25" i="58"/>
  <c r="BJ25" i="58" s="1"/>
  <c r="BJ18" i="58"/>
  <c r="BJ19" i="58"/>
  <c r="BI29" i="58"/>
  <c r="BI16" i="58"/>
  <c r="BJ16" i="58" s="1"/>
  <c r="BI24" i="57"/>
  <c r="BH11" i="57"/>
  <c r="BJ8" i="57"/>
  <c r="BH23" i="57"/>
  <c r="BH12" i="57"/>
  <c r="BI15" i="57"/>
  <c r="BH19" i="57"/>
  <c r="BJ19" i="57" s="1"/>
  <c r="BH23" i="56"/>
  <c r="BI15" i="56"/>
  <c r="BH8" i="56"/>
  <c r="BH16" i="56"/>
  <c r="BH12" i="56"/>
  <c r="BJ12" i="56"/>
  <c r="BI11" i="56"/>
  <c r="BJ11" i="56" s="1"/>
  <c r="BI22" i="56"/>
  <c r="BJ22" i="56" s="1"/>
  <c r="BH24" i="56"/>
  <c r="BI9" i="56"/>
  <c r="BJ13" i="56"/>
  <c r="BH9" i="56"/>
  <c r="BJ17" i="56"/>
  <c r="BH22" i="55"/>
  <c r="BH27" i="55"/>
  <c r="BH16" i="55"/>
  <c r="BJ16" i="55" s="1"/>
  <c r="BI15" i="55"/>
  <c r="BI13" i="55"/>
  <c r="BI18" i="55"/>
  <c r="BH11" i="55"/>
  <c r="BJ11" i="55" s="1"/>
  <c r="BH7" i="55"/>
  <c r="BJ19" i="54"/>
  <c r="BI16" i="54"/>
  <c r="BH17" i="54"/>
  <c r="BJ17" i="54" s="1"/>
  <c r="BI24" i="54"/>
  <c r="BJ24" i="54" s="1"/>
  <c r="BH8" i="54"/>
  <c r="BI12" i="54"/>
  <c r="BI8" i="54"/>
  <c r="BI26" i="54"/>
  <c r="BH22" i="54"/>
  <c r="BI9" i="54"/>
  <c r="BH29" i="54"/>
  <c r="BJ29" i="54" s="1"/>
  <c r="BI27" i="54"/>
  <c r="BJ27" i="54" s="1"/>
  <c r="BJ10" i="54"/>
  <c r="BH28" i="54"/>
  <c r="BJ28" i="54" s="1"/>
  <c r="BI15" i="54"/>
  <c r="BJ15" i="54" s="1"/>
  <c r="BH26" i="54"/>
  <c r="BJ26" i="54" s="1"/>
  <c r="BI10" i="54"/>
  <c r="BH23" i="54"/>
  <c r="BH19" i="53"/>
  <c r="BH10" i="53"/>
  <c r="BH21" i="53"/>
  <c r="BJ21" i="53" s="1"/>
  <c r="BH14" i="53"/>
  <c r="BH22" i="53"/>
  <c r="BI18" i="53"/>
  <c r="BJ18" i="53" s="1"/>
  <c r="BI28" i="53"/>
  <c r="BI8" i="53"/>
  <c r="BH13" i="53"/>
  <c r="BI19" i="53"/>
  <c r="BJ19" i="53" s="1"/>
  <c r="BH24" i="53"/>
  <c r="BH25" i="61"/>
  <c r="BH7" i="61"/>
  <c r="BI7" i="61"/>
  <c r="BJ9" i="61"/>
  <c r="BH15" i="61"/>
  <c r="BH28" i="61"/>
  <c r="BJ28" i="61" s="1"/>
  <c r="BH22" i="61"/>
  <c r="BJ22" i="61" s="1"/>
  <c r="BJ25" i="61"/>
  <c r="BI15" i="61"/>
  <c r="BH20" i="61"/>
  <c r="BJ18" i="61"/>
  <c r="BH26" i="61"/>
  <c r="BJ26" i="61" s="1"/>
  <c r="BH9" i="61"/>
  <c r="BJ21" i="61"/>
  <c r="BI23" i="61"/>
  <c r="BI13" i="61"/>
  <c r="BJ13" i="61" s="1"/>
  <c r="BH14" i="61"/>
  <c r="BJ14" i="61" s="1"/>
  <c r="BI12" i="61"/>
  <c r="BJ12" i="61" s="1"/>
  <c r="BH24" i="61"/>
  <c r="BJ24" i="61" s="1"/>
  <c r="BH17" i="61"/>
  <c r="BJ17" i="61" s="1"/>
  <c r="BH19" i="61"/>
  <c r="BJ19" i="61" s="1"/>
  <c r="BH23" i="61"/>
  <c r="BH10" i="61"/>
  <c r="BJ10" i="61" s="1"/>
  <c r="BH16" i="61"/>
  <c r="BJ16" i="61" s="1"/>
  <c r="BJ11" i="61"/>
  <c r="BJ29" i="60"/>
  <c r="BH19" i="60"/>
  <c r="BJ19" i="60" s="1"/>
  <c r="BH22" i="60"/>
  <c r="BJ22" i="60" s="1"/>
  <c r="BH26" i="60"/>
  <c r="BJ26" i="60" s="1"/>
  <c r="BI9" i="60"/>
  <c r="BJ9" i="60" s="1"/>
  <c r="BH13" i="60"/>
  <c r="BJ13" i="60" s="1"/>
  <c r="BH11" i="60"/>
  <c r="BJ11" i="60" s="1"/>
  <c r="BH29" i="60"/>
  <c r="BH10" i="60"/>
  <c r="BJ10" i="60" s="1"/>
  <c r="BH8" i="60"/>
  <c r="BJ8" i="60" s="1"/>
  <c r="BH12" i="60"/>
  <c r="BJ12" i="60" s="1"/>
  <c r="BI21" i="60"/>
  <c r="BJ21" i="60" s="1"/>
  <c r="BH17" i="60"/>
  <c r="BJ17" i="60" s="1"/>
  <c r="BH20" i="60"/>
  <c r="BH7" i="60"/>
  <c r="BJ7" i="60" s="1"/>
  <c r="BJ18" i="60"/>
  <c r="BI20" i="60"/>
  <c r="BJ20" i="60" s="1"/>
  <c r="BI23" i="60"/>
  <c r="BJ23" i="60" s="1"/>
  <c r="BI15" i="60"/>
  <c r="BJ15" i="60" s="1"/>
  <c r="BH14" i="60"/>
  <c r="BJ14" i="60" s="1"/>
  <c r="BJ8" i="59"/>
  <c r="BH28" i="59"/>
  <c r="BJ28" i="59" s="1"/>
  <c r="BH27" i="59"/>
  <c r="BJ27" i="59" s="1"/>
  <c r="BH19" i="59"/>
  <c r="BJ19" i="59" s="1"/>
  <c r="BH20" i="59"/>
  <c r="BJ20" i="59" s="1"/>
  <c r="BH15" i="59"/>
  <c r="BJ15" i="59" s="1"/>
  <c r="BH14" i="59"/>
  <c r="BH18" i="59"/>
  <c r="BJ18" i="59" s="1"/>
  <c r="BJ26" i="59"/>
  <c r="BH7" i="59"/>
  <c r="BJ7" i="59" s="1"/>
  <c r="BH9" i="59"/>
  <c r="BJ9" i="59" s="1"/>
  <c r="BI11" i="59"/>
  <c r="BJ11" i="59" s="1"/>
  <c r="BH10" i="59"/>
  <c r="BH17" i="59"/>
  <c r="BJ22" i="59"/>
  <c r="BJ21" i="59"/>
  <c r="BJ10" i="59"/>
  <c r="BJ25" i="59"/>
  <c r="BH21" i="59"/>
  <c r="BI14" i="59"/>
  <c r="BH12" i="58"/>
  <c r="BJ8" i="58"/>
  <c r="BH29" i="58"/>
  <c r="BI27" i="58"/>
  <c r="BH16" i="58"/>
  <c r="BI9" i="58"/>
  <c r="BH26" i="58"/>
  <c r="BH11" i="58"/>
  <c r="BJ22" i="58"/>
  <c r="BJ28" i="58"/>
  <c r="BJ26" i="58"/>
  <c r="BI14" i="58"/>
  <c r="BH9" i="58"/>
  <c r="BI10" i="58"/>
  <c r="BH23" i="58"/>
  <c r="BJ23" i="58" s="1"/>
  <c r="BI24" i="58"/>
  <c r="BJ24" i="58" s="1"/>
  <c r="BJ12" i="58"/>
  <c r="BJ21" i="58"/>
  <c r="BH17" i="58"/>
  <c r="BJ17" i="58" s="1"/>
  <c r="BH7" i="58"/>
  <c r="BJ7" i="58" s="1"/>
  <c r="BH27" i="58"/>
  <c r="BJ13" i="58"/>
  <c r="BH15" i="58"/>
  <c r="BJ15" i="58" s="1"/>
  <c r="BJ11" i="58"/>
  <c r="BH10" i="58"/>
  <c r="BH16" i="57"/>
  <c r="BH9" i="57"/>
  <c r="BJ9" i="57" s="1"/>
  <c r="BI25" i="57"/>
  <c r="BH18" i="57"/>
  <c r="BJ7" i="57"/>
  <c r="BJ23" i="57"/>
  <c r="BI28" i="57"/>
  <c r="BH21" i="57"/>
  <c r="BH13" i="57"/>
  <c r="BJ12" i="57"/>
  <c r="BH7" i="57"/>
  <c r="BH17" i="57"/>
  <c r="BI13" i="57"/>
  <c r="BJ13" i="57" s="1"/>
  <c r="BH22" i="57"/>
  <c r="BJ22" i="57" s="1"/>
  <c r="BH20" i="57"/>
  <c r="BJ20" i="57" s="1"/>
  <c r="BH24" i="57"/>
  <c r="BH28" i="57"/>
  <c r="BH25" i="57"/>
  <c r="BH10" i="57"/>
  <c r="BJ10" i="57" s="1"/>
  <c r="BI16" i="57"/>
  <c r="BJ16" i="57" s="1"/>
  <c r="BJ24" i="57"/>
  <c r="BH29" i="57"/>
  <c r="BJ29" i="57" s="1"/>
  <c r="BJ11" i="57"/>
  <c r="BJ17" i="57"/>
  <c r="BJ21" i="57"/>
  <c r="BH26" i="57"/>
  <c r="BJ26" i="57" s="1"/>
  <c r="BJ15" i="57"/>
  <c r="BI18" i="57"/>
  <c r="BJ27" i="56"/>
  <c r="BH15" i="56"/>
  <c r="BJ15" i="56" s="1"/>
  <c r="BJ25" i="56"/>
  <c r="BH7" i="56"/>
  <c r="BJ7" i="56" s="1"/>
  <c r="BH27" i="56"/>
  <c r="BH10" i="56"/>
  <c r="BJ10" i="56" s="1"/>
  <c r="BH18" i="56"/>
  <c r="BJ18" i="56" s="1"/>
  <c r="BJ26" i="56"/>
  <c r="BH20" i="56"/>
  <c r="BJ20" i="56" s="1"/>
  <c r="BH11" i="56"/>
  <c r="BI28" i="56"/>
  <c r="BJ28" i="56" s="1"/>
  <c r="BJ8" i="56"/>
  <c r="BJ23" i="56"/>
  <c r="BH21" i="56"/>
  <c r="BJ24" i="56"/>
  <c r="BJ14" i="56"/>
  <c r="BJ21" i="56"/>
  <c r="BJ29" i="56"/>
  <c r="BJ16" i="56"/>
  <c r="BI9" i="55"/>
  <c r="BJ9" i="55" s="1"/>
  <c r="BH10" i="55"/>
  <c r="BH14" i="55"/>
  <c r="BJ14" i="55" s="1"/>
  <c r="BH18" i="55"/>
  <c r="BJ18" i="55" s="1"/>
  <c r="BI25" i="55"/>
  <c r="BJ25" i="55" s="1"/>
  <c r="BI28" i="55"/>
  <c r="BJ28" i="55" s="1"/>
  <c r="BI12" i="55"/>
  <c r="BJ12" i="55" s="1"/>
  <c r="BH20" i="55"/>
  <c r="BJ20" i="55" s="1"/>
  <c r="BH29" i="55"/>
  <c r="BJ29" i="55" s="1"/>
  <c r="BI24" i="55"/>
  <c r="BJ24" i="55" s="1"/>
  <c r="BH26" i="55"/>
  <c r="BJ26" i="55" s="1"/>
  <c r="BH21" i="55"/>
  <c r="BJ7" i="55"/>
  <c r="BH23" i="55"/>
  <c r="BJ23" i="55" s="1"/>
  <c r="BH13" i="55"/>
  <c r="BJ13" i="55" s="1"/>
  <c r="BH12" i="55"/>
  <c r="BH15" i="55"/>
  <c r="BJ15" i="55" s="1"/>
  <c r="BH17" i="55"/>
  <c r="BJ17" i="55" s="1"/>
  <c r="BI10" i="55"/>
  <c r="BJ10" i="55" s="1"/>
  <c r="BH19" i="55"/>
  <c r="BJ19" i="55" s="1"/>
  <c r="BJ27" i="55"/>
  <c r="BJ21" i="55"/>
  <c r="BI22" i="55"/>
  <c r="BJ22" i="55" s="1"/>
  <c r="BH25" i="55"/>
  <c r="BJ25" i="54"/>
  <c r="BH15" i="54"/>
  <c r="BH16" i="54"/>
  <c r="BJ12" i="54"/>
  <c r="BJ8" i="54"/>
  <c r="BJ9" i="54"/>
  <c r="BJ18" i="54"/>
  <c r="BJ16" i="54"/>
  <c r="BH11" i="54"/>
  <c r="BJ11" i="54" s="1"/>
  <c r="BH21" i="54"/>
  <c r="BJ21" i="54" s="1"/>
  <c r="BJ23" i="54"/>
  <c r="BI14" i="54"/>
  <c r="BH7" i="54"/>
  <c r="BJ7" i="54" s="1"/>
  <c r="BJ22" i="54"/>
  <c r="BH27" i="54"/>
  <c r="BH13" i="54"/>
  <c r="BJ13" i="54" s="1"/>
  <c r="BH14" i="54"/>
  <c r="BH20" i="54"/>
  <c r="BJ20" i="54" s="1"/>
  <c r="BI14" i="53"/>
  <c r="BJ14" i="53" s="1"/>
  <c r="BH11" i="53"/>
  <c r="BH29" i="53"/>
  <c r="BJ29" i="53" s="1"/>
  <c r="BH15" i="53"/>
  <c r="BJ15" i="53" s="1"/>
  <c r="BJ22" i="53"/>
  <c r="BJ24" i="53"/>
  <c r="BH20" i="53"/>
  <c r="BH16" i="53"/>
  <c r="BJ16" i="53" s="1"/>
  <c r="BH28" i="53"/>
  <c r="BH7" i="53"/>
  <c r="BJ7" i="53" s="1"/>
  <c r="BJ12" i="53"/>
  <c r="BI11" i="53"/>
  <c r="BH27" i="53"/>
  <c r="BJ27" i="53" s="1"/>
  <c r="BH26" i="53"/>
  <c r="BJ26" i="53" s="1"/>
  <c r="BJ13" i="53"/>
  <c r="BJ8" i="53"/>
  <c r="BH23" i="53"/>
  <c r="BJ23" i="53" s="1"/>
  <c r="BJ20" i="53"/>
  <c r="BH17" i="53"/>
  <c r="BJ17" i="53" s="1"/>
  <c r="BH25" i="53"/>
  <c r="BJ25" i="53" s="1"/>
  <c r="BJ10" i="53"/>
  <c r="BH9" i="53"/>
  <c r="BJ9" i="53" s="1"/>
  <c r="BH8" i="53"/>
  <c r="BI27" i="23"/>
  <c r="BH27" i="23"/>
  <c r="BJ27" i="23" s="1"/>
  <c r="BI25" i="23"/>
  <c r="BH28" i="23"/>
  <c r="BJ28" i="23" s="1"/>
  <c r="BH26" i="23"/>
  <c r="BJ26" i="23" s="1"/>
  <c r="BH29" i="23"/>
  <c r="BJ29" i="23" s="1"/>
  <c r="BH25" i="23"/>
  <c r="BJ25" i="23" s="1"/>
  <c r="BJ27" i="81" l="1"/>
  <c r="BJ27" i="80"/>
  <c r="BJ14" i="80"/>
  <c r="BJ9" i="78"/>
  <c r="BJ23" i="78"/>
  <c r="BJ10" i="77"/>
  <c r="BJ21" i="78"/>
  <c r="BJ13" i="77"/>
  <c r="BJ16" i="77"/>
  <c r="BJ15" i="71"/>
  <c r="BJ8" i="70"/>
  <c r="BJ14" i="70"/>
  <c r="BJ15" i="68"/>
  <c r="BJ8" i="66"/>
  <c r="BJ7" i="66"/>
  <c r="BJ11" i="66"/>
  <c r="BJ14" i="66"/>
  <c r="BJ14" i="64"/>
  <c r="BJ20" i="61"/>
  <c r="BJ15" i="61"/>
  <c r="BJ14" i="59"/>
  <c r="BJ29" i="58"/>
  <c r="BJ14" i="58"/>
  <c r="BJ9" i="56"/>
  <c r="BJ11" i="53"/>
  <c r="BJ28" i="53"/>
  <c r="BJ23" i="61"/>
  <c r="BJ7" i="61"/>
  <c r="BJ10" i="58"/>
  <c r="BJ9" i="58"/>
  <c r="BJ27" i="58"/>
  <c r="BJ28" i="57"/>
  <c r="BJ25" i="57"/>
  <c r="BJ18" i="57"/>
  <c r="BJ14" i="54"/>
  <c r="AZ24" i="23"/>
  <c r="AY24" i="23"/>
  <c r="AX24" i="23"/>
  <c r="AW24" i="23"/>
  <c r="AV24" i="23"/>
  <c r="AU24" i="23"/>
  <c r="AT24" i="23"/>
  <c r="AS24" i="23"/>
  <c r="AR24" i="23"/>
  <c r="AP24" i="23"/>
  <c r="AO24" i="23"/>
  <c r="AN24" i="23"/>
  <c r="AM24" i="23"/>
  <c r="AL24" i="23"/>
  <c r="AK24" i="23"/>
  <c r="AJ24" i="23"/>
  <c r="AI24" i="23"/>
  <c r="AH24" i="23"/>
  <c r="AF24" i="23"/>
  <c r="AE24" i="23"/>
  <c r="AD24" i="23"/>
  <c r="AC24" i="23"/>
  <c r="AB24" i="23"/>
  <c r="AA24" i="23"/>
  <c r="Z24" i="23"/>
  <c r="Y24" i="23"/>
  <c r="X24" i="23"/>
  <c r="V24" i="23"/>
  <c r="U24" i="23"/>
  <c r="T24" i="23"/>
  <c r="S24" i="23"/>
  <c r="R24" i="23"/>
  <c r="Q24" i="23"/>
  <c r="P24" i="23"/>
  <c r="O24" i="23"/>
  <c r="N24" i="23"/>
  <c r="L24" i="23"/>
  <c r="K24" i="23"/>
  <c r="J24" i="23"/>
  <c r="I24" i="23"/>
  <c r="H24" i="23"/>
  <c r="G24" i="23"/>
  <c r="F24" i="23"/>
  <c r="E24" i="23"/>
  <c r="D24" i="23"/>
  <c r="AZ23" i="23"/>
  <c r="AY23" i="23"/>
  <c r="AX23" i="23"/>
  <c r="AW23" i="23"/>
  <c r="AV23" i="23"/>
  <c r="AU23" i="23"/>
  <c r="AT23" i="23"/>
  <c r="AS23" i="23"/>
  <c r="AR23" i="23"/>
  <c r="AP23" i="23"/>
  <c r="AO23" i="23"/>
  <c r="AN23" i="23"/>
  <c r="AM23" i="23"/>
  <c r="AL23" i="23"/>
  <c r="AK23" i="23"/>
  <c r="AJ23" i="23"/>
  <c r="AI23" i="23"/>
  <c r="AH23" i="23"/>
  <c r="AF23" i="23"/>
  <c r="AE23" i="23"/>
  <c r="AD23" i="23"/>
  <c r="AC23" i="23"/>
  <c r="AB23" i="23"/>
  <c r="AA23" i="23"/>
  <c r="Z23" i="23"/>
  <c r="Y23" i="23"/>
  <c r="X23" i="23"/>
  <c r="V23" i="23"/>
  <c r="U23" i="23"/>
  <c r="T23" i="23"/>
  <c r="S23" i="23"/>
  <c r="R23" i="23"/>
  <c r="Q23" i="23"/>
  <c r="P23" i="23"/>
  <c r="O23" i="23"/>
  <c r="N23" i="23"/>
  <c r="L23" i="23"/>
  <c r="K23" i="23"/>
  <c r="J23" i="23"/>
  <c r="I23" i="23"/>
  <c r="H23" i="23"/>
  <c r="G23" i="23"/>
  <c r="F23" i="23"/>
  <c r="E23" i="23"/>
  <c r="D23" i="23"/>
  <c r="AZ22" i="23"/>
  <c r="AY22" i="23"/>
  <c r="AX22" i="23"/>
  <c r="AW22" i="23"/>
  <c r="AV22" i="23"/>
  <c r="AU22" i="23"/>
  <c r="AT22" i="23"/>
  <c r="AS22" i="23"/>
  <c r="AR22" i="23"/>
  <c r="AP22" i="23"/>
  <c r="AO22" i="23"/>
  <c r="AN22" i="23"/>
  <c r="AM22" i="23"/>
  <c r="AL22" i="23"/>
  <c r="AK22" i="23"/>
  <c r="AJ22" i="23"/>
  <c r="AI22" i="23"/>
  <c r="AH22" i="23"/>
  <c r="AF22" i="23"/>
  <c r="AE22" i="23"/>
  <c r="AD22" i="23"/>
  <c r="AC22" i="23"/>
  <c r="AB22" i="23"/>
  <c r="AA22" i="23"/>
  <c r="Z22" i="23"/>
  <c r="Y22" i="23"/>
  <c r="X22" i="23"/>
  <c r="V22" i="23"/>
  <c r="U22" i="23"/>
  <c r="T22" i="23"/>
  <c r="S22" i="23"/>
  <c r="R22" i="23"/>
  <c r="Q22" i="23"/>
  <c r="P22" i="23"/>
  <c r="O22" i="23"/>
  <c r="N22" i="23"/>
  <c r="L22" i="23"/>
  <c r="K22" i="23"/>
  <c r="J22" i="23"/>
  <c r="I22" i="23"/>
  <c r="H22" i="23"/>
  <c r="G22" i="23"/>
  <c r="F22" i="23"/>
  <c r="E22" i="23"/>
  <c r="D22" i="23"/>
  <c r="AZ21" i="23"/>
  <c r="AY21" i="23"/>
  <c r="AX21" i="23"/>
  <c r="AW21" i="23"/>
  <c r="AV21" i="23"/>
  <c r="AU21" i="23"/>
  <c r="AT21" i="23"/>
  <c r="AS21" i="23"/>
  <c r="AR21" i="23"/>
  <c r="AP21" i="23"/>
  <c r="AO21" i="23"/>
  <c r="AN21" i="23"/>
  <c r="AM21" i="23"/>
  <c r="AL21" i="23"/>
  <c r="AK21" i="23"/>
  <c r="AJ21" i="23"/>
  <c r="AI21" i="23"/>
  <c r="AH21" i="23"/>
  <c r="AF21" i="23"/>
  <c r="AE21" i="23"/>
  <c r="AD21" i="23"/>
  <c r="AC21" i="23"/>
  <c r="AB21" i="23"/>
  <c r="AA21" i="23"/>
  <c r="Z21" i="23"/>
  <c r="Y21" i="23"/>
  <c r="X21" i="23"/>
  <c r="V21" i="23"/>
  <c r="U21" i="23"/>
  <c r="T21" i="23"/>
  <c r="S21" i="23"/>
  <c r="R21" i="23"/>
  <c r="Q21" i="23"/>
  <c r="P21" i="23"/>
  <c r="O21" i="23"/>
  <c r="N21" i="23"/>
  <c r="L21" i="23"/>
  <c r="K21" i="23"/>
  <c r="J21" i="23"/>
  <c r="I21" i="23"/>
  <c r="H21" i="23"/>
  <c r="G21" i="23"/>
  <c r="F21" i="23"/>
  <c r="E21" i="23"/>
  <c r="D21" i="23"/>
  <c r="AZ20" i="23"/>
  <c r="AY20" i="23"/>
  <c r="AX20" i="23"/>
  <c r="AW20" i="23"/>
  <c r="AV20" i="23"/>
  <c r="AU20" i="23"/>
  <c r="AT20" i="23"/>
  <c r="AS20" i="23"/>
  <c r="AR20" i="23"/>
  <c r="AP20" i="23"/>
  <c r="AO20" i="23"/>
  <c r="AN20" i="23"/>
  <c r="AM20" i="23"/>
  <c r="AL20" i="23"/>
  <c r="AK20" i="23"/>
  <c r="AJ20" i="23"/>
  <c r="AI20" i="23"/>
  <c r="AH20" i="23"/>
  <c r="AF20" i="23"/>
  <c r="AE20" i="23"/>
  <c r="AD20" i="23"/>
  <c r="AC20" i="23"/>
  <c r="AB20" i="23"/>
  <c r="AA20" i="23"/>
  <c r="Z20" i="23"/>
  <c r="Y20" i="23"/>
  <c r="X20" i="23"/>
  <c r="V20" i="23"/>
  <c r="U20" i="23"/>
  <c r="T20" i="23"/>
  <c r="S20" i="23"/>
  <c r="R20" i="23"/>
  <c r="Q20" i="23"/>
  <c r="P20" i="23"/>
  <c r="O20" i="23"/>
  <c r="N20" i="23"/>
  <c r="L20" i="23"/>
  <c r="K20" i="23"/>
  <c r="J20" i="23"/>
  <c r="I20" i="23"/>
  <c r="H20" i="23"/>
  <c r="G20" i="23"/>
  <c r="F20" i="23"/>
  <c r="E20" i="23"/>
  <c r="D20" i="23"/>
  <c r="AZ19" i="23"/>
  <c r="AY19" i="23"/>
  <c r="AX19" i="23"/>
  <c r="AW19" i="23"/>
  <c r="AV19" i="23"/>
  <c r="AU19" i="23"/>
  <c r="AT19" i="23"/>
  <c r="AS19" i="23"/>
  <c r="AR19" i="23"/>
  <c r="AP19" i="23"/>
  <c r="AO19" i="23"/>
  <c r="AN19" i="23"/>
  <c r="AM19" i="23"/>
  <c r="AL19" i="23"/>
  <c r="AK19" i="23"/>
  <c r="AJ19" i="23"/>
  <c r="AI19" i="23"/>
  <c r="AH19" i="23"/>
  <c r="AF19" i="23"/>
  <c r="AE19" i="23"/>
  <c r="AD19" i="23"/>
  <c r="AC19" i="23"/>
  <c r="AB19" i="23"/>
  <c r="AA19" i="23"/>
  <c r="Z19" i="23"/>
  <c r="Y19" i="23"/>
  <c r="X19" i="23"/>
  <c r="V19" i="23"/>
  <c r="U19" i="23"/>
  <c r="T19" i="23"/>
  <c r="S19" i="23"/>
  <c r="R19" i="23"/>
  <c r="Q19" i="23"/>
  <c r="P19" i="23"/>
  <c r="O19" i="23"/>
  <c r="N19" i="23"/>
  <c r="L19" i="23"/>
  <c r="K19" i="23"/>
  <c r="J19" i="23"/>
  <c r="I19" i="23"/>
  <c r="H19" i="23"/>
  <c r="G19" i="23"/>
  <c r="F19" i="23"/>
  <c r="E19" i="23"/>
  <c r="D19" i="23"/>
  <c r="AZ18" i="23"/>
  <c r="AY18" i="23"/>
  <c r="AX18" i="23"/>
  <c r="AW18" i="23"/>
  <c r="AV18" i="23"/>
  <c r="AU18" i="23"/>
  <c r="AT18" i="23"/>
  <c r="AS18" i="23"/>
  <c r="AR18" i="23"/>
  <c r="AP18" i="23"/>
  <c r="AO18" i="23"/>
  <c r="AN18" i="23"/>
  <c r="AM18" i="23"/>
  <c r="AL18" i="23"/>
  <c r="AK18" i="23"/>
  <c r="AJ18" i="23"/>
  <c r="AI18" i="23"/>
  <c r="AH18" i="23"/>
  <c r="AF18" i="23"/>
  <c r="AE18" i="23"/>
  <c r="AD18" i="23"/>
  <c r="AC18" i="23"/>
  <c r="AB18" i="23"/>
  <c r="AA18" i="23"/>
  <c r="Z18" i="23"/>
  <c r="Y18" i="23"/>
  <c r="X18" i="23"/>
  <c r="V18" i="23"/>
  <c r="U18" i="23"/>
  <c r="T18" i="23"/>
  <c r="S18" i="23"/>
  <c r="R18" i="23"/>
  <c r="Q18" i="23"/>
  <c r="P18" i="23"/>
  <c r="O18" i="23"/>
  <c r="N18" i="23"/>
  <c r="L18" i="23"/>
  <c r="K18" i="23"/>
  <c r="J18" i="23"/>
  <c r="I18" i="23"/>
  <c r="H18" i="23"/>
  <c r="G18" i="23"/>
  <c r="F18" i="23"/>
  <c r="E18" i="23"/>
  <c r="D18" i="23"/>
  <c r="AZ17" i="23"/>
  <c r="AY17" i="23"/>
  <c r="AX17" i="23"/>
  <c r="AW17" i="23"/>
  <c r="AV17" i="23"/>
  <c r="AU17" i="23"/>
  <c r="AT17" i="23"/>
  <c r="AS17" i="23"/>
  <c r="AR17" i="23"/>
  <c r="AP17" i="23"/>
  <c r="AO17" i="23"/>
  <c r="AN17" i="23"/>
  <c r="AM17" i="23"/>
  <c r="AL17" i="23"/>
  <c r="AK17" i="23"/>
  <c r="AJ17" i="23"/>
  <c r="AI17" i="23"/>
  <c r="AH17" i="23"/>
  <c r="AF17" i="23"/>
  <c r="AE17" i="23"/>
  <c r="AD17" i="23"/>
  <c r="AC17" i="23"/>
  <c r="AB17" i="23"/>
  <c r="AA17" i="23"/>
  <c r="Z17" i="23"/>
  <c r="Y17" i="23"/>
  <c r="X17" i="23"/>
  <c r="V17" i="23"/>
  <c r="U17" i="23"/>
  <c r="T17" i="23"/>
  <c r="S17" i="23"/>
  <c r="R17" i="23"/>
  <c r="Q17" i="23"/>
  <c r="P17" i="23"/>
  <c r="O17" i="23"/>
  <c r="N17" i="23"/>
  <c r="L17" i="23"/>
  <c r="K17" i="23"/>
  <c r="J17" i="23"/>
  <c r="I17" i="23"/>
  <c r="H17" i="23"/>
  <c r="G17" i="23"/>
  <c r="F17" i="23"/>
  <c r="E17" i="23"/>
  <c r="D17" i="23"/>
  <c r="AZ16" i="23"/>
  <c r="AY16" i="23"/>
  <c r="AX16" i="23"/>
  <c r="AW16" i="23"/>
  <c r="AV16" i="23"/>
  <c r="AU16" i="23"/>
  <c r="AT16" i="23"/>
  <c r="AS16" i="23"/>
  <c r="AR16" i="23"/>
  <c r="AP16" i="23"/>
  <c r="AO16" i="23"/>
  <c r="AN16" i="23"/>
  <c r="AM16" i="23"/>
  <c r="AL16" i="23"/>
  <c r="AK16" i="23"/>
  <c r="AJ16" i="23"/>
  <c r="AI16" i="23"/>
  <c r="AH16" i="23"/>
  <c r="AF16" i="23"/>
  <c r="AE16" i="23"/>
  <c r="AD16" i="23"/>
  <c r="AC16" i="23"/>
  <c r="AB16" i="23"/>
  <c r="AA16" i="23"/>
  <c r="Z16" i="23"/>
  <c r="Y16" i="23"/>
  <c r="X16" i="23"/>
  <c r="V16" i="23"/>
  <c r="U16" i="23"/>
  <c r="T16" i="23"/>
  <c r="S16" i="23"/>
  <c r="R16" i="23"/>
  <c r="Q16" i="23"/>
  <c r="P16" i="23"/>
  <c r="O16" i="23"/>
  <c r="N16" i="23"/>
  <c r="L16" i="23"/>
  <c r="K16" i="23"/>
  <c r="J16" i="23"/>
  <c r="I16" i="23"/>
  <c r="H16" i="23"/>
  <c r="G16" i="23"/>
  <c r="F16" i="23"/>
  <c r="E16" i="23"/>
  <c r="D16" i="23"/>
  <c r="AZ15" i="23"/>
  <c r="AY15" i="23"/>
  <c r="AX15" i="23"/>
  <c r="AW15" i="23"/>
  <c r="AV15" i="23"/>
  <c r="AU15" i="23"/>
  <c r="AT15" i="23"/>
  <c r="AS15" i="23"/>
  <c r="AR15" i="23"/>
  <c r="AP15" i="23"/>
  <c r="AO15" i="23"/>
  <c r="AN15" i="23"/>
  <c r="AM15" i="23"/>
  <c r="AL15" i="23"/>
  <c r="AK15" i="23"/>
  <c r="AJ15" i="23"/>
  <c r="AI15" i="23"/>
  <c r="AH15" i="23"/>
  <c r="AF15" i="23"/>
  <c r="AE15" i="23"/>
  <c r="AD15" i="23"/>
  <c r="AC15" i="23"/>
  <c r="AB15" i="23"/>
  <c r="AA15" i="23"/>
  <c r="Z15" i="23"/>
  <c r="Y15" i="23"/>
  <c r="X15" i="23"/>
  <c r="V15" i="23"/>
  <c r="U15" i="23"/>
  <c r="T15" i="23"/>
  <c r="S15" i="23"/>
  <c r="R15" i="23"/>
  <c r="Q15" i="23"/>
  <c r="P15" i="23"/>
  <c r="O15" i="23"/>
  <c r="N15" i="23"/>
  <c r="L15" i="23"/>
  <c r="K15" i="23"/>
  <c r="J15" i="23"/>
  <c r="I15" i="23"/>
  <c r="H15" i="23"/>
  <c r="G15" i="23"/>
  <c r="F15" i="23"/>
  <c r="E15" i="23"/>
  <c r="D15" i="23"/>
  <c r="AZ14" i="23"/>
  <c r="AY14" i="23"/>
  <c r="AX14" i="23"/>
  <c r="AW14" i="23"/>
  <c r="AV14" i="23"/>
  <c r="AU14" i="23"/>
  <c r="AT14" i="23"/>
  <c r="AS14" i="23"/>
  <c r="AR14" i="23"/>
  <c r="AP14" i="23"/>
  <c r="AO14" i="23"/>
  <c r="AN14" i="23"/>
  <c r="AM14" i="23"/>
  <c r="AL14" i="23"/>
  <c r="AK14" i="23"/>
  <c r="AJ14" i="23"/>
  <c r="AI14" i="23"/>
  <c r="AH14" i="23"/>
  <c r="AF14" i="23"/>
  <c r="AE14" i="23"/>
  <c r="AD14" i="23"/>
  <c r="AC14" i="23"/>
  <c r="AB14" i="23"/>
  <c r="AA14" i="23"/>
  <c r="Z14" i="23"/>
  <c r="Y14" i="23"/>
  <c r="X14" i="23"/>
  <c r="V14" i="23"/>
  <c r="U14" i="23"/>
  <c r="T14" i="23"/>
  <c r="S14" i="23"/>
  <c r="R14" i="23"/>
  <c r="Q14" i="23"/>
  <c r="P14" i="23"/>
  <c r="O14" i="23"/>
  <c r="N14" i="23"/>
  <c r="L14" i="23"/>
  <c r="K14" i="23"/>
  <c r="J14" i="23"/>
  <c r="I14" i="23"/>
  <c r="H14" i="23"/>
  <c r="G14" i="23"/>
  <c r="F14" i="23"/>
  <c r="E14" i="23"/>
  <c r="D14" i="23"/>
  <c r="AZ13" i="23"/>
  <c r="AY13" i="23"/>
  <c r="AX13" i="23"/>
  <c r="AW13" i="23"/>
  <c r="AV13" i="23"/>
  <c r="AU13" i="23"/>
  <c r="AT13" i="23"/>
  <c r="AS13" i="23"/>
  <c r="AR13" i="23"/>
  <c r="AP13" i="23"/>
  <c r="AO13" i="23"/>
  <c r="AN13" i="23"/>
  <c r="AM13" i="23"/>
  <c r="AL13" i="23"/>
  <c r="AK13" i="23"/>
  <c r="AJ13" i="23"/>
  <c r="AI13" i="23"/>
  <c r="AH13" i="23"/>
  <c r="AF13" i="23"/>
  <c r="AE13" i="23"/>
  <c r="AD13" i="23"/>
  <c r="AC13" i="23"/>
  <c r="AB13" i="23"/>
  <c r="AA13" i="23"/>
  <c r="Z13" i="23"/>
  <c r="Y13" i="23"/>
  <c r="X13" i="23"/>
  <c r="V13" i="23"/>
  <c r="U13" i="23"/>
  <c r="T13" i="23"/>
  <c r="S13" i="23"/>
  <c r="R13" i="23"/>
  <c r="Q13" i="23"/>
  <c r="P13" i="23"/>
  <c r="O13" i="23"/>
  <c r="N13" i="23"/>
  <c r="L13" i="23"/>
  <c r="K13" i="23"/>
  <c r="J13" i="23"/>
  <c r="I13" i="23"/>
  <c r="H13" i="23"/>
  <c r="G13" i="23"/>
  <c r="F13" i="23"/>
  <c r="E13" i="23"/>
  <c r="D13" i="23"/>
  <c r="AZ12" i="23"/>
  <c r="AY12" i="23"/>
  <c r="AX12" i="23"/>
  <c r="AW12" i="23"/>
  <c r="AV12" i="23"/>
  <c r="AU12" i="23"/>
  <c r="AT12" i="23"/>
  <c r="AS12" i="23"/>
  <c r="AR12" i="23"/>
  <c r="AP12" i="23"/>
  <c r="AO12" i="23"/>
  <c r="AN12" i="23"/>
  <c r="AM12" i="23"/>
  <c r="AL12" i="23"/>
  <c r="AK12" i="23"/>
  <c r="AJ12" i="23"/>
  <c r="AI12" i="23"/>
  <c r="AH12" i="23"/>
  <c r="AF12" i="23"/>
  <c r="AE12" i="23"/>
  <c r="AD12" i="23"/>
  <c r="AC12" i="23"/>
  <c r="AB12" i="23"/>
  <c r="AA12" i="23"/>
  <c r="Z12" i="23"/>
  <c r="Y12" i="23"/>
  <c r="X12" i="23"/>
  <c r="V12" i="23"/>
  <c r="U12" i="23"/>
  <c r="T12" i="23"/>
  <c r="S12" i="23"/>
  <c r="R12" i="23"/>
  <c r="Q12" i="23"/>
  <c r="P12" i="23"/>
  <c r="O12" i="23"/>
  <c r="N12" i="23"/>
  <c r="L12" i="23"/>
  <c r="K12" i="23"/>
  <c r="J12" i="23"/>
  <c r="I12" i="23"/>
  <c r="H12" i="23"/>
  <c r="G12" i="23"/>
  <c r="F12" i="23"/>
  <c r="E12" i="23"/>
  <c r="D12" i="23"/>
  <c r="AZ11" i="23"/>
  <c r="AY11" i="23"/>
  <c r="AX11" i="23"/>
  <c r="AW11" i="23"/>
  <c r="AV11" i="23"/>
  <c r="AU11" i="23"/>
  <c r="AT11" i="23"/>
  <c r="AS11" i="23"/>
  <c r="AR11" i="23"/>
  <c r="AP11" i="23"/>
  <c r="AO11" i="23"/>
  <c r="AN11" i="23"/>
  <c r="AM11" i="23"/>
  <c r="AL11" i="23"/>
  <c r="AK11" i="23"/>
  <c r="AJ11" i="23"/>
  <c r="AI11" i="23"/>
  <c r="AH11" i="23"/>
  <c r="AF11" i="23"/>
  <c r="AE11" i="23"/>
  <c r="AD11" i="23"/>
  <c r="AC11" i="23"/>
  <c r="AB11" i="23"/>
  <c r="AA11" i="23"/>
  <c r="Z11" i="23"/>
  <c r="Y11" i="23"/>
  <c r="X11" i="23"/>
  <c r="V11" i="23"/>
  <c r="U11" i="23"/>
  <c r="T11" i="23"/>
  <c r="S11" i="23"/>
  <c r="R11" i="23"/>
  <c r="Q11" i="23"/>
  <c r="P11" i="23"/>
  <c r="O11" i="23"/>
  <c r="N11" i="23"/>
  <c r="L11" i="23"/>
  <c r="K11" i="23"/>
  <c r="J11" i="23"/>
  <c r="I11" i="23"/>
  <c r="H11" i="23"/>
  <c r="G11" i="23"/>
  <c r="F11" i="23"/>
  <c r="E11" i="23"/>
  <c r="D11" i="23"/>
  <c r="AZ10" i="23"/>
  <c r="AY10" i="23"/>
  <c r="AX10" i="23"/>
  <c r="AW10" i="23"/>
  <c r="AV10" i="23"/>
  <c r="AU10" i="23"/>
  <c r="AT10" i="23"/>
  <c r="AS10" i="23"/>
  <c r="AR10" i="23"/>
  <c r="AP10" i="23"/>
  <c r="AO10" i="23"/>
  <c r="AN10" i="23"/>
  <c r="AM10" i="23"/>
  <c r="AL10" i="23"/>
  <c r="AK10" i="23"/>
  <c r="AJ10" i="23"/>
  <c r="AI10" i="23"/>
  <c r="AH10" i="23"/>
  <c r="AF10" i="23"/>
  <c r="AE10" i="23"/>
  <c r="AD10" i="23"/>
  <c r="AC10" i="23"/>
  <c r="AB10" i="23"/>
  <c r="AA10" i="23"/>
  <c r="Z10" i="23"/>
  <c r="Y10" i="23"/>
  <c r="X10" i="23"/>
  <c r="V10" i="23"/>
  <c r="U10" i="23"/>
  <c r="T10" i="23"/>
  <c r="S10" i="23"/>
  <c r="R10" i="23"/>
  <c r="Q10" i="23"/>
  <c r="P10" i="23"/>
  <c r="O10" i="23"/>
  <c r="N10" i="23"/>
  <c r="L10" i="23"/>
  <c r="K10" i="23"/>
  <c r="J10" i="23"/>
  <c r="I10" i="23"/>
  <c r="H10" i="23"/>
  <c r="G10" i="23"/>
  <c r="F10" i="23"/>
  <c r="E10" i="23"/>
  <c r="D10" i="23"/>
  <c r="AZ9" i="23"/>
  <c r="AY9" i="23"/>
  <c r="AX9" i="23"/>
  <c r="AW9" i="23"/>
  <c r="AV9" i="23"/>
  <c r="AU9" i="23"/>
  <c r="AT9" i="23"/>
  <c r="AS9" i="23"/>
  <c r="AR9" i="23"/>
  <c r="AP9" i="23"/>
  <c r="AO9" i="23"/>
  <c r="AN9" i="23"/>
  <c r="AM9" i="23"/>
  <c r="AL9" i="23"/>
  <c r="AK9" i="23"/>
  <c r="AJ9" i="23"/>
  <c r="AI9" i="23"/>
  <c r="AH9" i="23"/>
  <c r="AF9" i="23"/>
  <c r="AE9" i="23"/>
  <c r="AD9" i="23"/>
  <c r="AC9" i="23"/>
  <c r="AB9" i="23"/>
  <c r="AA9" i="23"/>
  <c r="Z9" i="23"/>
  <c r="Y9" i="23"/>
  <c r="X9" i="23"/>
  <c r="V9" i="23"/>
  <c r="U9" i="23"/>
  <c r="T9" i="23"/>
  <c r="S9" i="23"/>
  <c r="R9" i="23"/>
  <c r="Q9" i="23"/>
  <c r="P9" i="23"/>
  <c r="O9" i="23"/>
  <c r="N9" i="23"/>
  <c r="L9" i="23"/>
  <c r="K9" i="23"/>
  <c r="J9" i="23"/>
  <c r="I9" i="23"/>
  <c r="H9" i="23"/>
  <c r="G9" i="23"/>
  <c r="F9" i="23"/>
  <c r="E9" i="23"/>
  <c r="D9" i="23"/>
  <c r="AZ8" i="23"/>
  <c r="AY8" i="23"/>
  <c r="AX8" i="23"/>
  <c r="AW8" i="23"/>
  <c r="AV8" i="23"/>
  <c r="AU8" i="23"/>
  <c r="AT8" i="23"/>
  <c r="AS8" i="23"/>
  <c r="AR8" i="23"/>
  <c r="AP8" i="23"/>
  <c r="AO8" i="23"/>
  <c r="AN8" i="23"/>
  <c r="AM8" i="23"/>
  <c r="AL8" i="23"/>
  <c r="AK8" i="23"/>
  <c r="AJ8" i="23"/>
  <c r="AI8" i="23"/>
  <c r="AH8" i="23"/>
  <c r="AF8" i="23"/>
  <c r="AE8" i="23"/>
  <c r="AD8" i="23"/>
  <c r="AC8" i="23"/>
  <c r="AB8" i="23"/>
  <c r="AA8" i="23"/>
  <c r="Z8" i="23"/>
  <c r="Y8" i="23"/>
  <c r="X8" i="23"/>
  <c r="V8" i="23"/>
  <c r="U8" i="23"/>
  <c r="T8" i="23"/>
  <c r="S8" i="23"/>
  <c r="R8" i="23"/>
  <c r="Q8" i="23"/>
  <c r="P8" i="23"/>
  <c r="O8" i="23"/>
  <c r="N8" i="23"/>
  <c r="L8" i="23"/>
  <c r="K8" i="23"/>
  <c r="J8" i="23"/>
  <c r="I8" i="23"/>
  <c r="H8" i="23"/>
  <c r="G8" i="23"/>
  <c r="F8" i="23"/>
  <c r="E8" i="23"/>
  <c r="D8" i="23"/>
  <c r="AZ7" i="23"/>
  <c r="AY7" i="23"/>
  <c r="AX7" i="23"/>
  <c r="AW7" i="23"/>
  <c r="AV7" i="23"/>
  <c r="AU7" i="23"/>
  <c r="AT7" i="23"/>
  <c r="AS7" i="23"/>
  <c r="AR7" i="23"/>
  <c r="AP7" i="23"/>
  <c r="AO7" i="23"/>
  <c r="AN7" i="23"/>
  <c r="AM7" i="23"/>
  <c r="AL7" i="23"/>
  <c r="AK7" i="23"/>
  <c r="AJ7" i="23"/>
  <c r="AI7" i="23"/>
  <c r="AH7" i="23"/>
  <c r="AF7" i="23"/>
  <c r="AE7" i="23"/>
  <c r="AD7" i="23"/>
  <c r="AC7" i="23"/>
  <c r="AB7" i="23"/>
  <c r="AA7" i="23"/>
  <c r="Z7" i="23"/>
  <c r="Y7" i="23"/>
  <c r="X7" i="23"/>
  <c r="V7" i="23"/>
  <c r="U7" i="23"/>
  <c r="T7" i="23"/>
  <c r="S7" i="23"/>
  <c r="R7" i="23"/>
  <c r="Q7" i="23"/>
  <c r="P7" i="23"/>
  <c r="O7" i="23"/>
  <c r="N7" i="23"/>
  <c r="L7" i="23"/>
  <c r="K7" i="23"/>
  <c r="J7" i="23"/>
  <c r="I7" i="23"/>
  <c r="H7" i="23"/>
  <c r="G7" i="23"/>
  <c r="F7" i="23"/>
  <c r="AZ5" i="23"/>
  <c r="AY5" i="23"/>
  <c r="AX5" i="23"/>
  <c r="AW5" i="23"/>
  <c r="AV5" i="23"/>
  <c r="AU5" i="23"/>
  <c r="AT5" i="23"/>
  <c r="AS5" i="23"/>
  <c r="AR5" i="23"/>
  <c r="AP5" i="23"/>
  <c r="AO5" i="23"/>
  <c r="AN5" i="23"/>
  <c r="AM5" i="23"/>
  <c r="AL5" i="23"/>
  <c r="AK5" i="23"/>
  <c r="AJ5" i="23"/>
  <c r="AI5" i="23"/>
  <c r="AH5" i="23"/>
  <c r="AF5" i="23"/>
  <c r="AE5" i="23"/>
  <c r="AD5" i="23"/>
  <c r="AC5" i="23"/>
  <c r="AB5" i="23"/>
  <c r="AA5" i="23"/>
  <c r="Z5" i="23"/>
  <c r="Y5" i="23"/>
  <c r="X5" i="23"/>
  <c r="V5" i="23"/>
  <c r="U5" i="23"/>
  <c r="T5" i="23"/>
  <c r="S5" i="23"/>
  <c r="R5" i="23"/>
  <c r="Q5" i="23"/>
  <c r="P5" i="23"/>
  <c r="O5" i="23"/>
  <c r="N5" i="23"/>
  <c r="L5" i="23"/>
  <c r="K5" i="23"/>
  <c r="J5" i="23"/>
  <c r="I5" i="23"/>
  <c r="H5" i="23"/>
  <c r="G5" i="23"/>
  <c r="F5" i="23"/>
  <c r="E5" i="23"/>
  <c r="D5" i="23"/>
  <c r="AZ2" i="23"/>
  <c r="Q2" i="23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AZ5" i="22"/>
  <c r="AY5" i="22"/>
  <c r="AX5" i="22"/>
  <c r="AW5" i="22"/>
  <c r="AV5" i="22"/>
  <c r="AU5" i="22"/>
  <c r="AT5" i="22"/>
  <c r="AS5" i="22"/>
  <c r="AR5" i="22"/>
  <c r="AP5" i="22"/>
  <c r="AO5" i="22"/>
  <c r="AN5" i="22"/>
  <c r="AM5" i="22"/>
  <c r="AL5" i="22"/>
  <c r="AK5" i="22"/>
  <c r="AJ5" i="22"/>
  <c r="AI5" i="22"/>
  <c r="AH5" i="22"/>
  <c r="AF5" i="22"/>
  <c r="AE5" i="22"/>
  <c r="AD5" i="22"/>
  <c r="AC5" i="22"/>
  <c r="AB5" i="22"/>
  <c r="AA5" i="22"/>
  <c r="Z5" i="22"/>
  <c r="Y5" i="22"/>
  <c r="X5" i="22"/>
  <c r="V5" i="22"/>
  <c r="U5" i="22"/>
  <c r="T5" i="22"/>
  <c r="S5" i="22"/>
  <c r="R5" i="22"/>
  <c r="Q5" i="22"/>
  <c r="P5" i="22"/>
  <c r="O5" i="22"/>
  <c r="N5" i="22"/>
  <c r="L5" i="22"/>
  <c r="K5" i="22"/>
  <c r="J5" i="22"/>
  <c r="I5" i="22"/>
  <c r="H5" i="22"/>
  <c r="G5" i="22"/>
  <c r="F5" i="22"/>
  <c r="E5" i="22"/>
  <c r="D5" i="22"/>
  <c r="AP2" i="22"/>
  <c r="P2" i="22" a="1"/>
  <c r="P2" i="22" s="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AZ5" i="21"/>
  <c r="AY5" i="21"/>
  <c r="AX5" i="21"/>
  <c r="AW5" i="21"/>
  <c r="AV5" i="21"/>
  <c r="AU5" i="21"/>
  <c r="AT5" i="21"/>
  <c r="AS5" i="21"/>
  <c r="AR5" i="21"/>
  <c r="AP5" i="21"/>
  <c r="AO5" i="21"/>
  <c r="AN5" i="21"/>
  <c r="AM5" i="21"/>
  <c r="AL5" i="21"/>
  <c r="AK5" i="21"/>
  <c r="AJ5" i="21"/>
  <c r="AI5" i="21"/>
  <c r="AH5" i="21"/>
  <c r="AF5" i="21"/>
  <c r="AE5" i="21"/>
  <c r="AD5" i="21"/>
  <c r="AC5" i="21"/>
  <c r="AB5" i="21"/>
  <c r="AA5" i="21"/>
  <c r="Z5" i="21"/>
  <c r="Y5" i="21"/>
  <c r="X5" i="21"/>
  <c r="V5" i="21"/>
  <c r="U5" i="21"/>
  <c r="T5" i="21"/>
  <c r="S5" i="21"/>
  <c r="R5" i="21"/>
  <c r="Q5" i="21"/>
  <c r="P5" i="21"/>
  <c r="O5" i="21"/>
  <c r="N5" i="21"/>
  <c r="L5" i="21"/>
  <c r="K5" i="21"/>
  <c r="J5" i="21"/>
  <c r="I5" i="21"/>
  <c r="H5" i="21"/>
  <c r="G5" i="21"/>
  <c r="F5" i="21"/>
  <c r="E5" i="21"/>
  <c r="D5" i="21"/>
  <c r="AP2" i="21"/>
  <c r="P2" i="21" a="1"/>
  <c r="P2" i="21" s="1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AZ5" i="20"/>
  <c r="AY5" i="20"/>
  <c r="AX5" i="20"/>
  <c r="AW5" i="20"/>
  <c r="AV5" i="20"/>
  <c r="AU5" i="20"/>
  <c r="AT5" i="20"/>
  <c r="AS5" i="20"/>
  <c r="AR5" i="20"/>
  <c r="AP5" i="20"/>
  <c r="AO5" i="20"/>
  <c r="AN5" i="20"/>
  <c r="AM5" i="20"/>
  <c r="AL5" i="20"/>
  <c r="AK5" i="20"/>
  <c r="AJ5" i="20"/>
  <c r="AI5" i="20"/>
  <c r="AH5" i="20"/>
  <c r="AF5" i="20"/>
  <c r="AE5" i="20"/>
  <c r="AD5" i="20"/>
  <c r="AC5" i="20"/>
  <c r="AB5" i="20"/>
  <c r="AA5" i="20"/>
  <c r="Z5" i="20"/>
  <c r="Y5" i="20"/>
  <c r="X5" i="20"/>
  <c r="V5" i="20"/>
  <c r="U5" i="20"/>
  <c r="T5" i="20"/>
  <c r="S5" i="20"/>
  <c r="R5" i="20"/>
  <c r="Q5" i="20"/>
  <c r="P5" i="20"/>
  <c r="O5" i="20"/>
  <c r="N5" i="20"/>
  <c r="L5" i="20"/>
  <c r="K5" i="20"/>
  <c r="J5" i="20"/>
  <c r="I5" i="20"/>
  <c r="H5" i="20"/>
  <c r="G5" i="20"/>
  <c r="F5" i="20"/>
  <c r="E5" i="20"/>
  <c r="D5" i="20"/>
  <c r="AP2" i="20"/>
  <c r="P2" i="20" a="1"/>
  <c r="P2" i="20" s="1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AZ5" i="19"/>
  <c r="AY5" i="19"/>
  <c r="AX5" i="19"/>
  <c r="AW5" i="19"/>
  <c r="AV5" i="19"/>
  <c r="AU5" i="19"/>
  <c r="AT5" i="19"/>
  <c r="AS5" i="19"/>
  <c r="AR5" i="19"/>
  <c r="AP5" i="19"/>
  <c r="AO5" i="19"/>
  <c r="AN5" i="19"/>
  <c r="AM5" i="19"/>
  <c r="AL5" i="19"/>
  <c r="AK5" i="19"/>
  <c r="AJ5" i="19"/>
  <c r="AI5" i="19"/>
  <c r="AH5" i="19"/>
  <c r="AF5" i="19"/>
  <c r="AE5" i="19"/>
  <c r="AD5" i="19"/>
  <c r="AC5" i="19"/>
  <c r="AB5" i="19"/>
  <c r="AA5" i="19"/>
  <c r="Z5" i="19"/>
  <c r="Y5" i="19"/>
  <c r="X5" i="19"/>
  <c r="V5" i="19"/>
  <c r="U5" i="19"/>
  <c r="T5" i="19"/>
  <c r="S5" i="19"/>
  <c r="R5" i="19"/>
  <c r="Q5" i="19"/>
  <c r="P5" i="19"/>
  <c r="O5" i="19"/>
  <c r="N5" i="19"/>
  <c r="L5" i="19"/>
  <c r="K5" i="19"/>
  <c r="J5" i="19"/>
  <c r="I5" i="19"/>
  <c r="H5" i="19"/>
  <c r="G5" i="19"/>
  <c r="F5" i="19"/>
  <c r="E5" i="19"/>
  <c r="D5" i="19"/>
  <c r="AP2" i="19"/>
  <c r="P2" i="19" a="1"/>
  <c r="P2" i="19" s="1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AZ5" i="18"/>
  <c r="AY5" i="18"/>
  <c r="AX5" i="18"/>
  <c r="AW5" i="18"/>
  <c r="AV5" i="18"/>
  <c r="AU5" i="18"/>
  <c r="AT5" i="18"/>
  <c r="AS5" i="18"/>
  <c r="AR5" i="18"/>
  <c r="AP5" i="18"/>
  <c r="AO5" i="18"/>
  <c r="AN5" i="18"/>
  <c r="AM5" i="18"/>
  <c r="AL5" i="18"/>
  <c r="AK5" i="18"/>
  <c r="AJ5" i="18"/>
  <c r="AI5" i="18"/>
  <c r="AH5" i="18"/>
  <c r="AF5" i="18"/>
  <c r="AE5" i="18"/>
  <c r="AD5" i="18"/>
  <c r="AC5" i="18"/>
  <c r="AB5" i="18"/>
  <c r="AA5" i="18"/>
  <c r="Z5" i="18"/>
  <c r="Y5" i="18"/>
  <c r="X5" i="18"/>
  <c r="V5" i="18"/>
  <c r="U5" i="18"/>
  <c r="T5" i="18"/>
  <c r="S5" i="18"/>
  <c r="R5" i="18"/>
  <c r="Q5" i="18"/>
  <c r="P5" i="18"/>
  <c r="O5" i="18"/>
  <c r="N5" i="18"/>
  <c r="L5" i="18"/>
  <c r="K5" i="18"/>
  <c r="J5" i="18"/>
  <c r="I5" i="18"/>
  <c r="H5" i="18"/>
  <c r="G5" i="18"/>
  <c r="F5" i="18"/>
  <c r="E5" i="18"/>
  <c r="D5" i="18"/>
  <c r="AP2" i="18"/>
  <c r="P2" i="18" a="1"/>
  <c r="P2" i="18" s="1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AZ5" i="17"/>
  <c r="AY5" i="17"/>
  <c r="AX5" i="17"/>
  <c r="AW5" i="17"/>
  <c r="AV5" i="17"/>
  <c r="AU5" i="17"/>
  <c r="AT5" i="17"/>
  <c r="AS5" i="17"/>
  <c r="AR5" i="17"/>
  <c r="AP5" i="17"/>
  <c r="AO5" i="17"/>
  <c r="AN5" i="17"/>
  <c r="AM5" i="17"/>
  <c r="AL5" i="17"/>
  <c r="AK5" i="17"/>
  <c r="AJ5" i="17"/>
  <c r="AI5" i="17"/>
  <c r="AH5" i="17"/>
  <c r="AF5" i="17"/>
  <c r="AE5" i="17"/>
  <c r="AD5" i="17"/>
  <c r="AC5" i="17"/>
  <c r="AB5" i="17"/>
  <c r="AA5" i="17"/>
  <c r="Z5" i="17"/>
  <c r="Y5" i="17"/>
  <c r="X5" i="17"/>
  <c r="V5" i="17"/>
  <c r="U5" i="17"/>
  <c r="T5" i="17"/>
  <c r="S5" i="17"/>
  <c r="R5" i="17"/>
  <c r="Q5" i="17"/>
  <c r="P5" i="17"/>
  <c r="O5" i="17"/>
  <c r="N5" i="17"/>
  <c r="L5" i="17"/>
  <c r="K5" i="17"/>
  <c r="J5" i="17"/>
  <c r="I5" i="17"/>
  <c r="H5" i="17"/>
  <c r="G5" i="17"/>
  <c r="F5" i="17"/>
  <c r="E5" i="17"/>
  <c r="D5" i="17"/>
  <c r="AP2" i="17"/>
  <c r="P2" i="17" a="1"/>
  <c r="P2" i="17" s="1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AZ5" i="16"/>
  <c r="AY5" i="16"/>
  <c r="AX5" i="16"/>
  <c r="AW5" i="16"/>
  <c r="AV5" i="16"/>
  <c r="AU5" i="16"/>
  <c r="AT5" i="16"/>
  <c r="AS5" i="16"/>
  <c r="AR5" i="16"/>
  <c r="AP5" i="16"/>
  <c r="AO5" i="16"/>
  <c r="AN5" i="16"/>
  <c r="AM5" i="16"/>
  <c r="AL5" i="16"/>
  <c r="AK5" i="16"/>
  <c r="AJ5" i="16"/>
  <c r="AI5" i="16"/>
  <c r="AH5" i="16"/>
  <c r="AF5" i="16"/>
  <c r="AE5" i="16"/>
  <c r="AD5" i="16"/>
  <c r="AC5" i="16"/>
  <c r="AB5" i="16"/>
  <c r="AA5" i="16"/>
  <c r="Z5" i="16"/>
  <c r="Y5" i="16"/>
  <c r="X5" i="16"/>
  <c r="V5" i="16"/>
  <c r="U5" i="16"/>
  <c r="T5" i="16"/>
  <c r="S5" i="16"/>
  <c r="R5" i="16"/>
  <c r="Q5" i="16"/>
  <c r="P5" i="16"/>
  <c r="O5" i="16"/>
  <c r="N5" i="16"/>
  <c r="L5" i="16"/>
  <c r="K5" i="16"/>
  <c r="J5" i="16"/>
  <c r="I5" i="16"/>
  <c r="H5" i="16"/>
  <c r="G5" i="16"/>
  <c r="F5" i="16"/>
  <c r="E5" i="16"/>
  <c r="D5" i="16"/>
  <c r="AP2" i="16"/>
  <c r="P2" i="16" a="1"/>
  <c r="P2" i="16" s="1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AZ5" i="15"/>
  <c r="AY5" i="15"/>
  <c r="AX5" i="15"/>
  <c r="AW5" i="15"/>
  <c r="AV5" i="15"/>
  <c r="AU5" i="15"/>
  <c r="AT5" i="15"/>
  <c r="AS5" i="15"/>
  <c r="AR5" i="15"/>
  <c r="AP5" i="15"/>
  <c r="AO5" i="15"/>
  <c r="AN5" i="15"/>
  <c r="AM5" i="15"/>
  <c r="AL5" i="15"/>
  <c r="AK5" i="15"/>
  <c r="AJ5" i="15"/>
  <c r="AI5" i="15"/>
  <c r="AH5" i="15"/>
  <c r="AF5" i="15"/>
  <c r="AE5" i="15"/>
  <c r="AD5" i="15"/>
  <c r="AC5" i="15"/>
  <c r="AB5" i="15"/>
  <c r="AA5" i="15"/>
  <c r="Z5" i="15"/>
  <c r="Y5" i="15"/>
  <c r="X5" i="15"/>
  <c r="V5" i="15"/>
  <c r="U5" i="15"/>
  <c r="T5" i="15"/>
  <c r="S5" i="15"/>
  <c r="R5" i="15"/>
  <c r="Q5" i="15"/>
  <c r="P5" i="15"/>
  <c r="O5" i="15"/>
  <c r="N5" i="15"/>
  <c r="L5" i="15"/>
  <c r="K5" i="15"/>
  <c r="J5" i="15"/>
  <c r="I5" i="15"/>
  <c r="H5" i="15"/>
  <c r="G5" i="15"/>
  <c r="F5" i="15"/>
  <c r="E5" i="15"/>
  <c r="D5" i="15"/>
  <c r="AP2" i="15"/>
  <c r="P2" i="15" a="1"/>
  <c r="P2" i="15" s="1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AZ5" i="14"/>
  <c r="AY5" i="14"/>
  <c r="AX5" i="14"/>
  <c r="AW5" i="14"/>
  <c r="AV5" i="14"/>
  <c r="AU5" i="14"/>
  <c r="AT5" i="14"/>
  <c r="AS5" i="14"/>
  <c r="AR5" i="14"/>
  <c r="AP5" i="14"/>
  <c r="AO5" i="14"/>
  <c r="AN5" i="14"/>
  <c r="AM5" i="14"/>
  <c r="AL5" i="14"/>
  <c r="AK5" i="14"/>
  <c r="AJ5" i="14"/>
  <c r="AI5" i="14"/>
  <c r="AH5" i="14"/>
  <c r="AF5" i="14"/>
  <c r="AE5" i="14"/>
  <c r="AD5" i="14"/>
  <c r="AC5" i="14"/>
  <c r="AB5" i="14"/>
  <c r="AA5" i="14"/>
  <c r="Z5" i="14"/>
  <c r="Y5" i="14"/>
  <c r="X5" i="14"/>
  <c r="V5" i="14"/>
  <c r="U5" i="14"/>
  <c r="T5" i="14"/>
  <c r="S5" i="14"/>
  <c r="R5" i="14"/>
  <c r="Q5" i="14"/>
  <c r="P5" i="14"/>
  <c r="O5" i="14"/>
  <c r="N5" i="14"/>
  <c r="L5" i="14"/>
  <c r="K5" i="14"/>
  <c r="J5" i="14"/>
  <c r="I5" i="14"/>
  <c r="H5" i="14"/>
  <c r="G5" i="14"/>
  <c r="F5" i="14"/>
  <c r="E5" i="14"/>
  <c r="D5" i="14"/>
  <c r="AP2" i="14"/>
  <c r="P2" i="14" a="1"/>
  <c r="P2" i="14" s="1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AZ5" i="13"/>
  <c r="AY5" i="13"/>
  <c r="AX5" i="13"/>
  <c r="AW5" i="13"/>
  <c r="AV5" i="13"/>
  <c r="AU5" i="13"/>
  <c r="AT5" i="13"/>
  <c r="AS5" i="13"/>
  <c r="AR5" i="13"/>
  <c r="AP5" i="13"/>
  <c r="AO5" i="13"/>
  <c r="AN5" i="13"/>
  <c r="AM5" i="13"/>
  <c r="AL5" i="13"/>
  <c r="AK5" i="13"/>
  <c r="AJ5" i="13"/>
  <c r="AI5" i="13"/>
  <c r="AH5" i="13"/>
  <c r="AF5" i="13"/>
  <c r="AE5" i="13"/>
  <c r="AD5" i="13"/>
  <c r="AC5" i="13"/>
  <c r="AB5" i="13"/>
  <c r="AA5" i="13"/>
  <c r="Z5" i="13"/>
  <c r="Y5" i="13"/>
  <c r="X5" i="13"/>
  <c r="V5" i="13"/>
  <c r="U5" i="13"/>
  <c r="T5" i="13"/>
  <c r="S5" i="13"/>
  <c r="R5" i="13"/>
  <c r="Q5" i="13"/>
  <c r="P5" i="13"/>
  <c r="O5" i="13"/>
  <c r="N5" i="13"/>
  <c r="L5" i="13"/>
  <c r="K5" i="13"/>
  <c r="J5" i="13"/>
  <c r="I5" i="13"/>
  <c r="H5" i="13"/>
  <c r="G5" i="13"/>
  <c r="F5" i="13"/>
  <c r="E5" i="13"/>
  <c r="D5" i="13"/>
  <c r="AP2" i="13"/>
  <c r="P2" i="13" a="1"/>
  <c r="P2" i="13" s="1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AZ5" i="12"/>
  <c r="AY5" i="12"/>
  <c r="AX5" i="12"/>
  <c r="AW5" i="12"/>
  <c r="AV5" i="12"/>
  <c r="AU5" i="12"/>
  <c r="AT5" i="12"/>
  <c r="AS5" i="12"/>
  <c r="AR5" i="12"/>
  <c r="AP5" i="12"/>
  <c r="AO5" i="12"/>
  <c r="AN5" i="12"/>
  <c r="AM5" i="12"/>
  <c r="AL5" i="12"/>
  <c r="AK5" i="12"/>
  <c r="AJ5" i="12"/>
  <c r="AI5" i="12"/>
  <c r="AH5" i="12"/>
  <c r="AF5" i="12"/>
  <c r="AE5" i="12"/>
  <c r="AD5" i="12"/>
  <c r="AC5" i="12"/>
  <c r="AB5" i="12"/>
  <c r="AA5" i="12"/>
  <c r="Z5" i="12"/>
  <c r="Y5" i="12"/>
  <c r="X5" i="12"/>
  <c r="V5" i="12"/>
  <c r="U5" i="12"/>
  <c r="T5" i="12"/>
  <c r="S5" i="12"/>
  <c r="R5" i="12"/>
  <c r="Q5" i="12"/>
  <c r="P5" i="12"/>
  <c r="O5" i="12"/>
  <c r="N5" i="12"/>
  <c r="L5" i="12"/>
  <c r="K5" i="12"/>
  <c r="J5" i="12"/>
  <c r="I5" i="12"/>
  <c r="H5" i="12"/>
  <c r="G5" i="12"/>
  <c r="F5" i="12"/>
  <c r="E5" i="12"/>
  <c r="D5" i="12"/>
  <c r="AP2" i="12"/>
  <c r="P2" i="12" a="1"/>
  <c r="P2" i="12" s="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AZ5" i="11"/>
  <c r="AY5" i="11"/>
  <c r="AX5" i="11"/>
  <c r="AW5" i="11"/>
  <c r="AV5" i="11"/>
  <c r="AU5" i="11"/>
  <c r="AT5" i="11"/>
  <c r="AS5" i="11"/>
  <c r="AR5" i="11"/>
  <c r="AP5" i="11"/>
  <c r="AO5" i="11"/>
  <c r="AN5" i="11"/>
  <c r="AM5" i="11"/>
  <c r="AL5" i="11"/>
  <c r="AK5" i="11"/>
  <c r="AJ5" i="11"/>
  <c r="AI5" i="11"/>
  <c r="AH5" i="11"/>
  <c r="AF5" i="11"/>
  <c r="AE5" i="11"/>
  <c r="AD5" i="11"/>
  <c r="AC5" i="11"/>
  <c r="AB5" i="11"/>
  <c r="AA5" i="11"/>
  <c r="Z5" i="11"/>
  <c r="Y5" i="11"/>
  <c r="X5" i="11"/>
  <c r="V5" i="11"/>
  <c r="U5" i="11"/>
  <c r="T5" i="11"/>
  <c r="S5" i="11"/>
  <c r="R5" i="11"/>
  <c r="Q5" i="11"/>
  <c r="P5" i="11"/>
  <c r="O5" i="11"/>
  <c r="N5" i="11"/>
  <c r="L5" i="11"/>
  <c r="K5" i="11"/>
  <c r="J5" i="11"/>
  <c r="I5" i="11"/>
  <c r="H5" i="11"/>
  <c r="G5" i="11"/>
  <c r="F5" i="11"/>
  <c r="E5" i="11"/>
  <c r="D5" i="11"/>
  <c r="AP2" i="11"/>
  <c r="P2" i="11" a="1"/>
  <c r="P2" i="11" s="1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AZ5" i="10"/>
  <c r="AY5" i="10"/>
  <c r="AX5" i="10"/>
  <c r="AW5" i="10"/>
  <c r="AV5" i="10"/>
  <c r="AU5" i="10"/>
  <c r="AT5" i="10"/>
  <c r="AS5" i="10"/>
  <c r="AR5" i="10"/>
  <c r="AP5" i="10"/>
  <c r="AO5" i="10"/>
  <c r="AN5" i="10"/>
  <c r="AM5" i="10"/>
  <c r="AL5" i="10"/>
  <c r="AK5" i="10"/>
  <c r="AJ5" i="10"/>
  <c r="AI5" i="10"/>
  <c r="AH5" i="10"/>
  <c r="AF5" i="10"/>
  <c r="AE5" i="10"/>
  <c r="AD5" i="10"/>
  <c r="AC5" i="10"/>
  <c r="AB5" i="10"/>
  <c r="AA5" i="10"/>
  <c r="Z5" i="10"/>
  <c r="Y5" i="10"/>
  <c r="X5" i="10"/>
  <c r="V5" i="10"/>
  <c r="U5" i="10"/>
  <c r="T5" i="10"/>
  <c r="S5" i="10"/>
  <c r="R5" i="10"/>
  <c r="Q5" i="10"/>
  <c r="P5" i="10"/>
  <c r="O5" i="10"/>
  <c r="N5" i="10"/>
  <c r="L5" i="10"/>
  <c r="K5" i="10"/>
  <c r="J5" i="10"/>
  <c r="I5" i="10"/>
  <c r="H5" i="10"/>
  <c r="G5" i="10"/>
  <c r="F5" i="10"/>
  <c r="E5" i="10"/>
  <c r="D5" i="10"/>
  <c r="AP2" i="10"/>
  <c r="P2" i="10" a="1"/>
  <c r="P2" i="10" s="1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Z5" i="9"/>
  <c r="AY5" i="9"/>
  <c r="AX5" i="9"/>
  <c r="AW5" i="9"/>
  <c r="AV5" i="9"/>
  <c r="AU5" i="9"/>
  <c r="AT5" i="9"/>
  <c r="AS5" i="9"/>
  <c r="AR5" i="9"/>
  <c r="AP5" i="9"/>
  <c r="AO5" i="9"/>
  <c r="AN5" i="9"/>
  <c r="AM5" i="9"/>
  <c r="AL5" i="9"/>
  <c r="AK5" i="9"/>
  <c r="AJ5" i="9"/>
  <c r="AI5" i="9"/>
  <c r="AH5" i="9"/>
  <c r="AF5" i="9"/>
  <c r="AE5" i="9"/>
  <c r="AD5" i="9"/>
  <c r="AC5" i="9"/>
  <c r="AB5" i="9"/>
  <c r="AA5" i="9"/>
  <c r="Z5" i="9"/>
  <c r="Y5" i="9"/>
  <c r="X5" i="9"/>
  <c r="V5" i="9"/>
  <c r="U5" i="9"/>
  <c r="T5" i="9"/>
  <c r="S5" i="9"/>
  <c r="R5" i="9"/>
  <c r="Q5" i="9"/>
  <c r="P5" i="9"/>
  <c r="O5" i="9"/>
  <c r="N5" i="9"/>
  <c r="L5" i="9"/>
  <c r="K5" i="9"/>
  <c r="J5" i="9"/>
  <c r="I5" i="9"/>
  <c r="H5" i="9"/>
  <c r="G5" i="9"/>
  <c r="F5" i="9"/>
  <c r="E5" i="9"/>
  <c r="D5" i="9"/>
  <c r="AP2" i="9"/>
  <c r="P2" i="9" a="1"/>
  <c r="P2" i="9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AZ5" i="8"/>
  <c r="AY5" i="8"/>
  <c r="AX5" i="8"/>
  <c r="AW5" i="8"/>
  <c r="AV5" i="8"/>
  <c r="AU5" i="8"/>
  <c r="AT5" i="8"/>
  <c r="AS5" i="8"/>
  <c r="AR5" i="8"/>
  <c r="AP5" i="8"/>
  <c r="AO5" i="8"/>
  <c r="AN5" i="8"/>
  <c r="AM5" i="8"/>
  <c r="AL5" i="8"/>
  <c r="AK5" i="8"/>
  <c r="AJ5" i="8"/>
  <c r="AI5" i="8"/>
  <c r="AH5" i="8"/>
  <c r="AF5" i="8"/>
  <c r="AE5" i="8"/>
  <c r="AD5" i="8"/>
  <c r="AC5" i="8"/>
  <c r="AB5" i="8"/>
  <c r="AA5" i="8"/>
  <c r="Z5" i="8"/>
  <c r="Y5" i="8"/>
  <c r="X5" i="8"/>
  <c r="V5" i="8"/>
  <c r="U5" i="8"/>
  <c r="T5" i="8"/>
  <c r="S5" i="8"/>
  <c r="R5" i="8"/>
  <c r="Q5" i="8"/>
  <c r="P5" i="8"/>
  <c r="O5" i="8"/>
  <c r="N5" i="8"/>
  <c r="L5" i="8"/>
  <c r="K5" i="8"/>
  <c r="J5" i="8"/>
  <c r="I5" i="8"/>
  <c r="H5" i="8"/>
  <c r="G5" i="8"/>
  <c r="F5" i="8"/>
  <c r="E5" i="8"/>
  <c r="D5" i="8"/>
  <c r="AP2" i="8"/>
  <c r="P2" i="8" a="1"/>
  <c r="P2" i="8" s="1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AZ5" i="7"/>
  <c r="AY5" i="7"/>
  <c r="AX5" i="7"/>
  <c r="AW5" i="7"/>
  <c r="AV5" i="7"/>
  <c r="AU5" i="7"/>
  <c r="AT5" i="7"/>
  <c r="AS5" i="7"/>
  <c r="AR5" i="7"/>
  <c r="AP5" i="7"/>
  <c r="AO5" i="7"/>
  <c r="AN5" i="7"/>
  <c r="AM5" i="7"/>
  <c r="AL5" i="7"/>
  <c r="AK5" i="7"/>
  <c r="AJ5" i="7"/>
  <c r="AI5" i="7"/>
  <c r="AH5" i="7"/>
  <c r="AF5" i="7"/>
  <c r="AE5" i="7"/>
  <c r="AD5" i="7"/>
  <c r="AC5" i="7"/>
  <c r="AB5" i="7"/>
  <c r="AA5" i="7"/>
  <c r="Z5" i="7"/>
  <c r="Y5" i="7"/>
  <c r="X5" i="7"/>
  <c r="V5" i="7"/>
  <c r="U5" i="7"/>
  <c r="T5" i="7"/>
  <c r="S5" i="7"/>
  <c r="R5" i="7"/>
  <c r="Q5" i="7"/>
  <c r="P5" i="7"/>
  <c r="O5" i="7"/>
  <c r="N5" i="7"/>
  <c r="L5" i="7"/>
  <c r="K5" i="7"/>
  <c r="J5" i="7"/>
  <c r="I5" i="7"/>
  <c r="H5" i="7"/>
  <c r="G5" i="7"/>
  <c r="F5" i="7"/>
  <c r="E5" i="7"/>
  <c r="D5" i="7"/>
  <c r="AP2" i="7"/>
  <c r="P2" i="7" a="1"/>
  <c r="P2" i="7" s="1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Z5" i="6"/>
  <c r="AY5" i="6"/>
  <c r="AX5" i="6"/>
  <c r="AW5" i="6"/>
  <c r="AV5" i="6"/>
  <c r="AU5" i="6"/>
  <c r="AT5" i="6"/>
  <c r="AS5" i="6"/>
  <c r="AR5" i="6"/>
  <c r="AP5" i="6"/>
  <c r="AO5" i="6"/>
  <c r="AN5" i="6"/>
  <c r="AM5" i="6"/>
  <c r="AL5" i="6"/>
  <c r="AK5" i="6"/>
  <c r="AJ5" i="6"/>
  <c r="AI5" i="6"/>
  <c r="AH5" i="6"/>
  <c r="AF5" i="6"/>
  <c r="AE5" i="6"/>
  <c r="AD5" i="6"/>
  <c r="AC5" i="6"/>
  <c r="AB5" i="6"/>
  <c r="AA5" i="6"/>
  <c r="Z5" i="6"/>
  <c r="Y5" i="6"/>
  <c r="X5" i="6"/>
  <c r="V5" i="6"/>
  <c r="U5" i="6"/>
  <c r="T5" i="6"/>
  <c r="S5" i="6"/>
  <c r="R5" i="6"/>
  <c r="Q5" i="6"/>
  <c r="P5" i="6"/>
  <c r="O5" i="6"/>
  <c r="N5" i="6"/>
  <c r="L5" i="6"/>
  <c r="K5" i="6"/>
  <c r="J5" i="6"/>
  <c r="I5" i="6"/>
  <c r="H5" i="6"/>
  <c r="G5" i="6"/>
  <c r="F5" i="6"/>
  <c r="E5" i="6"/>
  <c r="D5" i="6"/>
  <c r="AP2" i="6"/>
  <c r="P2" i="6" a="1"/>
  <c r="P2" i="6" s="1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AZ5" i="5"/>
  <c r="AY5" i="5"/>
  <c r="AX5" i="5"/>
  <c r="AW5" i="5"/>
  <c r="AV5" i="5"/>
  <c r="AU5" i="5"/>
  <c r="AT5" i="5"/>
  <c r="AS5" i="5"/>
  <c r="AR5" i="5"/>
  <c r="AP5" i="5"/>
  <c r="AO5" i="5"/>
  <c r="AN5" i="5"/>
  <c r="AM5" i="5"/>
  <c r="AL5" i="5"/>
  <c r="AK5" i="5"/>
  <c r="AJ5" i="5"/>
  <c r="AI5" i="5"/>
  <c r="AH5" i="5"/>
  <c r="AF5" i="5"/>
  <c r="AE5" i="5"/>
  <c r="AD5" i="5"/>
  <c r="AC5" i="5"/>
  <c r="AB5" i="5"/>
  <c r="AA5" i="5"/>
  <c r="Z5" i="5"/>
  <c r="Y5" i="5"/>
  <c r="X5" i="5"/>
  <c r="V5" i="5"/>
  <c r="U5" i="5"/>
  <c r="T5" i="5"/>
  <c r="S5" i="5"/>
  <c r="R5" i="5"/>
  <c r="Q5" i="5"/>
  <c r="P5" i="5"/>
  <c r="O5" i="5"/>
  <c r="N5" i="5"/>
  <c r="L5" i="5"/>
  <c r="K5" i="5"/>
  <c r="J5" i="5"/>
  <c r="I5" i="5"/>
  <c r="H5" i="5"/>
  <c r="G5" i="5"/>
  <c r="F5" i="5"/>
  <c r="E5" i="5"/>
  <c r="D5" i="5"/>
  <c r="AP2" i="5"/>
  <c r="P2" i="5" a="1"/>
  <c r="P2" i="5" s="1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BC20" i="23" l="1"/>
  <c r="BF11" i="23"/>
  <c r="BD16" i="23"/>
  <c r="BD17" i="23"/>
  <c r="BF19" i="23"/>
  <c r="BD11" i="23"/>
  <c r="BC16" i="23"/>
  <c r="BF12" i="23"/>
  <c r="BF21" i="23"/>
  <c r="BF17" i="23"/>
  <c r="BE22" i="23"/>
  <c r="BF9" i="23"/>
  <c r="BB14" i="23"/>
  <c r="BC14" i="23"/>
  <c r="BB22" i="23"/>
  <c r="BD22" i="23"/>
  <c r="BC22" i="23"/>
  <c r="BF13" i="23"/>
  <c r="BD13" i="23"/>
  <c r="BC13" i="23"/>
  <c r="BE12" i="23"/>
  <c r="BB13" i="23"/>
  <c r="BD19" i="23"/>
  <c r="BE20" i="23"/>
  <c r="BD20" i="23"/>
  <c r="BB9" i="23"/>
  <c r="BC9" i="23"/>
  <c r="BE19" i="23"/>
  <c r="BB12" i="23"/>
  <c r="BD12" i="23"/>
  <c r="BC12" i="23"/>
  <c r="BC19" i="23"/>
  <c r="BB19" i="23"/>
  <c r="BB23" i="23"/>
  <c r="BD23" i="23"/>
  <c r="BE23" i="23"/>
  <c r="BE15" i="23"/>
  <c r="BF15" i="23"/>
  <c r="BD15" i="23"/>
  <c r="BF18" i="23"/>
  <c r="BE18" i="23"/>
  <c r="BB7" i="23"/>
  <c r="BE7" i="23"/>
  <c r="BD7" i="23"/>
  <c r="BE10" i="23"/>
  <c r="BC10" i="23"/>
  <c r="BB10" i="23"/>
  <c r="BF22" i="23"/>
  <c r="BC15" i="23"/>
  <c r="BB15" i="23"/>
  <c r="BC7" i="23"/>
  <c r="BF7" i="23"/>
  <c r="BD9" i="23"/>
  <c r="BC23" i="23"/>
  <c r="BF23" i="23"/>
  <c r="BF14" i="23"/>
  <c r="BF8" i="23"/>
  <c r="BE9" i="23"/>
  <c r="BI9" i="23" s="1"/>
  <c r="BF16" i="23"/>
  <c r="BE16" i="23"/>
  <c r="BI16" i="23" s="1"/>
  <c r="BF24" i="23"/>
  <c r="BD21" i="23"/>
  <c r="BC21" i="23"/>
  <c r="BB21" i="23"/>
  <c r="BB17" i="23"/>
  <c r="BE13" i="23"/>
  <c r="BF20" i="23"/>
  <c r="BB20" i="23"/>
  <c r="BE21" i="23"/>
  <c r="BB16" i="23"/>
  <c r="BD8" i="23"/>
  <c r="BC8" i="23"/>
  <c r="BC17" i="23"/>
  <c r="BD24" i="23"/>
  <c r="BC24" i="23"/>
  <c r="BB11" i="23"/>
  <c r="BD10" i="23"/>
  <c r="BF10" i="23"/>
  <c r="BE17" i="23"/>
  <c r="BD18" i="23"/>
  <c r="BC18" i="23"/>
  <c r="BB18" i="23"/>
  <c r="BH18" i="23" s="1"/>
  <c r="BB8" i="23"/>
  <c r="BC11" i="23"/>
  <c r="BD14" i="23"/>
  <c r="BB24" i="23"/>
  <c r="BE14" i="23"/>
  <c r="BE11" i="23"/>
  <c r="BI11" i="23" s="1"/>
  <c r="BE8" i="23"/>
  <c r="BE24" i="23"/>
  <c r="BH22" i="23" l="1"/>
  <c r="BI22" i="23"/>
  <c r="BI17" i="23"/>
  <c r="BI18" i="23"/>
  <c r="BI12" i="23"/>
  <c r="BI21" i="23"/>
  <c r="BH20" i="23"/>
  <c r="BH14" i="23"/>
  <c r="BH19" i="23"/>
  <c r="BI24" i="23"/>
  <c r="BI13" i="23"/>
  <c r="BI19" i="23"/>
  <c r="BH7" i="23"/>
  <c r="BH21" i="23"/>
  <c r="BI10" i="23"/>
  <c r="BI20" i="23"/>
  <c r="BH13" i="23"/>
  <c r="BI23" i="23"/>
  <c r="BJ18" i="23"/>
  <c r="BH23" i="23"/>
  <c r="BH24" i="23"/>
  <c r="BH15" i="23"/>
  <c r="BI8" i="23"/>
  <c r="BI14" i="23"/>
  <c r="BH17" i="23"/>
  <c r="BJ17" i="23" s="1"/>
  <c r="BI7" i="23"/>
  <c r="BH8" i="23"/>
  <c r="BI15" i="23"/>
  <c r="BJ15" i="23" s="1"/>
  <c r="BH11" i="23"/>
  <c r="BJ11" i="23" s="1"/>
  <c r="BH12" i="23"/>
  <c r="BH9" i="23"/>
  <c r="BJ9" i="23" s="1"/>
  <c r="BH16" i="23"/>
  <c r="BJ16" i="23" s="1"/>
  <c r="BH10" i="23"/>
  <c r="BJ12" i="23" l="1"/>
  <c r="BJ19" i="23"/>
  <c r="BJ23" i="23"/>
  <c r="BJ24" i="23"/>
  <c r="BJ13" i="23"/>
  <c r="BJ21" i="23"/>
  <c r="BJ20" i="23"/>
  <c r="BJ22" i="23"/>
  <c r="BJ14" i="23"/>
  <c r="BJ7" i="23"/>
  <c r="BJ8" i="23"/>
  <c r="BJ10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C6" authorId="0" shapeId="0" xr:uid="{BCB67912-A89E-4B77-9DD0-A8D238420B88}">
      <text>
        <r>
          <rPr>
            <sz val="9"/>
            <color indexed="81"/>
            <rFont val="Tahoma"/>
            <family val="2"/>
          </rPr>
          <t>Skriv inte ut elevens namn i klartext eftersom det här är känsliga uppgifter. Använd istället en egen kod till exempel årskurs och initialer.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<sst xmlns="http://schemas.openxmlformats.org/spreadsheetml/2006/main" count="512" uniqueCount="86">
  <si>
    <r>
      <rPr>
        <b/>
        <sz val="16"/>
        <color rgb="FF004790"/>
        <rFont val="Arial"/>
        <family val="2"/>
      </rPr>
      <t>Gör så här</t>
    </r>
    <r>
      <rPr>
        <b/>
        <sz val="8"/>
        <color rgb="FF004790"/>
        <rFont val="Arial"/>
        <family val="2"/>
      </rPr>
      <t xml:space="preserve">
</t>
    </r>
  </si>
  <si>
    <r>
      <t xml:space="preserve">Anpassa översikten för din elevgrupp i arbetsbladet </t>
    </r>
    <r>
      <rPr>
        <b/>
        <sz val="10"/>
        <color rgb="FFBB5B02"/>
        <rFont val="Arial"/>
        <family val="2"/>
      </rPr>
      <t>anpassa</t>
    </r>
  </si>
  <si>
    <t>1.</t>
  </si>
  <si>
    <t>Skriv inkoder för dina elever
- skriv ett alias för varje elev i cellerna D7 - D31</t>
  </si>
  <si>
    <t xml:space="preserve">2. </t>
  </si>
  <si>
    <t>Ändra, om du vill, beskrivningar för var och en av närvarokoderna
- ändra i cellerna H7 - H11
- närvaron räknas ut som andelen 3 - 4 av möjliga närvaron 1 - 4
- kod 5 räknas inte med i närvaron, den används för att markera särskilda händelser</t>
  </si>
  <si>
    <t>3.</t>
  </si>
  <si>
    <t>Skriv in vilka lektionskoder och vilken lektion de gäller
- Skriv in det tecken som ska synas i varje kolumn i cellerna K7 - K15
- Skriv in beskrivningen för var och en av kolumnrubrikerna</t>
  </si>
  <si>
    <t xml:space="preserve">4. </t>
  </si>
  <si>
    <t>Skriv vilket år den aktuella terminen gäller i cellern</t>
  </si>
  <si>
    <t>Fyll i närvaron varje dag</t>
  </si>
  <si>
    <r>
      <t xml:space="preserve">Välj en vecka att rapportera
- hitta snabbt rätt vecka i arbetsbladet </t>
    </r>
    <r>
      <rPr>
        <b/>
        <sz val="8"/>
        <color rgb="FFBB5B02"/>
        <rFont val="Arial"/>
        <family val="2"/>
      </rPr>
      <t>översikt</t>
    </r>
    <r>
      <rPr>
        <sz val="8"/>
        <rFont val="Arial"/>
        <family val="2"/>
      </rPr>
      <t xml:space="preserve">
- närvaron i första fliken är en demo, töm den innan du börja fylla i för dina elever </t>
    </r>
  </si>
  <si>
    <t>Följ upp frånvaron för varje elev</t>
  </si>
  <si>
    <t>Varje elev har ett egen arbetsblad med all närvaro
- andelen närvaro syns i kolumnen BJ</t>
  </si>
  <si>
    <r>
      <t xml:space="preserve">Anpassa </t>
    </r>
    <r>
      <rPr>
        <b/>
        <sz val="12"/>
        <color theme="0"/>
        <rFont val="Arial"/>
        <family val="2"/>
      </rPr>
      <t>- ställ in den här mallen så att den passar din skola</t>
    </r>
  </si>
  <si>
    <t>Elever</t>
  </si>
  <si>
    <t>Närvaroanteckning</t>
  </si>
  <si>
    <t>Lektioner mm</t>
  </si>
  <si>
    <t>Termin</t>
  </si>
  <si>
    <t>alias</t>
  </si>
  <si>
    <t>kod</t>
  </si>
  <si>
    <t>färg</t>
  </si>
  <si>
    <t>beskrivning</t>
  </si>
  <si>
    <t>position</t>
  </si>
  <si>
    <t>hösttermin</t>
  </si>
  <si>
    <t>e1</t>
  </si>
  <si>
    <t>elevkod</t>
  </si>
  <si>
    <t>Ej anmäld frånvaro</t>
  </si>
  <si>
    <t>lektionspass 1</t>
  </si>
  <si>
    <t>e2</t>
  </si>
  <si>
    <t>Anmäld frånvaro</t>
  </si>
  <si>
    <t>lektionspass 2</t>
  </si>
  <si>
    <t>e3</t>
  </si>
  <si>
    <t>närvarande, men inte aktiv</t>
  </si>
  <si>
    <t>lektionspass 3</t>
  </si>
  <si>
    <t>e4</t>
  </si>
  <si>
    <t>närvarande och aktiv</t>
  </si>
  <si>
    <t>L</t>
  </si>
  <si>
    <t>lunch</t>
  </si>
  <si>
    <t>e5</t>
  </si>
  <si>
    <t>särskild händelse</t>
  </si>
  <si>
    <t>lektionspass 4</t>
  </si>
  <si>
    <t>e6</t>
  </si>
  <si>
    <t>lektionspass 5</t>
  </si>
  <si>
    <t>e7</t>
  </si>
  <si>
    <t>lektionspass 6</t>
  </si>
  <si>
    <t>e8</t>
  </si>
  <si>
    <t>Ö</t>
  </si>
  <si>
    <t>övrigt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</si>
  <si>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</si>
  <si>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</si>
  <si>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</si>
  <si>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</si>
  <si>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</si>
  <si>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</si>
  <si>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</si>
  <si>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</si>
  <si>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</si>
  <si>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</si>
  <si>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</si>
  <si>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</si>
  <si>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</si>
  <si>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</si>
  <si>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</si>
  <si>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</si>
  <si>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</si>
  <si>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r>
      <t xml:space="preserve">Översikt </t>
    </r>
    <r>
      <rPr>
        <b/>
        <sz val="12"/>
        <color theme="0"/>
        <rFont val="Arial"/>
        <family val="2"/>
      </rPr>
      <t>- hitta rätt arbetsblad</t>
    </r>
  </si>
  <si>
    <t>Hoppa till rätt vecka</t>
  </si>
  <si>
    <t>Hoppa till rätt elevöversikt</t>
  </si>
  <si>
    <t>Om den här mallen</t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</si>
  <si>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</si>
  <si>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r>
      <rPr>
        <sz val="8"/>
        <rFont val="Arial"/>
        <family val="2"/>
      </rPr>
      <t xml:space="preserve">Om du saknar du något eller har en idé om hur vi kan göra Cyxel ännu bättre, så </t>
    </r>
    <r>
      <rPr>
        <u/>
        <sz val="8"/>
        <color theme="10"/>
        <rFont val="Arial"/>
        <family val="2"/>
      </rPr>
      <t>hör av dig</t>
    </r>
  </si>
  <si>
    <r>
      <rPr>
        <sz val="8"/>
        <rFont val="Arial"/>
        <family val="2"/>
      </rPr>
      <t xml:space="preserve">Om du vill tipsa andra om Cyxel kan du använda </t>
    </r>
    <r>
      <rPr>
        <u/>
        <sz val="8"/>
        <color theme="10"/>
        <rFont val="Arial"/>
        <family val="2"/>
      </rPr>
      <t>den här länken</t>
    </r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</si>
  <si>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</si>
  <si>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t>Elevnärvaro rapportering vecka</t>
  </si>
  <si>
    <t>Måndag</t>
  </si>
  <si>
    <t>Tisdag</t>
  </si>
  <si>
    <t>Onsdag</t>
  </si>
  <si>
    <t>Torsdag</t>
  </si>
  <si>
    <t>Fredag</t>
  </si>
  <si>
    <t>Elev</t>
  </si>
  <si>
    <t>Närvaro höstterminen</t>
  </si>
  <si>
    <t xml:space="preserve">för eleven </t>
  </si>
  <si>
    <t>Närvaro antal pass</t>
  </si>
  <si>
    <t>Vecka</t>
  </si>
  <si>
    <t>närvaro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</si>
</sst>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rgb="FF00479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color rgb="FF004790"/>
      <name val="Arial"/>
      <family val="2"/>
    </font>
    <font>
      <b/>
      <sz val="10"/>
      <color rgb="FFBB5B02"/>
      <name val="Arial"/>
      <family val="2"/>
    </font>
    <font>
      <b/>
      <sz val="8"/>
      <color rgb="FFBB5B02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sz val="8"/>
      <color theme="10"/>
      <name val="Arial"/>
      <family val="2"/>
    </font>
    <font>
      <u/>
      <sz val="8"/>
      <color rgb="FF0067D2"/>
      <name val="Arial"/>
      <family val="2"/>
    </font>
    <font>
      <u/>
      <sz val="8"/>
      <color theme="10"/>
      <name val="Arial"/>
      <family val="2"/>
    </font>
    <font>
      <sz val="11"/>
      <color theme="1"/>
      <name val="Aptos Narrow"/>
      <family val="2"/>
      <scheme val="minor"/>
    </font>
    <font>
      <sz val="15"/>
      <color theme="1"/>
      <name val="Arial"/>
      <family val="2"/>
    </font>
    <font>
      <sz val="15"/>
      <color theme="1"/>
      <name val="Aptos Narrow"/>
      <family val="2"/>
      <scheme val="minor"/>
    </font>
    <font>
      <sz val="15"/>
      <color rgb="FF004790"/>
      <name val="Arial"/>
      <family val="2"/>
    </font>
    <font>
      <b/>
      <sz val="15"/>
      <color rgb="FF004790"/>
      <name val="Arial"/>
      <family val="2"/>
    </font>
    <font>
      <sz val="10"/>
      <color rgb="FF004790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5"/>
      <color rgb="FFE283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0" fillId="0" borderId="0" applyFon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 indent="1"/>
    </xf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left" vertical="center" wrapText="1" indent="1"/>
    </xf>
    <xf numFmtId="0" fontId="2" fillId="0" borderId="0" xfId="2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2" fillId="2" borderId="0" xfId="2" applyFont="1" applyFill="1" applyAlignment="1">
      <alignment horizontal="left" vertical="top" wrapText="1"/>
    </xf>
    <xf numFmtId="0" fontId="9" fillId="2" borderId="0" xfId="2" applyFont="1" applyFill="1" applyAlignment="1">
      <alignment vertical="center"/>
    </xf>
    <xf numFmtId="0" fontId="3" fillId="2" borderId="0" xfId="2" applyFont="1" applyFill="1" applyAlignment="1">
      <alignment horizontal="right" vertical="center"/>
    </xf>
    <xf numFmtId="0" fontId="4" fillId="0" borderId="0" xfId="2" applyFont="1" applyAlignment="1">
      <alignment vertical="center"/>
    </xf>
    <xf numFmtId="0" fontId="2" fillId="0" borderId="0" xfId="2" applyFont="1"/>
    <xf numFmtId="0" fontId="2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indent="1"/>
    </xf>
    <xf numFmtId="0" fontId="1" fillId="0" borderId="0" xfId="2"/>
    <xf numFmtId="0" fontId="12" fillId="0" borderId="0" xfId="2" applyFont="1" applyAlignment="1">
      <alignment horizontal="left" vertical="center" indent="1"/>
    </xf>
    <xf numFmtId="0" fontId="13" fillId="0" borderId="0" xfId="2" applyFont="1" applyAlignment="1">
      <alignment horizontal="left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left" vertical="center" indent="1"/>
    </xf>
    <xf numFmtId="0" fontId="2" fillId="5" borderId="5" xfId="2" applyFont="1" applyFill="1" applyBorder="1" applyAlignment="1">
      <alignment horizontal="center" vertical="center" wrapText="1"/>
    </xf>
    <xf numFmtId="0" fontId="15" fillId="2" borderId="5" xfId="2" applyFont="1" applyFill="1" applyBorder="1" applyAlignment="1" applyProtection="1">
      <alignment horizontal="center" vertical="center"/>
      <protection locked="0"/>
    </xf>
    <xf numFmtId="0" fontId="15" fillId="5" borderId="5" xfId="2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horizontal="center" vertical="center"/>
    </xf>
    <xf numFmtId="0" fontId="15" fillId="2" borderId="5" xfId="2" applyFont="1" applyFill="1" applyBorder="1" applyAlignment="1" applyProtection="1">
      <alignment horizontal="left" vertical="center" indent="1"/>
      <protection locked="0"/>
    </xf>
    <xf numFmtId="0" fontId="6" fillId="7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8" borderId="5" xfId="2" applyFont="1" applyFill="1" applyBorder="1" applyAlignment="1">
      <alignment horizontal="center" vertical="center"/>
    </xf>
    <xf numFmtId="0" fontId="6" fillId="9" borderId="5" xfId="2" applyFont="1" applyFill="1" applyBorder="1" applyAlignment="1">
      <alignment horizontal="center" vertical="center"/>
    </xf>
    <xf numFmtId="0" fontId="4" fillId="0" borderId="0" xfId="2" applyFont="1"/>
    <xf numFmtId="0" fontId="7" fillId="3" borderId="1" xfId="2" applyFont="1" applyFill="1" applyBorder="1" applyAlignment="1">
      <alignment horizontal="left" vertical="center" indent="1"/>
    </xf>
    <xf numFmtId="0" fontId="7" fillId="3" borderId="6" xfId="2" applyFont="1" applyFill="1" applyBorder="1" applyAlignment="1">
      <alignment vertical="center"/>
    </xf>
    <xf numFmtId="0" fontId="7" fillId="3" borderId="2" xfId="2" applyFont="1" applyFill="1" applyBorder="1" applyAlignment="1">
      <alignment vertical="center"/>
    </xf>
    <xf numFmtId="0" fontId="17" fillId="2" borderId="7" xfId="3" applyFill="1" applyBorder="1" applyAlignment="1" applyProtection="1">
      <alignment horizontal="center" vertical="center"/>
      <protection locked="0"/>
    </xf>
    <xf numFmtId="0" fontId="7" fillId="0" borderId="0" xfId="2" applyFont="1"/>
    <xf numFmtId="0" fontId="17" fillId="2" borderId="5" xfId="3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 vertical="center"/>
      <protection locked="0"/>
    </xf>
    <xf numFmtId="0" fontId="8" fillId="2" borderId="0" xfId="2" applyFont="1" applyFill="1" applyAlignment="1">
      <alignment horizontal="left"/>
    </xf>
    <xf numFmtId="0" fontId="18" fillId="2" borderId="0" xfId="4" applyFill="1" applyAlignment="1" applyProtection="1">
      <alignment horizontal="left" vertical="top" wrapText="1"/>
      <protection locked="0"/>
    </xf>
    <xf numFmtId="0" fontId="19" fillId="2" borderId="0" xfId="3" applyFont="1" applyFill="1" applyAlignment="1" applyProtection="1">
      <alignment horizontal="left" vertical="top" wrapText="1"/>
      <protection locked="0"/>
    </xf>
    <xf numFmtId="0" fontId="15" fillId="0" borderId="0" xfId="0" applyFont="1"/>
    <xf numFmtId="0" fontId="12" fillId="0" borderId="0" xfId="0" applyFont="1" applyAlignment="1">
      <alignment horizontal="left" vertical="center" indent="1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6" fillId="0" borderId="0" xfId="0" applyFont="1"/>
    <xf numFmtId="0" fontId="27" fillId="4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10" borderId="5" xfId="0" applyFont="1" applyFill="1" applyBorder="1" applyAlignment="1">
      <alignment horizontal="left" vertical="center" indent="1"/>
    </xf>
    <xf numFmtId="0" fontId="15" fillId="10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5" fillId="11" borderId="5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27" fillId="3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9" fontId="2" fillId="2" borderId="5" xfId="1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left" vertical="center" indent="1"/>
    </xf>
    <xf numFmtId="0" fontId="15" fillId="11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9" fontId="2" fillId="11" borderId="5" xfId="1" applyFont="1" applyFill="1" applyBorder="1" applyAlignment="1">
      <alignment horizontal="center" vertical="center"/>
    </xf>
    <xf numFmtId="0" fontId="2" fillId="0" borderId="0" xfId="2" applyFont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25" fillId="0" borderId="0" xfId="3" applyFont="1" applyAlignment="1" applyProtection="1">
      <alignment horizontal="center" vertical="center"/>
    </xf>
  </cellXfs>
  <cellStyles count="5">
    <cellStyle name="Hyperlänk" xfId="3" builtinId="8"/>
    <cellStyle name="Hyperlänk 2" xfId="4" xr:uid="{FE1AE3DD-FA96-4F4E-8F2A-E18BC054E211}"/>
    <cellStyle name="Normal" xfId="0" builtinId="0"/>
    <cellStyle name="Normal 2" xfId="2" xr:uid="{4D764532-6520-4321-8936-A2B3D180A002}"/>
    <cellStyle name="Procent" xfId="1" builtinId="5"/>
  </cellStyles>
  <dxfs count="413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66CCFF"/>
        </patternFill>
      </fill>
    </dxf>
    <dxf>
      <font>
        <b/>
        <i val="0"/>
      </font>
      <fill>
        <patternFill>
          <bgColor rgb="FF99FF99"/>
        </patternFill>
      </fill>
    </dxf>
    <dxf>
      <font>
        <b/>
        <i val="0"/>
      </font>
      <fill>
        <patternFill>
          <bgColor rgb="FFCCC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9FF99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6</xdr:col>
      <xdr:colOff>9525</xdr:colOff>
      <xdr:row>13</xdr:row>
      <xdr:rowOff>9525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F240CA2B-301A-4210-9864-AC5E3933ED0F}"/>
            </a:ext>
          </a:extLst>
        </xdr:cNvPr>
        <xdr:cNvGrpSpPr/>
      </xdr:nvGrpSpPr>
      <xdr:grpSpPr>
        <a:xfrm>
          <a:off x="254000" y="273050"/>
          <a:ext cx="5476875" cy="5489575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3" name="Rak koppling 2">
            <a:extLst>
              <a:ext uri="{FF2B5EF4-FFF2-40B4-BE49-F238E27FC236}">
                <a16:creationId xmlns:a16="http://schemas.microsoft.com/office/drawing/2014/main" id="{7010FCBC-4417-1482-5C3C-9CFB27CAE1B6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2E0AF268-74F6-7693-90F4-3BDEED898823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47625</xdr:rowOff>
    </xdr:from>
    <xdr:to>
      <xdr:col>6</xdr:col>
      <xdr:colOff>590549</xdr:colOff>
      <xdr:row>2</xdr:row>
      <xdr:rowOff>552450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86226F2-01DF-4C11-B7ED-D128D6719FB7}"/>
            </a:ext>
          </a:extLst>
        </xdr:cNvPr>
        <xdr:cNvSpPr/>
      </xdr:nvSpPr>
      <xdr:spPr>
        <a:xfrm>
          <a:off x="276224" y="806450"/>
          <a:ext cx="3590925" cy="508000"/>
        </a:xfrm>
        <a:prstGeom prst="roundRect">
          <a:avLst>
            <a:gd name="adj" fmla="val 13194"/>
          </a:avLst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ändringar du gör i den här fliken slår igenom på alla flikar i Excelfilen.</a:t>
          </a:r>
        </a:p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 kan bara ändra i de vita cellerna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488949</xdr:rowOff>
    </xdr:from>
    <xdr:to>
      <xdr:col>18</xdr:col>
      <xdr:colOff>38100</xdr:colOff>
      <xdr:row>2</xdr:row>
      <xdr:rowOff>507999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F73D359-5576-42CB-A80D-23AEC6F0735E}"/>
            </a:ext>
          </a:extLst>
        </xdr:cNvPr>
        <xdr:cNvSpPr/>
      </xdr:nvSpPr>
      <xdr:spPr>
        <a:xfrm>
          <a:off x="276225" y="742949"/>
          <a:ext cx="5524500" cy="523875"/>
        </a:xfrm>
        <a:prstGeom prst="roundRect">
          <a:avLst>
            <a:gd name="adj" fmla="val 13194"/>
          </a:avLst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pPr marL="0" indent="0" algn="l"/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Här kan du snabbt navigera till rätt arbetsblad. Du kan också använda Excels inbyggda navigering genom att högerklicka på &lt; eller &gt; längst ner till vänster. Shift + klick på &lt; eller &gt; tar dig till sista respektive första arbetsbladet.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9525</xdr:colOff>
      <xdr:row>9</xdr:row>
      <xdr:rowOff>9525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2B363FA0-750F-4875-B286-25F8A5083C95}"/>
            </a:ext>
          </a:extLst>
        </xdr:cNvPr>
        <xdr:cNvGrpSpPr/>
      </xdr:nvGrpSpPr>
      <xdr:grpSpPr>
        <a:xfrm>
          <a:off x="254000" y="273050"/>
          <a:ext cx="5826125" cy="2936875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3" name="Rak koppling 2">
            <a:extLst>
              <a:ext uri="{FF2B5EF4-FFF2-40B4-BE49-F238E27FC236}">
                <a16:creationId xmlns:a16="http://schemas.microsoft.com/office/drawing/2014/main" id="{49D67E34-F7A5-8C97-2EF3-F7015E6E752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5D0A49A8-901C-8278-A070-B6BD47FEFB02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image" Target="../media/image2.png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uktiv.se/nyfiken/004-elevnarvaro" TargetMode="External"/><Relationship Id="rId7" Type="http://schemas.openxmlformats.org/officeDocument/2006/relationships/image" Target="../media/image1.png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per.hansson@struktiv.se?subject=&#197;terkoppling%20om%20n&#228;rvaromallen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4262-1529-4CD6-B64A-A77F2B628FDA}">
  <sheetPr>
    <tabColor rgb="FF00478A"/>
  </sheetPr>
  <dimension ref="A1:I13"/>
  <sheetViews>
    <sheetView showGridLines="0" zoomScaleNormal="100" zoomScaleSheetLayoutView="100" workbookViewId="0"/>
  </sheetViews>
  <sheetFormatPr defaultColWidth="9.08984375" defaultRowHeight="18" customHeight="1" x14ac:dyDescent="0.35"/>
  <cols>
    <col min="1" max="1" width="3.6328125" style="1" customWidth="1"/>
    <col min="2" max="2" width="8.6328125" style="2" customWidth="1"/>
    <col min="3" max="3" width="1.6328125" style="2" customWidth="1"/>
    <col min="4" max="4" width="1.90625" style="2" customWidth="1"/>
    <col min="5" max="5" width="57.453125" style="3" customWidth="1"/>
    <col min="6" max="6" width="8.6328125" style="2" customWidth="1"/>
    <col min="7" max="7" width="9.36328125" style="4" customWidth="1"/>
    <col min="8" max="8" width="8.6328125" style="5" customWidth="1"/>
    <col min="9" max="9" width="9.08984375" style="6"/>
    <col min="10" max="16384" width="9.08984375" style="1"/>
  </cols>
  <sheetData>
    <row r="1" spans="1:9" ht="20" customHeight="1" x14ac:dyDescent="0.35"/>
    <row r="2" spans="1:9" ht="90" customHeight="1" x14ac:dyDescent="0.4">
      <c r="A2" s="7"/>
      <c r="B2" s="8"/>
      <c r="C2" s="9" t="s">
        <v>0</v>
      </c>
      <c r="D2" s="10"/>
      <c r="E2" s="11"/>
      <c r="F2" s="10"/>
      <c r="H2" s="12"/>
    </row>
    <row r="3" spans="1:9" ht="10" customHeight="1" x14ac:dyDescent="0.35">
      <c r="B3" s="13"/>
      <c r="C3" s="13"/>
      <c r="D3" s="14"/>
      <c r="E3" s="14"/>
      <c r="F3" s="14"/>
    </row>
    <row r="4" spans="1:9" ht="25" customHeight="1" x14ac:dyDescent="0.35">
      <c r="B4" s="13"/>
      <c r="C4" s="15" t="s">
        <v>1</v>
      </c>
      <c r="D4" s="15"/>
      <c r="E4" s="11"/>
      <c r="F4" s="15"/>
    </row>
    <row r="5" spans="1:9" ht="30" customHeight="1" x14ac:dyDescent="0.35">
      <c r="B5" s="13"/>
      <c r="C5" s="13"/>
      <c r="D5" s="14" t="s">
        <v>2</v>
      </c>
      <c r="E5" s="14" t="s">
        <v>3</v>
      </c>
      <c r="F5" s="14"/>
    </row>
    <row r="6" spans="1:9" ht="50" customHeight="1" x14ac:dyDescent="0.35">
      <c r="B6" s="13"/>
      <c r="C6" s="13"/>
      <c r="D6" s="14" t="s">
        <v>4</v>
      </c>
      <c r="E6" s="14" t="s">
        <v>5</v>
      </c>
      <c r="F6" s="14"/>
    </row>
    <row r="7" spans="1:9" ht="40" customHeight="1" x14ac:dyDescent="0.35">
      <c r="B7" s="13"/>
      <c r="C7" s="13"/>
      <c r="D7" s="14" t="s">
        <v>6</v>
      </c>
      <c r="E7" s="14" t="s">
        <v>7</v>
      </c>
      <c r="F7" s="14"/>
    </row>
    <row r="8" spans="1:9" ht="30" customHeight="1" x14ac:dyDescent="0.35">
      <c r="B8" s="13"/>
      <c r="C8" s="13"/>
      <c r="D8" s="14" t="s">
        <v>8</v>
      </c>
      <c r="E8" s="14" t="s">
        <v>9</v>
      </c>
      <c r="F8" s="14"/>
    </row>
    <row r="9" spans="1:9" ht="25" customHeight="1" x14ac:dyDescent="0.35">
      <c r="B9" s="13"/>
      <c r="C9" s="15" t="s">
        <v>10</v>
      </c>
      <c r="D9" s="15"/>
      <c r="E9" s="11"/>
      <c r="F9" s="15"/>
    </row>
    <row r="10" spans="1:9" ht="40" customHeight="1" x14ac:dyDescent="0.35">
      <c r="B10" s="16"/>
      <c r="C10" s="16"/>
      <c r="D10" s="14"/>
      <c r="E10" s="14" t="s">
        <v>11</v>
      </c>
      <c r="F10" s="14"/>
      <c r="G10" s="17"/>
      <c r="H10" s="1"/>
      <c r="I10" s="1"/>
    </row>
    <row r="11" spans="1:9" ht="25" customHeight="1" x14ac:dyDescent="0.35">
      <c r="B11" s="13"/>
      <c r="C11" s="15" t="s">
        <v>12</v>
      </c>
      <c r="D11" s="15"/>
      <c r="E11" s="11"/>
      <c r="F11" s="15"/>
    </row>
    <row r="12" spans="1:9" ht="50" customHeight="1" x14ac:dyDescent="0.35">
      <c r="B12" s="13"/>
      <c r="C12" s="13"/>
      <c r="D12" s="14"/>
      <c r="E12" s="14" t="s">
        <v>13</v>
      </c>
      <c r="F12" s="14"/>
    </row>
    <row r="13" spans="1:9" ht="18" customHeight="1" x14ac:dyDescent="0.35">
      <c r="B13" s="13"/>
      <c r="C13" s="13"/>
      <c r="D13" s="13"/>
      <c r="E13" s="11"/>
      <c r="F13" s="13"/>
    </row>
  </sheetData>
  <sheetProtection sheet="1" objects="1" scenarios="1" selectLockedCells="1"/>
  <conditionalFormatting sqref="H2">
    <cfRule type="cellIs" dxfId="412" priority="1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C045-BAB7-4D36-96A1-6C2D47E9C0E7}">
  <sheetPr>
    <tabColor rgb="FFBDBDBD"/>
  </sheetPr>
  <dimension ref="A1:BA31"/>
  <sheetViews>
    <sheetView showGridLines="0" showZeros="0" workbookViewId="0"/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7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64" priority="1" operator="equal">
      <formula>5</formula>
    </cfRule>
    <cfRule type="cellIs" dxfId="363" priority="2" operator="equal">
      <formula>4</formula>
    </cfRule>
    <cfRule type="cellIs" dxfId="362" priority="3" operator="equal">
      <formula>3</formula>
    </cfRule>
    <cfRule type="cellIs" dxfId="361" priority="4" operator="equal">
      <formula>2</formula>
    </cfRule>
  </conditionalFormatting>
  <conditionalFormatting sqref="D7:L31 N7:V31 X7:AF31 AH7:AP31 AR7:AZ31">
    <cfRule type="cellIs" dxfId="36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BA66-3195-49FA-A9A1-584F81A69DB8}">
  <sheetPr>
    <tabColor rgb="FFBDBDBD"/>
  </sheetPr>
  <dimension ref="A1:BA31"/>
  <sheetViews>
    <sheetView showGridLines="0" showZeros="0" workbookViewId="0"/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8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59" priority="1" operator="equal">
      <formula>5</formula>
    </cfRule>
    <cfRule type="cellIs" dxfId="358" priority="2" operator="equal">
      <formula>4</formula>
    </cfRule>
    <cfRule type="cellIs" dxfId="357" priority="3" operator="equal">
      <formula>3</formula>
    </cfRule>
    <cfRule type="cellIs" dxfId="356" priority="4" operator="equal">
      <formula>2</formula>
    </cfRule>
  </conditionalFormatting>
  <conditionalFormatting sqref="D7:L31 N7:V31 X7:AF31 AH7:AP31 AR7:AZ31">
    <cfRule type="cellIs" dxfId="35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D7F5-A2CD-4CA3-A3E9-5EC3BA3CD5A9}">
  <sheetPr>
    <tabColor rgb="FFFF0000"/>
  </sheetPr>
  <dimension ref="A1:BA31"/>
  <sheetViews>
    <sheetView showGridLines="0" showZeros="0" workbookViewId="0">
      <selection activeCell="AW51" sqref="AW51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9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54" priority="1" operator="equal">
      <formula>5</formula>
    </cfRule>
    <cfRule type="cellIs" dxfId="353" priority="2" operator="equal">
      <formula>4</formula>
    </cfRule>
    <cfRule type="cellIs" dxfId="352" priority="3" operator="equal">
      <formula>3</formula>
    </cfRule>
    <cfRule type="cellIs" dxfId="351" priority="4" operator="equal">
      <formula>2</formula>
    </cfRule>
  </conditionalFormatting>
  <conditionalFormatting sqref="D7:L31 N7:V31 X7:AF31 AH7:AP31 AR7:AZ31">
    <cfRule type="cellIs" dxfId="35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2099-83EA-47FF-BDDF-CEE0F9674314}">
  <sheetPr>
    <tabColor rgb="FFBDBDBD"/>
  </sheetPr>
  <dimension ref="A1:BA31"/>
  <sheetViews>
    <sheetView showGridLines="0" showZeros="0" workbookViewId="0"/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10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49" priority="1" operator="equal">
      <formula>5</formula>
    </cfRule>
    <cfRule type="cellIs" dxfId="348" priority="2" operator="equal">
      <formula>4</formula>
    </cfRule>
    <cfRule type="cellIs" dxfId="347" priority="3" operator="equal">
      <formula>3</formula>
    </cfRule>
    <cfRule type="cellIs" dxfId="346" priority="4" operator="equal">
      <formula>2</formula>
    </cfRule>
  </conditionalFormatting>
  <conditionalFormatting sqref="D7:L31 N7:V31 X7:AF31 AH7:AP31 AR7:AZ31">
    <cfRule type="cellIs" dxfId="34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FF83-C3EA-4355-AE17-FAB860DCB0BD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11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44" priority="1" operator="equal">
      <formula>5</formula>
    </cfRule>
    <cfRule type="cellIs" dxfId="343" priority="2" operator="equal">
      <formula>4</formula>
    </cfRule>
    <cfRule type="cellIs" dxfId="342" priority="3" operator="equal">
      <formula>3</formula>
    </cfRule>
    <cfRule type="cellIs" dxfId="341" priority="4" operator="equal">
      <formula>2</formula>
    </cfRule>
  </conditionalFormatting>
  <conditionalFormatting sqref="D7:L31 N7:V31 X7:AF31 AH7:AP31 AR7:AZ31">
    <cfRule type="cellIs" dxfId="34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37A6-CCF5-4128-A51E-067F0287BABA}">
  <sheetPr>
    <tabColor theme="0" tint="-0.249977111117893"/>
  </sheetPr>
  <dimension ref="A1:BA31"/>
  <sheetViews>
    <sheetView showGridLines="0" showZeros="0" workbookViewId="0">
      <selection activeCell="AU49" sqref="AU49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12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39" priority="1" operator="equal">
      <formula>5</formula>
    </cfRule>
    <cfRule type="cellIs" dxfId="338" priority="2" operator="equal">
      <formula>4</formula>
    </cfRule>
    <cfRule type="cellIs" dxfId="337" priority="3" operator="equal">
      <formula>3</formula>
    </cfRule>
    <cfRule type="cellIs" dxfId="336" priority="4" operator="equal">
      <formula>2</formula>
    </cfRule>
  </conditionalFormatting>
  <conditionalFormatting sqref="D7:L31 N7:V31 X7:AF31 AH7:AP31 AR7:AZ31">
    <cfRule type="cellIs" dxfId="33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5491-63EC-4677-8351-B243B043A39C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13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34" priority="1" operator="equal">
      <formula>5</formula>
    </cfRule>
    <cfRule type="cellIs" dxfId="333" priority="2" operator="equal">
      <formula>4</formula>
    </cfRule>
    <cfRule type="cellIs" dxfId="332" priority="3" operator="equal">
      <formula>3</formula>
    </cfRule>
    <cfRule type="cellIs" dxfId="331" priority="4" operator="equal">
      <formula>2</formula>
    </cfRule>
  </conditionalFormatting>
  <conditionalFormatting sqref="D7:L31 N7:V31 X7:AF31 AH7:AP31 AR7:AZ31">
    <cfRule type="cellIs" dxfId="33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9443-9481-407B-8E21-41F5DECA8108}">
  <sheetPr>
    <tabColor rgb="FFBDBDBD"/>
  </sheetPr>
  <dimension ref="A1:BA31"/>
  <sheetViews>
    <sheetView showGridLines="0" showZeros="0" workbookViewId="0">
      <selection activeCell="N8" sqref="N8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14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29" priority="1" operator="equal">
      <formula>5</formula>
    </cfRule>
    <cfRule type="cellIs" dxfId="328" priority="2" operator="equal">
      <formula>4</formula>
    </cfRule>
    <cfRule type="cellIs" dxfId="327" priority="3" operator="equal">
      <formula>3</formula>
    </cfRule>
    <cfRule type="cellIs" dxfId="326" priority="4" operator="equal">
      <formula>2</formula>
    </cfRule>
  </conditionalFormatting>
  <conditionalFormatting sqref="D7:L31 N7:V31 X7:AF31 AH7:AP31 AR7:AZ31">
    <cfRule type="cellIs" dxfId="32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18C0-42CF-44FB-99F6-8574D276E90E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15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24" priority="1" operator="equal">
      <formula>5</formula>
    </cfRule>
    <cfRule type="cellIs" dxfId="323" priority="2" operator="equal">
      <formula>4</formula>
    </cfRule>
    <cfRule type="cellIs" dxfId="322" priority="3" operator="equal">
      <formula>3</formula>
    </cfRule>
    <cfRule type="cellIs" dxfId="321" priority="4" operator="equal">
      <formula>2</formula>
    </cfRule>
  </conditionalFormatting>
  <conditionalFormatting sqref="D7:L31 N7:V31 X7:AF31 AH7:AP31 AR7:AZ31">
    <cfRule type="cellIs" dxfId="32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550A-DF4B-4162-9555-D530AC7A971D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16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19" priority="1" operator="equal">
      <formula>5</formula>
    </cfRule>
    <cfRule type="cellIs" dxfId="318" priority="2" operator="equal">
      <formula>4</formula>
    </cfRule>
    <cfRule type="cellIs" dxfId="317" priority="3" operator="equal">
      <formula>3</formula>
    </cfRule>
    <cfRule type="cellIs" dxfId="316" priority="4" operator="equal">
      <formula>2</formula>
    </cfRule>
  </conditionalFormatting>
  <conditionalFormatting sqref="D7:L31 N7:V31 X7:AF31 AH7:AP31 AR7:AZ31">
    <cfRule type="cellIs" dxfId="31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8ABA-86D4-4ED7-9C02-84AB5A06C9BD}">
  <sheetPr>
    <tabColor rgb="FF535353"/>
  </sheetPr>
  <dimension ref="A1:N31"/>
  <sheetViews>
    <sheetView showGridLines="0" zoomScaleNormal="100" zoomScaleSheetLayoutView="100" workbookViewId="0">
      <selection activeCell="N28" sqref="N28"/>
    </sheetView>
  </sheetViews>
  <sheetFormatPr defaultColWidth="9.08984375" defaultRowHeight="18" customHeight="1" x14ac:dyDescent="0.25"/>
  <cols>
    <col min="1" max="1" width="3.6328125" style="18" customWidth="1"/>
    <col min="2" max="2" width="9.6328125" style="19" customWidth="1"/>
    <col min="3" max="3" width="9.6328125" style="4" customWidth="1"/>
    <col min="4" max="4" width="4.54296875" style="20" customWidth="1"/>
    <col min="5" max="6" width="9.6328125" style="21" customWidth="1"/>
    <col min="7" max="7" width="19.7265625" style="21" customWidth="1"/>
    <col min="8" max="8" width="4.54296875" style="21" customWidth="1"/>
    <col min="9" max="10" width="9.08984375" style="21"/>
    <col min="11" max="11" width="20.453125" style="21" customWidth="1"/>
    <col min="12" max="12" width="4.54296875" style="21" customWidth="1"/>
    <col min="13" max="13" width="9.6328125" style="19" customWidth="1"/>
    <col min="14" max="14" width="9.6328125" style="4" customWidth="1"/>
    <col min="15" max="16384" width="9.08984375" style="21"/>
  </cols>
  <sheetData>
    <row r="1" spans="1:14" ht="20" customHeight="1" x14ac:dyDescent="0.25"/>
    <row r="2" spans="1:14" ht="40" customHeight="1" x14ac:dyDescent="0.25">
      <c r="A2" s="22"/>
      <c r="B2" s="23" t="s">
        <v>14</v>
      </c>
    </row>
    <row r="3" spans="1:14" ht="50" customHeight="1" x14ac:dyDescent="0.25">
      <c r="B3" s="82"/>
      <c r="C3" s="82"/>
      <c r="D3" s="21"/>
      <c r="M3" s="82"/>
      <c r="N3" s="82"/>
    </row>
    <row r="4" spans="1:14" ht="10" customHeight="1" x14ac:dyDescent="0.25">
      <c r="D4" s="21"/>
    </row>
    <row r="5" spans="1:14" ht="18" customHeight="1" x14ac:dyDescent="0.25">
      <c r="B5" s="83" t="s">
        <v>15</v>
      </c>
      <c r="C5" s="84"/>
      <c r="E5" s="85" t="s">
        <v>16</v>
      </c>
      <c r="F5" s="86"/>
      <c r="G5" s="86"/>
      <c r="I5" s="85" t="s">
        <v>17</v>
      </c>
      <c r="J5" s="86"/>
      <c r="K5" s="86"/>
      <c r="M5" s="83" t="s">
        <v>18</v>
      </c>
      <c r="N5" s="84"/>
    </row>
    <row r="6" spans="1:14" ht="18" customHeight="1" x14ac:dyDescent="0.25">
      <c r="B6" s="24" t="s">
        <v>19</v>
      </c>
      <c r="C6" s="24" t="s">
        <v>20</v>
      </c>
      <c r="E6" s="25" t="s">
        <v>20</v>
      </c>
      <c r="F6" s="25" t="s">
        <v>21</v>
      </c>
      <c r="G6" s="25" t="s">
        <v>22</v>
      </c>
      <c r="I6" s="25" t="s">
        <v>23</v>
      </c>
      <c r="J6" s="25" t="s">
        <v>20</v>
      </c>
      <c r="K6" s="25" t="s">
        <v>22</v>
      </c>
      <c r="M6" s="26" t="s">
        <v>24</v>
      </c>
      <c r="N6" s="27">
        <v>2024</v>
      </c>
    </row>
    <row r="7" spans="1:14" ht="18" customHeight="1" x14ac:dyDescent="0.25">
      <c r="B7" s="26" t="s">
        <v>25</v>
      </c>
      <c r="C7" s="27" t="s">
        <v>26</v>
      </c>
      <c r="E7" s="28">
        <v>1</v>
      </c>
      <c r="F7" s="29">
        <v>1</v>
      </c>
      <c r="G7" s="30" t="s">
        <v>27</v>
      </c>
      <c r="I7" s="28">
        <v>1</v>
      </c>
      <c r="J7" s="27">
        <v>1</v>
      </c>
      <c r="K7" s="30" t="s">
        <v>28</v>
      </c>
    </row>
    <row r="8" spans="1:14" ht="18" customHeight="1" x14ac:dyDescent="0.25">
      <c r="B8" s="26" t="s">
        <v>29</v>
      </c>
      <c r="C8" s="27" t="s">
        <v>26</v>
      </c>
      <c r="E8" s="28">
        <v>2</v>
      </c>
      <c r="F8" s="31">
        <v>2</v>
      </c>
      <c r="G8" s="30" t="s">
        <v>30</v>
      </c>
      <c r="I8" s="28">
        <v>2</v>
      </c>
      <c r="J8" s="27">
        <v>2</v>
      </c>
      <c r="K8" s="30" t="s">
        <v>31</v>
      </c>
    </row>
    <row r="9" spans="1:14" ht="18" customHeight="1" x14ac:dyDescent="0.25">
      <c r="B9" s="26" t="s">
        <v>32</v>
      </c>
      <c r="C9" s="27" t="s">
        <v>26</v>
      </c>
      <c r="E9" s="28">
        <v>3</v>
      </c>
      <c r="F9" s="32">
        <v>3</v>
      </c>
      <c r="G9" s="30" t="s">
        <v>33</v>
      </c>
      <c r="I9" s="28">
        <v>3</v>
      </c>
      <c r="J9" s="27">
        <v>3</v>
      </c>
      <c r="K9" s="30" t="s">
        <v>34</v>
      </c>
    </row>
    <row r="10" spans="1:14" ht="18" customHeight="1" x14ac:dyDescent="0.25">
      <c r="B10" s="26" t="s">
        <v>35</v>
      </c>
      <c r="C10" s="27" t="s">
        <v>26</v>
      </c>
      <c r="E10" s="28">
        <v>4</v>
      </c>
      <c r="F10" s="33">
        <v>4</v>
      </c>
      <c r="G10" s="30" t="s">
        <v>36</v>
      </c>
      <c r="I10" s="28">
        <v>4</v>
      </c>
      <c r="J10" s="27" t="s">
        <v>37</v>
      </c>
      <c r="K10" s="30" t="s">
        <v>38</v>
      </c>
    </row>
    <row r="11" spans="1:14" ht="18" customHeight="1" x14ac:dyDescent="0.25">
      <c r="B11" s="26" t="s">
        <v>39</v>
      </c>
      <c r="C11" s="27" t="s">
        <v>26</v>
      </c>
      <c r="E11" s="28">
        <v>5</v>
      </c>
      <c r="F11" s="34">
        <v>5</v>
      </c>
      <c r="G11" s="30" t="s">
        <v>40</v>
      </c>
      <c r="I11" s="28">
        <v>5</v>
      </c>
      <c r="J11" s="27">
        <v>4</v>
      </c>
      <c r="K11" s="30" t="s">
        <v>41</v>
      </c>
    </row>
    <row r="12" spans="1:14" ht="18" customHeight="1" x14ac:dyDescent="0.25">
      <c r="B12" s="26" t="s">
        <v>42</v>
      </c>
      <c r="C12" s="27" t="s">
        <v>26</v>
      </c>
      <c r="I12" s="28">
        <v>6</v>
      </c>
      <c r="J12" s="27">
        <v>5</v>
      </c>
      <c r="K12" s="30" t="s">
        <v>43</v>
      </c>
    </row>
    <row r="13" spans="1:14" ht="18" customHeight="1" x14ac:dyDescent="0.25">
      <c r="B13" s="26" t="s">
        <v>44</v>
      </c>
      <c r="C13" s="27" t="s">
        <v>26</v>
      </c>
      <c r="I13" s="28">
        <v>7</v>
      </c>
      <c r="J13" s="27">
        <v>6</v>
      </c>
      <c r="K13" s="30" t="s">
        <v>45</v>
      </c>
    </row>
    <row r="14" spans="1:14" ht="18" customHeight="1" x14ac:dyDescent="0.25">
      <c r="B14" s="26" t="s">
        <v>46</v>
      </c>
      <c r="C14" s="27" t="s">
        <v>26</v>
      </c>
      <c r="I14" s="28">
        <v>8</v>
      </c>
      <c r="J14" s="27" t="s">
        <v>47</v>
      </c>
      <c r="K14" s="30" t="s">
        <v>48</v>
      </c>
    </row>
    <row r="15" spans="1:14" ht="18" customHeight="1" x14ac:dyDescent="0.25">
      <c r="B15" s="26" t="s">
        <v>49</v>
      </c>
      <c r="C15" s="27" t="s">
        <v>26</v>
      </c>
      <c r="I15" s="28">
        <v>9</v>
      </c>
      <c r="J15" s="27"/>
      <c r="K15" s="30"/>
    </row>
    <row r="16" spans="1:14" ht="18" customHeight="1" x14ac:dyDescent="0.25">
      <c r="B16" s="26" t="s">
        <v>50</v>
      </c>
      <c r="C16" s="27" t="s">
        <v>26</v>
      </c>
      <c r="I16" s="20"/>
      <c r="J16" s="20"/>
      <c r="K16" s="20"/>
    </row>
    <row r="17" spans="1:14" s="20" customFormat="1" ht="18" customHeight="1" x14ac:dyDescent="0.25">
      <c r="A17" s="18"/>
      <c r="B17" s="26" t="s">
        <v>51</v>
      </c>
      <c r="C17" s="27" t="s">
        <v>26</v>
      </c>
      <c r="E17" s="21"/>
      <c r="F17" s="21"/>
      <c r="M17" s="19"/>
      <c r="N17" s="4"/>
    </row>
    <row r="18" spans="1:14" s="20" customFormat="1" ht="18" customHeight="1" x14ac:dyDescent="0.25">
      <c r="A18" s="18"/>
      <c r="B18" s="26" t="s">
        <v>52</v>
      </c>
      <c r="C18" s="27" t="s">
        <v>26</v>
      </c>
      <c r="E18" s="21"/>
      <c r="F18" s="21"/>
      <c r="M18" s="19"/>
      <c r="N18" s="4"/>
    </row>
    <row r="19" spans="1:14" s="20" customFormat="1" ht="18" customHeight="1" x14ac:dyDescent="0.25">
      <c r="A19" s="18"/>
      <c r="B19" s="26" t="s">
        <v>53</v>
      </c>
      <c r="C19" s="27" t="s">
        <v>26</v>
      </c>
      <c r="E19" s="21"/>
      <c r="F19" s="21"/>
      <c r="M19" s="19"/>
      <c r="N19" s="4"/>
    </row>
    <row r="20" spans="1:14" s="20" customFormat="1" ht="18" customHeight="1" x14ac:dyDescent="0.25">
      <c r="A20" s="18"/>
      <c r="B20" s="26" t="s">
        <v>54</v>
      </c>
      <c r="C20" s="27" t="s">
        <v>26</v>
      </c>
      <c r="E20" s="21"/>
      <c r="F20" s="21"/>
      <c r="M20" s="19"/>
      <c r="N20" s="4"/>
    </row>
    <row r="21" spans="1:14" s="20" customFormat="1" ht="18" customHeight="1" x14ac:dyDescent="0.25">
      <c r="A21" s="18"/>
      <c r="B21" s="26" t="s">
        <v>55</v>
      </c>
      <c r="C21" s="27" t="s">
        <v>26</v>
      </c>
      <c r="E21" s="21"/>
      <c r="F21" s="21"/>
      <c r="M21" s="19"/>
      <c r="N21" s="4"/>
    </row>
    <row r="22" spans="1:14" s="20" customFormat="1" ht="18" customHeight="1" x14ac:dyDescent="0.25">
      <c r="A22" s="18"/>
      <c r="B22" s="26" t="s">
        <v>56</v>
      </c>
      <c r="C22" s="27" t="s">
        <v>26</v>
      </c>
      <c r="E22" s="21"/>
      <c r="F22" s="21"/>
      <c r="M22" s="19"/>
      <c r="N22" s="4"/>
    </row>
    <row r="23" spans="1:14" s="20" customFormat="1" ht="18" customHeight="1" x14ac:dyDescent="0.25">
      <c r="A23" s="18"/>
      <c r="B23" s="26" t="s">
        <v>57</v>
      </c>
      <c r="C23" s="27" t="s">
        <v>26</v>
      </c>
      <c r="E23" s="21"/>
      <c r="F23" s="21"/>
      <c r="M23" s="19"/>
      <c r="N23" s="4"/>
    </row>
    <row r="24" spans="1:14" s="20" customFormat="1" ht="18" customHeight="1" x14ac:dyDescent="0.25">
      <c r="A24" s="18"/>
      <c r="B24" s="26" t="s">
        <v>58</v>
      </c>
      <c r="C24" s="27" t="s">
        <v>26</v>
      </c>
      <c r="E24" s="21"/>
      <c r="F24" s="21"/>
      <c r="M24" s="19"/>
      <c r="N24" s="4"/>
    </row>
    <row r="25" spans="1:14" s="20" customFormat="1" ht="18" customHeight="1" x14ac:dyDescent="0.25">
      <c r="A25" s="18"/>
      <c r="B25" s="26" t="s">
        <v>59</v>
      </c>
      <c r="C25" s="27" t="s">
        <v>26</v>
      </c>
      <c r="E25" s="21"/>
      <c r="F25" s="21"/>
      <c r="M25" s="19"/>
      <c r="N25" s="4"/>
    </row>
    <row r="26" spans="1:14" s="20" customFormat="1" ht="18" customHeight="1" x14ac:dyDescent="0.25">
      <c r="A26" s="18"/>
      <c r="B26" s="26" t="s">
        <v>60</v>
      </c>
      <c r="C26" s="27" t="s">
        <v>26</v>
      </c>
      <c r="E26" s="21"/>
      <c r="F26" s="21"/>
      <c r="M26" s="19"/>
      <c r="N26" s="4"/>
    </row>
    <row r="27" spans="1:14" ht="18" customHeight="1" x14ac:dyDescent="0.25">
      <c r="B27" s="26" t="s">
        <v>61</v>
      </c>
      <c r="C27" s="27" t="s">
        <v>26</v>
      </c>
    </row>
    <row r="28" spans="1:14" ht="18" customHeight="1" x14ac:dyDescent="0.25">
      <c r="B28" s="26" t="s">
        <v>62</v>
      </c>
      <c r="C28" s="27" t="s">
        <v>26</v>
      </c>
    </row>
    <row r="29" spans="1:14" ht="18" customHeight="1" x14ac:dyDescent="0.25">
      <c r="B29" s="26" t="s">
        <v>63</v>
      </c>
      <c r="C29" s="27" t="s">
        <v>26</v>
      </c>
    </row>
    <row r="30" spans="1:14" ht="18" customHeight="1" x14ac:dyDescent="0.25">
      <c r="B30" s="26" t="s">
        <v>64</v>
      </c>
      <c r="C30" s="27" t="s">
        <v>26</v>
      </c>
    </row>
    <row r="31" spans="1:14" ht="18" customHeight="1" x14ac:dyDescent="0.25">
      <c r="B31" s="26" t="s">
        <v>65</v>
      </c>
      <c r="C31" s="27" t="s">
        <v>26</v>
      </c>
    </row>
  </sheetData>
  <sheetProtection selectLockedCells="1"/>
  <mergeCells count="6">
    <mergeCell ref="B3:C3"/>
    <mergeCell ref="M3:N3"/>
    <mergeCell ref="B5:C5"/>
    <mergeCell ref="E5:G5"/>
    <mergeCell ref="I5:K5"/>
    <mergeCell ref="M5:N5"/>
  </mergeCells>
  <conditionalFormatting sqref="B32:B75">
    <cfRule type="expression" dxfId="411" priority="19">
      <formula>AND(ISNUMBER(SEARCH($B$6,B32)),$B$6&lt;&gt;"")</formula>
    </cfRule>
  </conditionalFormatting>
  <conditionalFormatting sqref="C2">
    <cfRule type="cellIs" dxfId="410" priority="18" stopIfTrue="1" operator="notEqual">
      <formula>#REF!</formula>
    </cfRule>
  </conditionalFormatting>
  <conditionalFormatting sqref="C6">
    <cfRule type="cellIs" dxfId="409" priority="15" stopIfTrue="1" operator="notEqual">
      <formula>#REF!</formula>
    </cfRule>
  </conditionalFormatting>
  <conditionalFormatting sqref="C7:C64730 B32:B1048576">
    <cfRule type="cellIs" dxfId="408" priority="17" stopIfTrue="1" operator="notEqual">
      <formula>#REF!</formula>
    </cfRule>
  </conditionalFormatting>
  <conditionalFormatting sqref="C15 C19:C31">
    <cfRule type="cellIs" dxfId="407" priority="16" stopIfTrue="1" operator="notEqual">
      <formula>$C$2</formula>
    </cfRule>
  </conditionalFormatting>
  <conditionalFormatting sqref="E5:E11">
    <cfRule type="cellIs" dxfId="406" priority="12" stopIfTrue="1" operator="notEqual">
      <formula>#REF!</formula>
    </cfRule>
  </conditionalFormatting>
  <conditionalFormatting sqref="E7:E11">
    <cfRule type="expression" dxfId="405" priority="13">
      <formula>AND(ISNUMBER(SEARCH($B$6,E7)),$B$6&lt;&gt;"")</formula>
    </cfRule>
  </conditionalFormatting>
  <conditionalFormatting sqref="E6:G6">
    <cfRule type="cellIs" dxfId="404" priority="11" stopIfTrue="1" operator="notEqual">
      <formula>#REF!</formula>
    </cfRule>
  </conditionalFormatting>
  <conditionalFormatting sqref="F7:G11">
    <cfRule type="cellIs" dxfId="403" priority="10" stopIfTrue="1" operator="notEqual">
      <formula>#REF!</formula>
    </cfRule>
  </conditionalFormatting>
  <conditionalFormatting sqref="I5:I15">
    <cfRule type="cellIs" dxfId="402" priority="7" stopIfTrue="1" operator="notEqual">
      <formula>#REF!</formula>
    </cfRule>
  </conditionalFormatting>
  <conditionalFormatting sqref="I7:I15">
    <cfRule type="expression" dxfId="401" priority="8">
      <formula>AND(ISNUMBER(SEARCH($B$6,I7)),$B$6&lt;&gt;"")</formula>
    </cfRule>
  </conditionalFormatting>
  <conditionalFormatting sqref="I6:K6">
    <cfRule type="cellIs" dxfId="400" priority="6" stopIfTrue="1" operator="notEqual">
      <formula>#REF!</formula>
    </cfRule>
  </conditionalFormatting>
  <conditionalFormatting sqref="J7:K15">
    <cfRule type="cellIs" dxfId="399" priority="5" stopIfTrue="1" operator="notEqual">
      <formula>#REF!</formula>
    </cfRule>
  </conditionalFormatting>
  <conditionalFormatting sqref="M7:M74">
    <cfRule type="expression" dxfId="398" priority="3">
      <formula>AND(ISNUMBER(SEARCH($B$6,M7)),$B$6&lt;&gt;"")</formula>
    </cfRule>
  </conditionalFormatting>
  <conditionalFormatting sqref="M2:N2">
    <cfRule type="cellIs" dxfId="397" priority="2" stopIfTrue="1" operator="notEqual">
      <formula>#REF!</formula>
    </cfRule>
  </conditionalFormatting>
  <conditionalFormatting sqref="N6 M7:N7 N8:N64729 M8:M1048576">
    <cfRule type="cellIs" dxfId="396" priority="1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legacyDrawing r:id="rId3"/>
  <picture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819D-A397-4A22-93A6-7733BCD4F439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17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14" priority="1" operator="equal">
      <formula>5</formula>
    </cfRule>
    <cfRule type="cellIs" dxfId="313" priority="2" operator="equal">
      <formula>4</formula>
    </cfRule>
    <cfRule type="cellIs" dxfId="312" priority="3" operator="equal">
      <formula>3</formula>
    </cfRule>
    <cfRule type="cellIs" dxfId="311" priority="4" operator="equal">
      <formula>2</formula>
    </cfRule>
  </conditionalFormatting>
  <conditionalFormatting sqref="D7:L31 N7:V31 X7:AF31 AH7:AP31 AR7:AZ31">
    <cfRule type="cellIs" dxfId="31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E571-AB61-4635-8449-ACB04064D973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18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09" priority="1" operator="equal">
      <formula>5</formula>
    </cfRule>
    <cfRule type="cellIs" dxfId="308" priority="2" operator="equal">
      <formula>4</formula>
    </cfRule>
    <cfRule type="cellIs" dxfId="307" priority="3" operator="equal">
      <formula>3</formula>
    </cfRule>
    <cfRule type="cellIs" dxfId="306" priority="4" operator="equal">
      <formula>2</formula>
    </cfRule>
  </conditionalFormatting>
  <conditionalFormatting sqref="D7:L31 N7:V31 X7:AF31 AH7:AP31 AR7:AZ31">
    <cfRule type="cellIs" dxfId="30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B9B4-358C-484D-A038-D72576D972E2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19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04" priority="1" operator="equal">
      <formula>5</formula>
    </cfRule>
    <cfRule type="cellIs" dxfId="303" priority="2" operator="equal">
      <formula>4</formula>
    </cfRule>
    <cfRule type="cellIs" dxfId="302" priority="3" operator="equal">
      <formula>3</formula>
    </cfRule>
    <cfRule type="cellIs" dxfId="301" priority="4" operator="equal">
      <formula>2</formula>
    </cfRule>
  </conditionalFormatting>
  <conditionalFormatting sqref="D7:L31 N7:V31 X7:AF31 AH7:AP31 AR7:AZ31">
    <cfRule type="cellIs" dxfId="30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E870-C28D-45D9-8C14-2AC4523BF8C9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20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99" priority="1" operator="equal">
      <formula>5</formula>
    </cfRule>
    <cfRule type="cellIs" dxfId="298" priority="2" operator="equal">
      <formula>4</formula>
    </cfRule>
    <cfRule type="cellIs" dxfId="297" priority="3" operator="equal">
      <formula>3</formula>
    </cfRule>
    <cfRule type="cellIs" dxfId="296" priority="4" operator="equal">
      <formula>2</formula>
    </cfRule>
  </conditionalFormatting>
  <conditionalFormatting sqref="D7:L31 N7:V31 X7:AF31 AH7:AP31 AR7:AZ31">
    <cfRule type="cellIs" dxfId="29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4F1D-2796-4BBD-864B-8C9F12BC11F0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21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94" priority="1" operator="equal">
      <formula>5</formula>
    </cfRule>
    <cfRule type="cellIs" dxfId="293" priority="2" operator="equal">
      <formula>4</formula>
    </cfRule>
    <cfRule type="cellIs" dxfId="292" priority="3" operator="equal">
      <formula>3</formula>
    </cfRule>
    <cfRule type="cellIs" dxfId="291" priority="4" operator="equal">
      <formula>2</formula>
    </cfRule>
  </conditionalFormatting>
  <conditionalFormatting sqref="D7:L31 N7:V31 X7:AF31 AH7:AP31 AR7:AZ31">
    <cfRule type="cellIs" dxfId="29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BB68-6FD4-49A9-8F36-5AF38382449A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22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89" priority="1" operator="equal">
      <formula>5</formula>
    </cfRule>
    <cfRule type="cellIs" dxfId="288" priority="2" operator="equal">
      <formula>4</formula>
    </cfRule>
    <cfRule type="cellIs" dxfId="287" priority="3" operator="equal">
      <formula>3</formula>
    </cfRule>
    <cfRule type="cellIs" dxfId="286" priority="4" operator="equal">
      <formula>2</formula>
    </cfRule>
  </conditionalFormatting>
  <conditionalFormatting sqref="D7:L31 N7:V31 X7:AF31 AH7:AP31 AR7:AZ31">
    <cfRule type="cellIs" dxfId="28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99DC-5773-4BD2-B6EB-C7843BCC606F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23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84" priority="1" operator="equal">
      <formula>5</formula>
    </cfRule>
    <cfRule type="cellIs" dxfId="283" priority="2" operator="equal">
      <formula>4</formula>
    </cfRule>
    <cfRule type="cellIs" dxfId="282" priority="3" operator="equal">
      <formula>3</formula>
    </cfRule>
    <cfRule type="cellIs" dxfId="281" priority="4" operator="equal">
      <formula>2</formula>
    </cfRule>
  </conditionalFormatting>
  <conditionalFormatting sqref="D7:L31 N7:V31 X7:AF31 AH7:AP31 AR7:AZ31">
    <cfRule type="cellIs" dxfId="28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5C6-5E9A-4E67-BA84-2DDC4049B67B}">
  <sheetPr>
    <tabColor rgb="FFBDBDBD"/>
  </sheetPr>
  <dimension ref="A1:BA31"/>
  <sheetViews>
    <sheetView showGridLines="0" showZeros="0" workbookViewId="0">
      <selection activeCell="AU40" sqref="AU40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24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279" priority="1" operator="equal">
      <formula>5</formula>
    </cfRule>
    <cfRule type="cellIs" dxfId="278" priority="2" operator="equal">
      <formula>4</formula>
    </cfRule>
    <cfRule type="cellIs" dxfId="277" priority="3" operator="equal">
      <formula>3</formula>
    </cfRule>
    <cfRule type="cellIs" dxfId="276" priority="4" operator="equal">
      <formula>2</formula>
    </cfRule>
  </conditionalFormatting>
  <conditionalFormatting sqref="D7:L31 N7:V31 X7:AF31 AH7:AP31 AR7:AZ31">
    <cfRule type="cellIs" dxfId="27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C83C-4080-4A9B-A021-6CAFD1D45887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CONCATENATE(anpassa!B7," ",anpassa!C7)</f>
        <v>e1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'2'!D$7</f>
        <v>0</v>
      </c>
      <c r="E7" s="74">
        <f>'2'!E$7</f>
        <v>0</v>
      </c>
      <c r="F7" s="74">
        <f>'2'!F$7</f>
        <v>0</v>
      </c>
      <c r="G7" s="74">
        <f>'2'!G$7</f>
        <v>0</v>
      </c>
      <c r="H7" s="74">
        <f>'2'!H$7</f>
        <v>0</v>
      </c>
      <c r="I7" s="74">
        <f>'2'!I$7</f>
        <v>0</v>
      </c>
      <c r="J7" s="74">
        <f>'2'!J$7</f>
        <v>0</v>
      </c>
      <c r="K7" s="74">
        <f>'2'!K$7</f>
        <v>0</v>
      </c>
      <c r="L7" s="74">
        <f>'2'!L$7</f>
        <v>0</v>
      </c>
      <c r="M7" s="75"/>
      <c r="N7" s="74">
        <f>'2'!N$7</f>
        <v>0</v>
      </c>
      <c r="O7" s="74">
        <f>'2'!O$7</f>
        <v>0</v>
      </c>
      <c r="P7" s="74">
        <f>'2'!P$7</f>
        <v>0</v>
      </c>
      <c r="Q7" s="74">
        <f>'2'!Q$7</f>
        <v>0</v>
      </c>
      <c r="R7" s="74">
        <f>'2'!R$7</f>
        <v>0</v>
      </c>
      <c r="S7" s="74">
        <f>'2'!S$7</f>
        <v>0</v>
      </c>
      <c r="T7" s="74">
        <f>'2'!T$7</f>
        <v>0</v>
      </c>
      <c r="U7" s="74">
        <f>'2'!U$7</f>
        <v>0</v>
      </c>
      <c r="V7" s="74">
        <f>'2'!V$7</f>
        <v>0</v>
      </c>
      <c r="W7" s="75"/>
      <c r="X7" s="74">
        <f>'2'!X$7</f>
        <v>0</v>
      </c>
      <c r="Y7" s="74">
        <f>'2'!Y$7</f>
        <v>0</v>
      </c>
      <c r="Z7" s="74">
        <f>'2'!Z$7</f>
        <v>0</v>
      </c>
      <c r="AA7" s="74">
        <f>'2'!AA$7</f>
        <v>0</v>
      </c>
      <c r="AB7" s="74">
        <f>'2'!AB$7</f>
        <v>0</v>
      </c>
      <c r="AC7" s="74">
        <f>'2'!AC$7</f>
        <v>0</v>
      </c>
      <c r="AD7" s="74">
        <f>'2'!AD$7</f>
        <v>0</v>
      </c>
      <c r="AE7" s="74">
        <f>'2'!AE$7</f>
        <v>0</v>
      </c>
      <c r="AF7" s="74">
        <f>'2'!AF$7</f>
        <v>0</v>
      </c>
      <c r="AG7" s="75"/>
      <c r="AH7" s="74">
        <f>'2'!AH$7</f>
        <v>0</v>
      </c>
      <c r="AI7" s="74">
        <f>'2'!AI$7</f>
        <v>0</v>
      </c>
      <c r="AJ7" s="74">
        <f>'2'!AJ$7</f>
        <v>0</v>
      </c>
      <c r="AK7" s="74">
        <f>'2'!AK$7</f>
        <v>0</v>
      </c>
      <c r="AL7" s="74">
        <f>'2'!AL$7</f>
        <v>0</v>
      </c>
      <c r="AM7" s="74">
        <f>'2'!AM$7</f>
        <v>0</v>
      </c>
      <c r="AN7" s="74">
        <f>'2'!AN$7</f>
        <v>0</v>
      </c>
      <c r="AO7" s="74">
        <f>'2'!AO$7</f>
        <v>0</v>
      </c>
      <c r="AP7" s="74">
        <f>'2'!AP$7</f>
        <v>0</v>
      </c>
      <c r="AQ7" s="62"/>
      <c r="AR7" s="74">
        <f>'2'!AR$7</f>
        <v>0</v>
      </c>
      <c r="AS7" s="74">
        <f>'2'!AS$7</f>
        <v>0</v>
      </c>
      <c r="AT7" s="74">
        <f>'2'!AT$7</f>
        <v>0</v>
      </c>
      <c r="AU7" s="74">
        <f>'2'!AU$7</f>
        <v>0</v>
      </c>
      <c r="AV7" s="74">
        <f>'2'!AV$7</f>
        <v>0</v>
      </c>
      <c r="AW7" s="74">
        <f>'2'!AW$7</f>
        <v>0</v>
      </c>
      <c r="AX7" s="74">
        <f>'2'!AX$7</f>
        <v>0</v>
      </c>
      <c r="AY7" s="74">
        <f>'2'!AY$7</f>
        <v>0</v>
      </c>
      <c r="AZ7" s="74">
        <f>'2'!AZ$7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4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'3'!D$7</f>
        <v>0</v>
      </c>
      <c r="E8" s="79">
        <f>'3'!E$7</f>
        <v>0</v>
      </c>
      <c r="F8" s="79">
        <f>'3'!F$7</f>
        <v>0</v>
      </c>
      <c r="G8" s="79">
        <f>'3'!G$7</f>
        <v>0</v>
      </c>
      <c r="H8" s="79">
        <f>'3'!H$7</f>
        <v>0</v>
      </c>
      <c r="I8" s="79">
        <f>'3'!I$7</f>
        <v>0</v>
      </c>
      <c r="J8" s="79">
        <f>'3'!J$7</f>
        <v>0</v>
      </c>
      <c r="K8" s="79">
        <f>'3'!K$7</f>
        <v>0</v>
      </c>
      <c r="L8" s="79">
        <f>'3'!L$7</f>
        <v>0</v>
      </c>
      <c r="M8" s="75"/>
      <c r="N8" s="79">
        <f>'3'!N$7</f>
        <v>0</v>
      </c>
      <c r="O8" s="79">
        <f>'3'!O$7</f>
        <v>0</v>
      </c>
      <c r="P8" s="79">
        <f>'3'!P$7</f>
        <v>0</v>
      </c>
      <c r="Q8" s="79">
        <f>'3'!Q$7</f>
        <v>0</v>
      </c>
      <c r="R8" s="79">
        <f>'3'!R$7</f>
        <v>0</v>
      </c>
      <c r="S8" s="79">
        <f>'3'!S$7</f>
        <v>0</v>
      </c>
      <c r="T8" s="79">
        <f>'3'!T$7</f>
        <v>0</v>
      </c>
      <c r="U8" s="79">
        <f>'3'!U$7</f>
        <v>0</v>
      </c>
      <c r="V8" s="79">
        <f>'3'!V$7</f>
        <v>0</v>
      </c>
      <c r="W8" s="75"/>
      <c r="X8" s="79">
        <f>'3'!X$7</f>
        <v>0</v>
      </c>
      <c r="Y8" s="79">
        <f>'3'!Y$7</f>
        <v>0</v>
      </c>
      <c r="Z8" s="79">
        <f>'3'!Z$7</f>
        <v>0</v>
      </c>
      <c r="AA8" s="79">
        <f>'3'!AA$7</f>
        <v>0</v>
      </c>
      <c r="AB8" s="79">
        <f>'3'!AB$7</f>
        <v>0</v>
      </c>
      <c r="AC8" s="79">
        <f>'3'!AC$7</f>
        <v>0</v>
      </c>
      <c r="AD8" s="79">
        <f>'3'!AD$7</f>
        <v>0</v>
      </c>
      <c r="AE8" s="79">
        <f>'3'!AE$7</f>
        <v>0</v>
      </c>
      <c r="AF8" s="79">
        <f>'3'!AF$7</f>
        <v>0</v>
      </c>
      <c r="AG8" s="75"/>
      <c r="AH8" s="79">
        <f>'3'!AH$7</f>
        <v>0</v>
      </c>
      <c r="AI8" s="79">
        <f>'3'!AI$7</f>
        <v>0</v>
      </c>
      <c r="AJ8" s="79">
        <f>'3'!AJ$7</f>
        <v>0</v>
      </c>
      <c r="AK8" s="79">
        <f>'3'!AK$7</f>
        <v>0</v>
      </c>
      <c r="AL8" s="79">
        <f>'3'!AL$7</f>
        <v>0</v>
      </c>
      <c r="AM8" s="79">
        <f>'3'!AM$7</f>
        <v>0</v>
      </c>
      <c r="AN8" s="79">
        <f>'3'!AN$7</f>
        <v>0</v>
      </c>
      <c r="AO8" s="79">
        <f>'3'!AO$7</f>
        <v>0</v>
      </c>
      <c r="AP8" s="79">
        <f>'3'!AP$7</f>
        <v>0</v>
      </c>
      <c r="AQ8" s="62"/>
      <c r="AR8" s="79">
        <f>'3'!AR$7</f>
        <v>0</v>
      </c>
      <c r="AS8" s="79">
        <f>'3'!AS$7</f>
        <v>0</v>
      </c>
      <c r="AT8" s="79">
        <f>'3'!AT$7</f>
        <v>0</v>
      </c>
      <c r="AU8" s="79">
        <f>'3'!AU$7</f>
        <v>0</v>
      </c>
      <c r="AV8" s="79">
        <f>'3'!AV$7</f>
        <v>0</v>
      </c>
      <c r="AW8" s="79">
        <f>'3'!AW$7</f>
        <v>0</v>
      </c>
      <c r="AX8" s="79">
        <f>'3'!AX$7</f>
        <v>0</v>
      </c>
      <c r="AY8" s="79">
        <f>'3'!AY$7</f>
        <v>0</v>
      </c>
      <c r="AZ8" s="79">
        <f>'3'!AZ$7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4" si="3">SUM(BE8:BF8)</f>
        <v>0</v>
      </c>
      <c r="BJ8" s="81">
        <f t="shared" ref="BJ8:BJ24" si="4">IFERROR(BI8/BH8,0)</f>
        <v>0</v>
      </c>
    </row>
    <row r="9" spans="1:62" ht="18" customHeight="1" x14ac:dyDescent="0.3">
      <c r="B9" s="61">
        <v>4</v>
      </c>
      <c r="C9" s="62"/>
      <c r="D9" s="74">
        <f>'4'!D$7</f>
        <v>0</v>
      </c>
      <c r="E9" s="74">
        <f>'4'!E$7</f>
        <v>0</v>
      </c>
      <c r="F9" s="74">
        <f>'4'!F$7</f>
        <v>0</v>
      </c>
      <c r="G9" s="74">
        <f>'4'!G$7</f>
        <v>0</v>
      </c>
      <c r="H9" s="74">
        <f>'4'!H$7</f>
        <v>0</v>
      </c>
      <c r="I9" s="74">
        <f>'4'!I$7</f>
        <v>0</v>
      </c>
      <c r="J9" s="74">
        <f>'4'!J$7</f>
        <v>0</v>
      </c>
      <c r="K9" s="74">
        <f>'4'!K$7</f>
        <v>0</v>
      </c>
      <c r="L9" s="74">
        <f>'4'!L$7</f>
        <v>0</v>
      </c>
      <c r="M9" s="75"/>
      <c r="N9" s="74">
        <f>'4'!N$7</f>
        <v>0</v>
      </c>
      <c r="O9" s="74">
        <f>'4'!O$7</f>
        <v>0</v>
      </c>
      <c r="P9" s="74">
        <f>'4'!P$7</f>
        <v>0</v>
      </c>
      <c r="Q9" s="74">
        <f>'4'!Q$7</f>
        <v>0</v>
      </c>
      <c r="R9" s="74">
        <f>'4'!R$7</f>
        <v>0</v>
      </c>
      <c r="S9" s="74">
        <f>'4'!S$7</f>
        <v>0</v>
      </c>
      <c r="T9" s="74">
        <f>'4'!T$7</f>
        <v>0</v>
      </c>
      <c r="U9" s="74">
        <f>'4'!U$7</f>
        <v>0</v>
      </c>
      <c r="V9" s="74">
        <f>'4'!V$7</f>
        <v>0</v>
      </c>
      <c r="W9" s="75"/>
      <c r="X9" s="74">
        <f>'4'!X$7</f>
        <v>0</v>
      </c>
      <c r="Y9" s="74">
        <f>'4'!Y$7</f>
        <v>0</v>
      </c>
      <c r="Z9" s="74">
        <f>'4'!Z$7</f>
        <v>0</v>
      </c>
      <c r="AA9" s="74">
        <f>'4'!AA$7</f>
        <v>0</v>
      </c>
      <c r="AB9" s="74">
        <f>'4'!AB$7</f>
        <v>0</v>
      </c>
      <c r="AC9" s="74">
        <f>'4'!AC$7</f>
        <v>0</v>
      </c>
      <c r="AD9" s="74">
        <f>'4'!AD$7</f>
        <v>0</v>
      </c>
      <c r="AE9" s="74">
        <f>'4'!AE$7</f>
        <v>0</v>
      </c>
      <c r="AF9" s="74">
        <f>'4'!AF$7</f>
        <v>0</v>
      </c>
      <c r="AG9" s="75"/>
      <c r="AH9" s="74">
        <f>'4'!AH$7</f>
        <v>0</v>
      </c>
      <c r="AI9" s="74">
        <f>'4'!AI$7</f>
        <v>0</v>
      </c>
      <c r="AJ9" s="74">
        <f>'4'!AJ$7</f>
        <v>0</v>
      </c>
      <c r="AK9" s="74">
        <f>'4'!AK$7</f>
        <v>0</v>
      </c>
      <c r="AL9" s="74">
        <f>'4'!AL$7</f>
        <v>0</v>
      </c>
      <c r="AM9" s="74">
        <f>'4'!AM$7</f>
        <v>0</v>
      </c>
      <c r="AN9" s="74">
        <f>'4'!AN$7</f>
        <v>0</v>
      </c>
      <c r="AO9" s="74">
        <f>'4'!AO$7</f>
        <v>0</v>
      </c>
      <c r="AP9" s="74">
        <f>'4'!AP$7</f>
        <v>0</v>
      </c>
      <c r="AQ9" s="62"/>
      <c r="AR9" s="74">
        <f>'4'!AR$7</f>
        <v>0</v>
      </c>
      <c r="AS9" s="74">
        <f>'4'!AS$7</f>
        <v>0</v>
      </c>
      <c r="AT9" s="74">
        <f>'4'!AT$7</f>
        <v>0</v>
      </c>
      <c r="AU9" s="74">
        <f>'4'!AU$7</f>
        <v>0</v>
      </c>
      <c r="AV9" s="74">
        <f>'4'!AV$7</f>
        <v>0</v>
      </c>
      <c r="AW9" s="74">
        <f>'4'!AW$7</f>
        <v>0</v>
      </c>
      <c r="AX9" s="74">
        <f>'4'!AX$7</f>
        <v>0</v>
      </c>
      <c r="AY9" s="74">
        <f>'4'!AY$7</f>
        <v>0</v>
      </c>
      <c r="AZ9" s="74">
        <f>'4'!AZ$7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'5'!D$7</f>
        <v>0</v>
      </c>
      <c r="E10" s="79">
        <f>'5'!E$7</f>
        <v>0</v>
      </c>
      <c r="F10" s="79">
        <f>'5'!F$7</f>
        <v>0</v>
      </c>
      <c r="G10" s="79">
        <f>'5'!G$7</f>
        <v>0</v>
      </c>
      <c r="H10" s="79">
        <f>'5'!H$7</f>
        <v>0</v>
      </c>
      <c r="I10" s="79">
        <f>'5'!I$7</f>
        <v>0</v>
      </c>
      <c r="J10" s="79">
        <f>'5'!J$7</f>
        <v>0</v>
      </c>
      <c r="K10" s="79">
        <f>'5'!K$7</f>
        <v>0</v>
      </c>
      <c r="L10" s="79">
        <f>'5'!L$7</f>
        <v>0</v>
      </c>
      <c r="M10" s="75"/>
      <c r="N10" s="79">
        <f>'5'!N$7</f>
        <v>0</v>
      </c>
      <c r="O10" s="79">
        <f>'5'!O$7</f>
        <v>0</v>
      </c>
      <c r="P10" s="79">
        <f>'5'!P$7</f>
        <v>0</v>
      </c>
      <c r="Q10" s="79">
        <f>'5'!Q$7</f>
        <v>0</v>
      </c>
      <c r="R10" s="79">
        <f>'5'!R$7</f>
        <v>0</v>
      </c>
      <c r="S10" s="79">
        <f>'5'!S$7</f>
        <v>0</v>
      </c>
      <c r="T10" s="79">
        <f>'5'!T$7</f>
        <v>0</v>
      </c>
      <c r="U10" s="79">
        <f>'5'!U$7</f>
        <v>0</v>
      </c>
      <c r="V10" s="79">
        <f>'5'!V$7</f>
        <v>0</v>
      </c>
      <c r="W10" s="75"/>
      <c r="X10" s="79">
        <f>'5'!X$7</f>
        <v>0</v>
      </c>
      <c r="Y10" s="79">
        <f>'5'!Y$7</f>
        <v>0</v>
      </c>
      <c r="Z10" s="79">
        <f>'5'!Z$7</f>
        <v>0</v>
      </c>
      <c r="AA10" s="79">
        <f>'5'!AA$7</f>
        <v>0</v>
      </c>
      <c r="AB10" s="79">
        <f>'5'!AB$7</f>
        <v>0</v>
      </c>
      <c r="AC10" s="79">
        <f>'5'!AC$7</f>
        <v>0</v>
      </c>
      <c r="AD10" s="79">
        <f>'5'!AD$7</f>
        <v>0</v>
      </c>
      <c r="AE10" s="79">
        <f>'5'!AE$7</f>
        <v>0</v>
      </c>
      <c r="AF10" s="79">
        <f>'5'!AF$7</f>
        <v>0</v>
      </c>
      <c r="AG10" s="75"/>
      <c r="AH10" s="79">
        <f>'5'!AH$7</f>
        <v>0</v>
      </c>
      <c r="AI10" s="79">
        <f>'5'!AI$7</f>
        <v>0</v>
      </c>
      <c r="AJ10" s="79">
        <f>'5'!AJ$7</f>
        <v>0</v>
      </c>
      <c r="AK10" s="79">
        <f>'5'!AK$7</f>
        <v>0</v>
      </c>
      <c r="AL10" s="79">
        <f>'5'!AL$7</f>
        <v>0</v>
      </c>
      <c r="AM10" s="79">
        <f>'5'!AM$7</f>
        <v>0</v>
      </c>
      <c r="AN10" s="79">
        <f>'5'!AN$7</f>
        <v>0</v>
      </c>
      <c r="AO10" s="79">
        <f>'5'!AO$7</f>
        <v>0</v>
      </c>
      <c r="AP10" s="79">
        <f>'5'!AP$7</f>
        <v>0</v>
      </c>
      <c r="AQ10" s="62"/>
      <c r="AR10" s="79">
        <f>'5'!AR$7</f>
        <v>0</v>
      </c>
      <c r="AS10" s="79">
        <f>'5'!AS$7</f>
        <v>0</v>
      </c>
      <c r="AT10" s="79">
        <f>'5'!AT$7</f>
        <v>0</v>
      </c>
      <c r="AU10" s="79">
        <f>'5'!AU$7</f>
        <v>0</v>
      </c>
      <c r="AV10" s="79">
        <f>'5'!AV$7</f>
        <v>0</v>
      </c>
      <c r="AW10" s="79">
        <f>'5'!AW$7</f>
        <v>0</v>
      </c>
      <c r="AX10" s="79">
        <f>'5'!AX$7</f>
        <v>0</v>
      </c>
      <c r="AY10" s="79">
        <f>'5'!AY$7</f>
        <v>0</v>
      </c>
      <c r="AZ10" s="79">
        <f>'5'!AZ$7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'6'!D$7</f>
        <v>0</v>
      </c>
      <c r="E11" s="74">
        <f>'6'!E$7</f>
        <v>0</v>
      </c>
      <c r="F11" s="74">
        <f>'6'!F$7</f>
        <v>0</v>
      </c>
      <c r="G11" s="74">
        <f>'6'!G$7</f>
        <v>0</v>
      </c>
      <c r="H11" s="74">
        <f>'6'!H$7</f>
        <v>0</v>
      </c>
      <c r="I11" s="74">
        <f>'6'!I$7</f>
        <v>0</v>
      </c>
      <c r="J11" s="74">
        <f>'6'!J$7</f>
        <v>0</v>
      </c>
      <c r="K11" s="74">
        <f>'6'!K$7</f>
        <v>0</v>
      </c>
      <c r="L11" s="74">
        <f>'6'!L$7</f>
        <v>0</v>
      </c>
      <c r="M11" s="75"/>
      <c r="N11" s="74">
        <f>'6'!N$7</f>
        <v>0</v>
      </c>
      <c r="O11" s="74">
        <f>'6'!O$7</f>
        <v>0</v>
      </c>
      <c r="P11" s="74">
        <f>'6'!P$7</f>
        <v>0</v>
      </c>
      <c r="Q11" s="74">
        <f>'6'!Q$7</f>
        <v>0</v>
      </c>
      <c r="R11" s="74">
        <f>'6'!R$7</f>
        <v>0</v>
      </c>
      <c r="S11" s="74">
        <f>'6'!S$7</f>
        <v>0</v>
      </c>
      <c r="T11" s="74">
        <f>'6'!T$7</f>
        <v>0</v>
      </c>
      <c r="U11" s="74">
        <f>'6'!U$7</f>
        <v>0</v>
      </c>
      <c r="V11" s="74">
        <f>'6'!V$7</f>
        <v>0</v>
      </c>
      <c r="W11" s="75"/>
      <c r="X11" s="74">
        <f>'6'!X$7</f>
        <v>0</v>
      </c>
      <c r="Y11" s="74">
        <f>'6'!Y$7</f>
        <v>0</v>
      </c>
      <c r="Z11" s="74">
        <f>'6'!Z$7</f>
        <v>0</v>
      </c>
      <c r="AA11" s="74">
        <f>'6'!AA$7</f>
        <v>0</v>
      </c>
      <c r="AB11" s="74">
        <f>'6'!AB$7</f>
        <v>0</v>
      </c>
      <c r="AC11" s="74">
        <f>'6'!AC$7</f>
        <v>0</v>
      </c>
      <c r="AD11" s="74">
        <f>'6'!AD$7</f>
        <v>0</v>
      </c>
      <c r="AE11" s="74">
        <f>'6'!AE$7</f>
        <v>0</v>
      </c>
      <c r="AF11" s="74">
        <f>'6'!AF$7</f>
        <v>0</v>
      </c>
      <c r="AG11" s="75"/>
      <c r="AH11" s="74">
        <f>'6'!AH$7</f>
        <v>0</v>
      </c>
      <c r="AI11" s="74">
        <f>'6'!AI$7</f>
        <v>0</v>
      </c>
      <c r="AJ11" s="74">
        <f>'6'!AJ$7</f>
        <v>0</v>
      </c>
      <c r="AK11" s="74">
        <f>'6'!AK$7</f>
        <v>0</v>
      </c>
      <c r="AL11" s="74">
        <f>'6'!AL$7</f>
        <v>0</v>
      </c>
      <c r="AM11" s="74">
        <f>'6'!AM$7</f>
        <v>0</v>
      </c>
      <c r="AN11" s="74">
        <f>'6'!AN$7</f>
        <v>0</v>
      </c>
      <c r="AO11" s="74">
        <f>'6'!AO$7</f>
        <v>0</v>
      </c>
      <c r="AP11" s="74">
        <f>'6'!AP$7</f>
        <v>0</v>
      </c>
      <c r="AQ11" s="62"/>
      <c r="AR11" s="74">
        <f>'6'!AR$7</f>
        <v>0</v>
      </c>
      <c r="AS11" s="74">
        <f>'6'!AS$7</f>
        <v>0</v>
      </c>
      <c r="AT11" s="74">
        <f>'6'!AT$7</f>
        <v>0</v>
      </c>
      <c r="AU11" s="74">
        <f>'6'!AU$7</f>
        <v>0</v>
      </c>
      <c r="AV11" s="74">
        <f>'6'!AV$7</f>
        <v>0</v>
      </c>
      <c r="AW11" s="74">
        <f>'6'!AW$7</f>
        <v>0</v>
      </c>
      <c r="AX11" s="74">
        <f>'6'!AX$7</f>
        <v>0</v>
      </c>
      <c r="AY11" s="74">
        <f>'6'!AY$7</f>
        <v>0</v>
      </c>
      <c r="AZ11" s="74">
        <f>'6'!AZ$7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'7'!D$7</f>
        <v>0</v>
      </c>
      <c r="E12" s="79">
        <f>'7'!E$7</f>
        <v>0</v>
      </c>
      <c r="F12" s="79">
        <f>'7'!F$7</f>
        <v>0</v>
      </c>
      <c r="G12" s="79">
        <f>'7'!G$7</f>
        <v>0</v>
      </c>
      <c r="H12" s="79">
        <f>'7'!H$7</f>
        <v>0</v>
      </c>
      <c r="I12" s="79">
        <f>'7'!I$7</f>
        <v>0</v>
      </c>
      <c r="J12" s="79">
        <f>'7'!J$7</f>
        <v>0</v>
      </c>
      <c r="K12" s="79">
        <f>'7'!K$7</f>
        <v>0</v>
      </c>
      <c r="L12" s="79">
        <f>'7'!L$7</f>
        <v>0</v>
      </c>
      <c r="M12" s="75"/>
      <c r="N12" s="79">
        <f>'7'!N$7</f>
        <v>0</v>
      </c>
      <c r="O12" s="79">
        <f>'7'!O$7</f>
        <v>0</v>
      </c>
      <c r="P12" s="79">
        <f>'7'!P$7</f>
        <v>0</v>
      </c>
      <c r="Q12" s="79">
        <f>'7'!Q$7</f>
        <v>0</v>
      </c>
      <c r="R12" s="79">
        <f>'7'!R$7</f>
        <v>0</v>
      </c>
      <c r="S12" s="79">
        <f>'7'!S$7</f>
        <v>0</v>
      </c>
      <c r="T12" s="79">
        <f>'7'!T$7</f>
        <v>0</v>
      </c>
      <c r="U12" s="79">
        <f>'7'!U$7</f>
        <v>0</v>
      </c>
      <c r="V12" s="74">
        <f>'7'!V$7</f>
        <v>0</v>
      </c>
      <c r="W12" s="75"/>
      <c r="X12" s="79">
        <f>'7'!X$7</f>
        <v>0</v>
      </c>
      <c r="Y12" s="79">
        <f>'7'!Y$7</f>
        <v>0</v>
      </c>
      <c r="Z12" s="79">
        <f>'7'!Z$7</f>
        <v>0</v>
      </c>
      <c r="AA12" s="79">
        <f>'7'!AA$7</f>
        <v>0</v>
      </c>
      <c r="AB12" s="79">
        <f>'7'!AB$7</f>
        <v>0</v>
      </c>
      <c r="AC12" s="79">
        <f>'7'!AC$7</f>
        <v>0</v>
      </c>
      <c r="AD12" s="79">
        <f>'7'!AD$7</f>
        <v>0</v>
      </c>
      <c r="AE12" s="79">
        <f>'7'!AE$7</f>
        <v>0</v>
      </c>
      <c r="AF12" s="79">
        <f>'7'!AF$7</f>
        <v>0</v>
      </c>
      <c r="AG12" s="75"/>
      <c r="AH12" s="79">
        <f>'7'!AH$7</f>
        <v>0</v>
      </c>
      <c r="AI12" s="79">
        <f>'7'!AI$7</f>
        <v>0</v>
      </c>
      <c r="AJ12" s="79">
        <f>'7'!AJ$7</f>
        <v>0</v>
      </c>
      <c r="AK12" s="79">
        <f>'7'!AK$7</f>
        <v>0</v>
      </c>
      <c r="AL12" s="79">
        <f>'7'!AL$7</f>
        <v>0</v>
      </c>
      <c r="AM12" s="79">
        <f>'7'!AM$7</f>
        <v>0</v>
      </c>
      <c r="AN12" s="79">
        <f>'7'!AN$7</f>
        <v>0</v>
      </c>
      <c r="AO12" s="79">
        <f>'7'!AO$7</f>
        <v>0</v>
      </c>
      <c r="AP12" s="79">
        <f>'7'!AP$7</f>
        <v>0</v>
      </c>
      <c r="AQ12" s="62"/>
      <c r="AR12" s="79">
        <f>'7'!AR$7</f>
        <v>0</v>
      </c>
      <c r="AS12" s="79">
        <f>'7'!AS$7</f>
        <v>0</v>
      </c>
      <c r="AT12" s="79">
        <f>'7'!AT$7</f>
        <v>0</v>
      </c>
      <c r="AU12" s="79">
        <f>'7'!AU$7</f>
        <v>0</v>
      </c>
      <c r="AV12" s="79">
        <f>'7'!AV$7</f>
        <v>0</v>
      </c>
      <c r="AW12" s="79">
        <f>'7'!AW$7</f>
        <v>0</v>
      </c>
      <c r="AX12" s="79">
        <f>'7'!AX$7</f>
        <v>0</v>
      </c>
      <c r="AY12" s="79">
        <f>'7'!AY$7</f>
        <v>0</v>
      </c>
      <c r="AZ12" s="79">
        <f>'7'!AZ$7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'8'!D$7</f>
        <v>0</v>
      </c>
      <c r="E13" s="74">
        <f>'8'!E$7</f>
        <v>0</v>
      </c>
      <c r="F13" s="74">
        <f>'8'!F$7</f>
        <v>0</v>
      </c>
      <c r="G13" s="74">
        <f>'8'!G$7</f>
        <v>0</v>
      </c>
      <c r="H13" s="74">
        <f>'8'!H$7</f>
        <v>0</v>
      </c>
      <c r="I13" s="74">
        <f>'8'!I$7</f>
        <v>0</v>
      </c>
      <c r="J13" s="74">
        <f>'8'!J$7</f>
        <v>0</v>
      </c>
      <c r="K13" s="74">
        <f>'8'!K$7</f>
        <v>0</v>
      </c>
      <c r="L13" s="74">
        <f>'8'!L$7</f>
        <v>0</v>
      </c>
      <c r="M13" s="75"/>
      <c r="N13" s="74">
        <f>'8'!N$7</f>
        <v>0</v>
      </c>
      <c r="O13" s="74">
        <f>'8'!O$7</f>
        <v>0</v>
      </c>
      <c r="P13" s="74">
        <f>'8'!P$7</f>
        <v>0</v>
      </c>
      <c r="Q13" s="74">
        <f>'8'!Q$7</f>
        <v>0</v>
      </c>
      <c r="R13" s="74">
        <f>'8'!R$7</f>
        <v>0</v>
      </c>
      <c r="S13" s="74">
        <f>'8'!S$7</f>
        <v>0</v>
      </c>
      <c r="T13" s="74">
        <f>'8'!T$7</f>
        <v>0</v>
      </c>
      <c r="U13" s="74">
        <f>'8'!U$7</f>
        <v>0</v>
      </c>
      <c r="V13" s="74">
        <f>'8'!V$7</f>
        <v>0</v>
      </c>
      <c r="W13" s="75"/>
      <c r="X13" s="74">
        <f>'8'!X$7</f>
        <v>0</v>
      </c>
      <c r="Y13" s="74">
        <f>'8'!Y$7</f>
        <v>0</v>
      </c>
      <c r="Z13" s="74">
        <f>'8'!Z$7</f>
        <v>0</v>
      </c>
      <c r="AA13" s="74">
        <f>'8'!AA$7</f>
        <v>0</v>
      </c>
      <c r="AB13" s="74">
        <f>'8'!AB$7</f>
        <v>0</v>
      </c>
      <c r="AC13" s="74">
        <f>'8'!AC$7</f>
        <v>0</v>
      </c>
      <c r="AD13" s="74">
        <f>'8'!AD$7</f>
        <v>0</v>
      </c>
      <c r="AE13" s="74">
        <f>'8'!AE$7</f>
        <v>0</v>
      </c>
      <c r="AF13" s="74">
        <f>'8'!AF$7</f>
        <v>0</v>
      </c>
      <c r="AG13" s="75"/>
      <c r="AH13" s="74">
        <f>'8'!AH$7</f>
        <v>0</v>
      </c>
      <c r="AI13" s="74">
        <f>'8'!AI$7</f>
        <v>0</v>
      </c>
      <c r="AJ13" s="74">
        <f>'8'!AJ$7</f>
        <v>0</v>
      </c>
      <c r="AK13" s="74">
        <f>'8'!AK$7</f>
        <v>0</v>
      </c>
      <c r="AL13" s="74">
        <f>'8'!AL$7</f>
        <v>0</v>
      </c>
      <c r="AM13" s="74">
        <f>'8'!AM$7</f>
        <v>0</v>
      </c>
      <c r="AN13" s="74">
        <f>'8'!AN$7</f>
        <v>0</v>
      </c>
      <c r="AO13" s="74">
        <f>'8'!AO$7</f>
        <v>0</v>
      </c>
      <c r="AP13" s="74">
        <f>'8'!AP$7</f>
        <v>0</v>
      </c>
      <c r="AQ13" s="62"/>
      <c r="AR13" s="74">
        <f>'8'!AR$7</f>
        <v>0</v>
      </c>
      <c r="AS13" s="74">
        <f>'8'!AS$7</f>
        <v>0</v>
      </c>
      <c r="AT13" s="74">
        <f>'8'!AT$7</f>
        <v>0</v>
      </c>
      <c r="AU13" s="74">
        <f>'8'!AU$7</f>
        <v>0</v>
      </c>
      <c r="AV13" s="74">
        <f>'8'!AV$7</f>
        <v>0</v>
      </c>
      <c r="AW13" s="74">
        <f>'8'!AW$7</f>
        <v>0</v>
      </c>
      <c r="AX13" s="74">
        <f>'8'!AX$7</f>
        <v>0</v>
      </c>
      <c r="AY13" s="74">
        <f>'8'!AY$7</f>
        <v>0</v>
      </c>
      <c r="AZ13" s="74">
        <f>'8'!AZ$7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'9'!D$7</f>
        <v>0</v>
      </c>
      <c r="E14" s="79">
        <f>'9'!E$7</f>
        <v>0</v>
      </c>
      <c r="F14" s="79">
        <f>'9'!F$7</f>
        <v>0</v>
      </c>
      <c r="G14" s="79">
        <f>'9'!G$7</f>
        <v>0</v>
      </c>
      <c r="H14" s="79">
        <f>'9'!H$7</f>
        <v>0</v>
      </c>
      <c r="I14" s="79">
        <f>'9'!I$7</f>
        <v>0</v>
      </c>
      <c r="J14" s="79">
        <f>'9'!J$7</f>
        <v>0</v>
      </c>
      <c r="K14" s="79">
        <f>'9'!K$7</f>
        <v>0</v>
      </c>
      <c r="L14" s="79">
        <f>'9'!L$7</f>
        <v>0</v>
      </c>
      <c r="M14" s="75"/>
      <c r="N14" s="79">
        <f>'9'!N$7</f>
        <v>0</v>
      </c>
      <c r="O14" s="79">
        <f>'9'!O$7</f>
        <v>0</v>
      </c>
      <c r="P14" s="79">
        <f>'9'!P$7</f>
        <v>0</v>
      </c>
      <c r="Q14" s="79">
        <f>'9'!Q$7</f>
        <v>0</v>
      </c>
      <c r="R14" s="79">
        <f>'9'!R$7</f>
        <v>0</v>
      </c>
      <c r="S14" s="79">
        <f>'9'!S$7</f>
        <v>0</v>
      </c>
      <c r="T14" s="79">
        <f>'9'!T$7</f>
        <v>0</v>
      </c>
      <c r="U14" s="79">
        <f>'9'!U$7</f>
        <v>0</v>
      </c>
      <c r="V14" s="79">
        <f>'9'!V$7</f>
        <v>0</v>
      </c>
      <c r="W14" s="75"/>
      <c r="X14" s="79">
        <f>'9'!X$7</f>
        <v>0</v>
      </c>
      <c r="Y14" s="79">
        <f>'9'!Y$7</f>
        <v>0</v>
      </c>
      <c r="Z14" s="79">
        <f>'9'!Z$7</f>
        <v>0</v>
      </c>
      <c r="AA14" s="79">
        <f>'9'!AA$7</f>
        <v>0</v>
      </c>
      <c r="AB14" s="79">
        <f>'9'!AB$7</f>
        <v>0</v>
      </c>
      <c r="AC14" s="79">
        <f>'9'!AC$7</f>
        <v>0</v>
      </c>
      <c r="AD14" s="79">
        <f>'9'!AD$7</f>
        <v>0</v>
      </c>
      <c r="AE14" s="79">
        <f>'9'!AE$7</f>
        <v>0</v>
      </c>
      <c r="AF14" s="79">
        <f>'9'!AF$7</f>
        <v>0</v>
      </c>
      <c r="AG14" s="75"/>
      <c r="AH14" s="79">
        <f>'9'!AH$7</f>
        <v>0</v>
      </c>
      <c r="AI14" s="79">
        <f>'9'!AI$7</f>
        <v>0</v>
      </c>
      <c r="AJ14" s="79">
        <f>'9'!AJ$7</f>
        <v>0</v>
      </c>
      <c r="AK14" s="79">
        <f>'9'!AK$7</f>
        <v>0</v>
      </c>
      <c r="AL14" s="79">
        <f>'9'!AL$7</f>
        <v>0</v>
      </c>
      <c r="AM14" s="79">
        <f>'9'!AM$7</f>
        <v>0</v>
      </c>
      <c r="AN14" s="79">
        <f>'9'!AN$7</f>
        <v>0</v>
      </c>
      <c r="AO14" s="79">
        <f>'9'!AO$7</f>
        <v>0</v>
      </c>
      <c r="AP14" s="79">
        <f>'9'!AP$7</f>
        <v>0</v>
      </c>
      <c r="AQ14" s="62"/>
      <c r="AR14" s="79">
        <f>'9'!AR$7</f>
        <v>0</v>
      </c>
      <c r="AS14" s="79">
        <f>'9'!AS$7</f>
        <v>0</v>
      </c>
      <c r="AT14" s="79">
        <f>'9'!AT$7</f>
        <v>0</v>
      </c>
      <c r="AU14" s="79">
        <f>'9'!AU$7</f>
        <v>0</v>
      </c>
      <c r="AV14" s="79">
        <f>'9'!AV$7</f>
        <v>0</v>
      </c>
      <c r="AW14" s="79">
        <f>'9'!AW$7</f>
        <v>0</v>
      </c>
      <c r="AX14" s="79">
        <f>'9'!AX$7</f>
        <v>0</v>
      </c>
      <c r="AY14" s="79">
        <f>'9'!AY$7</f>
        <v>0</v>
      </c>
      <c r="AZ14" s="79">
        <f>'9'!AZ$7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'10'!D$7</f>
        <v>0</v>
      </c>
      <c r="E15" s="74">
        <f>'10'!E$7</f>
        <v>0</v>
      </c>
      <c r="F15" s="74">
        <f>'10'!F$7</f>
        <v>0</v>
      </c>
      <c r="G15" s="74">
        <f>'10'!G$7</f>
        <v>0</v>
      </c>
      <c r="H15" s="74">
        <f>'10'!H$7</f>
        <v>0</v>
      </c>
      <c r="I15" s="74">
        <f>'10'!I$7</f>
        <v>0</v>
      </c>
      <c r="J15" s="74">
        <f>'10'!J$7</f>
        <v>0</v>
      </c>
      <c r="K15" s="74">
        <f>'10'!K$7</f>
        <v>0</v>
      </c>
      <c r="L15" s="74">
        <f>'10'!L$7</f>
        <v>0</v>
      </c>
      <c r="M15" s="75"/>
      <c r="N15" s="74">
        <f>'10'!N$7</f>
        <v>0</v>
      </c>
      <c r="O15" s="74">
        <f>'10'!O$7</f>
        <v>0</v>
      </c>
      <c r="P15" s="74">
        <f>'10'!P$7</f>
        <v>0</v>
      </c>
      <c r="Q15" s="74">
        <f>'10'!Q$7</f>
        <v>0</v>
      </c>
      <c r="R15" s="74">
        <f>'10'!R$7</f>
        <v>0</v>
      </c>
      <c r="S15" s="74">
        <f>'10'!S$7</f>
        <v>0</v>
      </c>
      <c r="T15" s="74">
        <f>'10'!T$7</f>
        <v>0</v>
      </c>
      <c r="U15" s="74">
        <f>'10'!U$7</f>
        <v>0</v>
      </c>
      <c r="V15" s="74">
        <f>'10'!V$7</f>
        <v>0</v>
      </c>
      <c r="W15" s="75"/>
      <c r="X15" s="74">
        <f>'10'!X$7</f>
        <v>0</v>
      </c>
      <c r="Y15" s="74">
        <f>'10'!Y$7</f>
        <v>0</v>
      </c>
      <c r="Z15" s="74">
        <f>'10'!Z$7</f>
        <v>0</v>
      </c>
      <c r="AA15" s="74">
        <f>'10'!AA$7</f>
        <v>0</v>
      </c>
      <c r="AB15" s="74">
        <f>'10'!AB$7</f>
        <v>0</v>
      </c>
      <c r="AC15" s="74">
        <f>'10'!AC$7</f>
        <v>0</v>
      </c>
      <c r="AD15" s="74">
        <f>'10'!AD$7</f>
        <v>0</v>
      </c>
      <c r="AE15" s="74">
        <f>'10'!AE$7</f>
        <v>0</v>
      </c>
      <c r="AF15" s="74">
        <f>'10'!AF$7</f>
        <v>0</v>
      </c>
      <c r="AG15" s="75"/>
      <c r="AH15" s="74">
        <f>'10'!AH$7</f>
        <v>0</v>
      </c>
      <c r="AI15" s="74">
        <f>'10'!AI$7</f>
        <v>0</v>
      </c>
      <c r="AJ15" s="74">
        <f>'10'!AJ$7</f>
        <v>0</v>
      </c>
      <c r="AK15" s="74">
        <f>'10'!AK$7</f>
        <v>0</v>
      </c>
      <c r="AL15" s="74">
        <f>'10'!AL$7</f>
        <v>0</v>
      </c>
      <c r="AM15" s="74">
        <f>'10'!AM$7</f>
        <v>0</v>
      </c>
      <c r="AN15" s="74">
        <f>'10'!AN$7</f>
        <v>0</v>
      </c>
      <c r="AO15" s="74">
        <f>'10'!AO$7</f>
        <v>0</v>
      </c>
      <c r="AP15" s="74">
        <f>'10'!AP$7</f>
        <v>0</v>
      </c>
      <c r="AQ15" s="62"/>
      <c r="AR15" s="74">
        <f>'10'!AR$7</f>
        <v>0</v>
      </c>
      <c r="AS15" s="74">
        <f>'10'!AS$7</f>
        <v>0</v>
      </c>
      <c r="AT15" s="74">
        <f>'10'!AT$7</f>
        <v>0</v>
      </c>
      <c r="AU15" s="74">
        <f>'10'!AU$7</f>
        <v>0</v>
      </c>
      <c r="AV15" s="74">
        <f>'10'!AV$7</f>
        <v>0</v>
      </c>
      <c r="AW15" s="74">
        <f>'10'!AW$7</f>
        <v>0</v>
      </c>
      <c r="AX15" s="74">
        <f>'10'!AX$7</f>
        <v>0</v>
      </c>
      <c r="AY15" s="74">
        <f>'10'!AY$7</f>
        <v>0</v>
      </c>
      <c r="AZ15" s="74">
        <f>'10'!AZ$7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'11'!D$7</f>
        <v>0</v>
      </c>
      <c r="E16" s="79">
        <f>'11'!E$7</f>
        <v>0</v>
      </c>
      <c r="F16" s="79">
        <f>'11'!F$7</f>
        <v>0</v>
      </c>
      <c r="G16" s="79">
        <f>'11'!G$7</f>
        <v>0</v>
      </c>
      <c r="H16" s="79">
        <f>'11'!H$7</f>
        <v>0</v>
      </c>
      <c r="I16" s="79">
        <f>'11'!I$7</f>
        <v>0</v>
      </c>
      <c r="J16" s="79">
        <f>'11'!J$7</f>
        <v>0</v>
      </c>
      <c r="K16" s="79">
        <f>'11'!K$7</f>
        <v>0</v>
      </c>
      <c r="L16" s="79">
        <f>'11'!L$7</f>
        <v>0</v>
      </c>
      <c r="M16" s="75"/>
      <c r="N16" s="79">
        <f>'11'!N$7</f>
        <v>0</v>
      </c>
      <c r="O16" s="79">
        <f>'11'!O$7</f>
        <v>0</v>
      </c>
      <c r="P16" s="79">
        <f>'11'!P$7</f>
        <v>0</v>
      </c>
      <c r="Q16" s="79">
        <f>'11'!Q$7</f>
        <v>0</v>
      </c>
      <c r="R16" s="79">
        <f>'11'!R$7</f>
        <v>0</v>
      </c>
      <c r="S16" s="79">
        <f>'11'!S$7</f>
        <v>0</v>
      </c>
      <c r="T16" s="79">
        <f>'11'!T$7</f>
        <v>0</v>
      </c>
      <c r="U16" s="79">
        <f>'11'!U$7</f>
        <v>0</v>
      </c>
      <c r="V16" s="79">
        <f>'11'!V$7</f>
        <v>0</v>
      </c>
      <c r="W16" s="75"/>
      <c r="X16" s="79">
        <f>'11'!X$7</f>
        <v>0</v>
      </c>
      <c r="Y16" s="79">
        <f>'11'!Y$7</f>
        <v>0</v>
      </c>
      <c r="Z16" s="79">
        <f>'11'!Z$7</f>
        <v>0</v>
      </c>
      <c r="AA16" s="79">
        <f>'11'!AA$7</f>
        <v>0</v>
      </c>
      <c r="AB16" s="79">
        <f>'11'!AB$7</f>
        <v>0</v>
      </c>
      <c r="AC16" s="79">
        <f>'11'!AC$7</f>
        <v>0</v>
      </c>
      <c r="AD16" s="79">
        <f>'11'!AD$7</f>
        <v>0</v>
      </c>
      <c r="AE16" s="79">
        <f>'11'!AE$7</f>
        <v>0</v>
      </c>
      <c r="AF16" s="79">
        <f>'11'!AF$7</f>
        <v>0</v>
      </c>
      <c r="AG16" s="75"/>
      <c r="AH16" s="79">
        <f>'11'!AH$7</f>
        <v>0</v>
      </c>
      <c r="AI16" s="79">
        <f>'11'!AI$7</f>
        <v>0</v>
      </c>
      <c r="AJ16" s="79">
        <f>'11'!AJ$7</f>
        <v>0</v>
      </c>
      <c r="AK16" s="79">
        <f>'11'!AK$7</f>
        <v>0</v>
      </c>
      <c r="AL16" s="79">
        <f>'11'!AL$7</f>
        <v>0</v>
      </c>
      <c r="AM16" s="79">
        <f>'11'!AM$7</f>
        <v>0</v>
      </c>
      <c r="AN16" s="79">
        <f>'11'!AN$7</f>
        <v>0</v>
      </c>
      <c r="AO16" s="79">
        <f>'11'!AO$7</f>
        <v>0</v>
      </c>
      <c r="AP16" s="79">
        <f>'11'!AP$7</f>
        <v>0</v>
      </c>
      <c r="AQ16" s="62"/>
      <c r="AR16" s="79">
        <f>'11'!AR$7</f>
        <v>0</v>
      </c>
      <c r="AS16" s="79">
        <f>'11'!AS$7</f>
        <v>0</v>
      </c>
      <c r="AT16" s="79">
        <f>'11'!AT$7</f>
        <v>0</v>
      </c>
      <c r="AU16" s="79">
        <f>'11'!AU$7</f>
        <v>0</v>
      </c>
      <c r="AV16" s="79">
        <f>'11'!AV$7</f>
        <v>0</v>
      </c>
      <c r="AW16" s="79">
        <f>'11'!AW$7</f>
        <v>0</v>
      </c>
      <c r="AX16" s="79">
        <f>'11'!AX$7</f>
        <v>0</v>
      </c>
      <c r="AY16" s="79">
        <f>'11'!AY$7</f>
        <v>0</v>
      </c>
      <c r="AZ16" s="79">
        <f>'11'!AZ$7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'12'!D$7</f>
        <v>0</v>
      </c>
      <c r="E17" s="74">
        <f>'12'!E$7</f>
        <v>0</v>
      </c>
      <c r="F17" s="74">
        <f>'12'!F$7</f>
        <v>0</v>
      </c>
      <c r="G17" s="74">
        <f>'12'!G$7</f>
        <v>0</v>
      </c>
      <c r="H17" s="74">
        <f>'12'!H$7</f>
        <v>0</v>
      </c>
      <c r="I17" s="74">
        <f>'12'!I$7</f>
        <v>0</v>
      </c>
      <c r="J17" s="74">
        <f>'12'!J$7</f>
        <v>0</v>
      </c>
      <c r="K17" s="74">
        <f>'12'!K$7</f>
        <v>0</v>
      </c>
      <c r="L17" s="74">
        <f>'12'!L$7</f>
        <v>0</v>
      </c>
      <c r="M17" s="75"/>
      <c r="N17" s="74">
        <f>'12'!N$7</f>
        <v>0</v>
      </c>
      <c r="O17" s="74">
        <f>'12'!O$7</f>
        <v>0</v>
      </c>
      <c r="P17" s="74">
        <f>'12'!P$7</f>
        <v>0</v>
      </c>
      <c r="Q17" s="74">
        <f>'12'!Q$7</f>
        <v>0</v>
      </c>
      <c r="R17" s="74">
        <f>'12'!R$7</f>
        <v>0</v>
      </c>
      <c r="S17" s="74">
        <f>'12'!S$7</f>
        <v>0</v>
      </c>
      <c r="T17" s="74">
        <f>'12'!T$7</f>
        <v>0</v>
      </c>
      <c r="U17" s="74">
        <f>'12'!U$7</f>
        <v>0</v>
      </c>
      <c r="V17" s="74">
        <f>'12'!V$7</f>
        <v>0</v>
      </c>
      <c r="W17" s="75"/>
      <c r="X17" s="74">
        <f>'12'!X$7</f>
        <v>0</v>
      </c>
      <c r="Y17" s="74">
        <f>'12'!Y$7</f>
        <v>0</v>
      </c>
      <c r="Z17" s="74">
        <f>'12'!Z$7</f>
        <v>0</v>
      </c>
      <c r="AA17" s="74">
        <f>'12'!AA$7</f>
        <v>0</v>
      </c>
      <c r="AB17" s="74">
        <f>'12'!AB$7</f>
        <v>0</v>
      </c>
      <c r="AC17" s="74">
        <f>'12'!AC$7</f>
        <v>0</v>
      </c>
      <c r="AD17" s="74">
        <f>'12'!AD$7</f>
        <v>0</v>
      </c>
      <c r="AE17" s="74">
        <f>'12'!AE$7</f>
        <v>0</v>
      </c>
      <c r="AF17" s="74">
        <f>'12'!AF$7</f>
        <v>0</v>
      </c>
      <c r="AG17" s="75"/>
      <c r="AH17" s="74">
        <f>'12'!AH$7</f>
        <v>0</v>
      </c>
      <c r="AI17" s="74">
        <f>'12'!AI$7</f>
        <v>0</v>
      </c>
      <c r="AJ17" s="74">
        <f>'12'!AJ$7</f>
        <v>0</v>
      </c>
      <c r="AK17" s="74">
        <f>'12'!AK$7</f>
        <v>0</v>
      </c>
      <c r="AL17" s="74">
        <f>'12'!AL$7</f>
        <v>0</v>
      </c>
      <c r="AM17" s="74">
        <f>'12'!AM$7</f>
        <v>0</v>
      </c>
      <c r="AN17" s="74">
        <f>'12'!AN$7</f>
        <v>0</v>
      </c>
      <c r="AO17" s="74">
        <f>'12'!AO$7</f>
        <v>0</v>
      </c>
      <c r="AP17" s="74">
        <f>'12'!AP$7</f>
        <v>0</v>
      </c>
      <c r="AQ17" s="62"/>
      <c r="AR17" s="74">
        <f>'12'!AR$7</f>
        <v>0</v>
      </c>
      <c r="AS17" s="74">
        <f>'12'!AS$7</f>
        <v>0</v>
      </c>
      <c r="AT17" s="74">
        <f>'12'!AT$7</f>
        <v>0</v>
      </c>
      <c r="AU17" s="74">
        <f>'12'!AU$7</f>
        <v>0</v>
      </c>
      <c r="AV17" s="74">
        <f>'12'!AV$7</f>
        <v>0</v>
      </c>
      <c r="AW17" s="74">
        <f>'12'!AW$7</f>
        <v>0</v>
      </c>
      <c r="AX17" s="74">
        <f>'12'!AX$7</f>
        <v>0</v>
      </c>
      <c r="AY17" s="74">
        <f>'12'!AY$7</f>
        <v>0</v>
      </c>
      <c r="AZ17" s="74">
        <f>'12'!AZ$7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'13'!D$7</f>
        <v>0</v>
      </c>
      <c r="E18" s="79">
        <f>'13'!E$7</f>
        <v>0</v>
      </c>
      <c r="F18" s="79">
        <f>'13'!F$7</f>
        <v>0</v>
      </c>
      <c r="G18" s="79">
        <f>'13'!G$7</f>
        <v>0</v>
      </c>
      <c r="H18" s="79">
        <f>'13'!H$7</f>
        <v>0</v>
      </c>
      <c r="I18" s="79">
        <f>'13'!I$7</f>
        <v>0</v>
      </c>
      <c r="J18" s="79">
        <f>'13'!J$7</f>
        <v>0</v>
      </c>
      <c r="K18" s="79">
        <f>'13'!K$7</f>
        <v>0</v>
      </c>
      <c r="L18" s="79">
        <f>'13'!L$7</f>
        <v>0</v>
      </c>
      <c r="M18" s="75"/>
      <c r="N18" s="79">
        <f>'13'!N$7</f>
        <v>0</v>
      </c>
      <c r="O18" s="79">
        <f>'13'!O$7</f>
        <v>0</v>
      </c>
      <c r="P18" s="79">
        <f>'13'!P$7</f>
        <v>0</v>
      </c>
      <c r="Q18" s="79">
        <f>'13'!Q$7</f>
        <v>0</v>
      </c>
      <c r="R18" s="79">
        <f>'13'!R$7</f>
        <v>0</v>
      </c>
      <c r="S18" s="79">
        <f>'13'!S$7</f>
        <v>0</v>
      </c>
      <c r="T18" s="79">
        <f>'13'!T$7</f>
        <v>0</v>
      </c>
      <c r="U18" s="79">
        <f>'13'!U$7</f>
        <v>0</v>
      </c>
      <c r="V18" s="79">
        <f>'13'!V$7</f>
        <v>0</v>
      </c>
      <c r="W18" s="75"/>
      <c r="X18" s="79">
        <f>'13'!X$7</f>
        <v>0</v>
      </c>
      <c r="Y18" s="79">
        <f>'13'!Y$7</f>
        <v>0</v>
      </c>
      <c r="Z18" s="79">
        <f>'13'!Z$7</f>
        <v>0</v>
      </c>
      <c r="AA18" s="79">
        <f>'13'!AA$7</f>
        <v>0</v>
      </c>
      <c r="AB18" s="79">
        <f>'13'!AB$7</f>
        <v>0</v>
      </c>
      <c r="AC18" s="79">
        <f>'13'!AC$7</f>
        <v>0</v>
      </c>
      <c r="AD18" s="79">
        <f>'13'!AD$7</f>
        <v>0</v>
      </c>
      <c r="AE18" s="79">
        <f>'13'!AE$7</f>
        <v>0</v>
      </c>
      <c r="AF18" s="79">
        <f>'13'!AF$7</f>
        <v>0</v>
      </c>
      <c r="AG18" s="75"/>
      <c r="AH18" s="79">
        <f>'13'!AH$7</f>
        <v>0</v>
      </c>
      <c r="AI18" s="79">
        <f>'13'!AI$7</f>
        <v>0</v>
      </c>
      <c r="AJ18" s="79">
        <f>'13'!AJ$7</f>
        <v>0</v>
      </c>
      <c r="AK18" s="79">
        <f>'13'!AK$7</f>
        <v>0</v>
      </c>
      <c r="AL18" s="79">
        <f>'13'!AL$7</f>
        <v>0</v>
      </c>
      <c r="AM18" s="79">
        <f>'13'!AM$7</f>
        <v>0</v>
      </c>
      <c r="AN18" s="79">
        <f>'13'!AN$7</f>
        <v>0</v>
      </c>
      <c r="AO18" s="79">
        <f>'13'!AO$7</f>
        <v>0</v>
      </c>
      <c r="AP18" s="79">
        <f>'13'!AP$7</f>
        <v>0</v>
      </c>
      <c r="AQ18" s="62"/>
      <c r="AR18" s="79">
        <f>'13'!AR$7</f>
        <v>0</v>
      </c>
      <c r="AS18" s="79">
        <f>'13'!AS$7</f>
        <v>0</v>
      </c>
      <c r="AT18" s="79">
        <f>'13'!AT$7</f>
        <v>0</v>
      </c>
      <c r="AU18" s="79">
        <f>'13'!AU$7</f>
        <v>0</v>
      </c>
      <c r="AV18" s="79">
        <f>'13'!AV$7</f>
        <v>0</v>
      </c>
      <c r="AW18" s="79">
        <f>'13'!AW$7</f>
        <v>0</v>
      </c>
      <c r="AX18" s="79">
        <f>'13'!AX$7</f>
        <v>0</v>
      </c>
      <c r="AY18" s="79">
        <f>'13'!AY$7</f>
        <v>0</v>
      </c>
      <c r="AZ18" s="79">
        <f>'13'!AZ$7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'14'!D$7</f>
        <v>0</v>
      </c>
      <c r="E19" s="74">
        <f>'14'!E$7</f>
        <v>0</v>
      </c>
      <c r="F19" s="74">
        <f>'14'!F$7</f>
        <v>0</v>
      </c>
      <c r="G19" s="74">
        <f>'14'!G$7</f>
        <v>0</v>
      </c>
      <c r="H19" s="74">
        <f>'14'!H$7</f>
        <v>0</v>
      </c>
      <c r="I19" s="74">
        <f>'14'!I$7</f>
        <v>0</v>
      </c>
      <c r="J19" s="74">
        <f>'14'!J$7</f>
        <v>0</v>
      </c>
      <c r="K19" s="74">
        <f>'14'!K$7</f>
        <v>0</v>
      </c>
      <c r="L19" s="74">
        <f>'14'!L$7</f>
        <v>0</v>
      </c>
      <c r="M19" s="75"/>
      <c r="N19" s="74">
        <f>'14'!N$7</f>
        <v>0</v>
      </c>
      <c r="O19" s="74">
        <f>'14'!O$7</f>
        <v>0</v>
      </c>
      <c r="P19" s="74">
        <f>'14'!P$7</f>
        <v>0</v>
      </c>
      <c r="Q19" s="74">
        <f>'14'!Q$7</f>
        <v>0</v>
      </c>
      <c r="R19" s="74">
        <f>'14'!R$7</f>
        <v>0</v>
      </c>
      <c r="S19" s="74">
        <f>'14'!S$7</f>
        <v>0</v>
      </c>
      <c r="T19" s="74">
        <f>'14'!T$7</f>
        <v>0</v>
      </c>
      <c r="U19" s="74">
        <f>'14'!U$7</f>
        <v>0</v>
      </c>
      <c r="V19" s="74">
        <f>'14'!V$7</f>
        <v>0</v>
      </c>
      <c r="W19" s="75"/>
      <c r="X19" s="74">
        <f>'14'!X$7</f>
        <v>0</v>
      </c>
      <c r="Y19" s="74">
        <f>'14'!Y$7</f>
        <v>0</v>
      </c>
      <c r="Z19" s="74">
        <f>'14'!Z$7</f>
        <v>0</v>
      </c>
      <c r="AA19" s="74">
        <f>'14'!AA$7</f>
        <v>0</v>
      </c>
      <c r="AB19" s="74">
        <f>'14'!AB$7</f>
        <v>0</v>
      </c>
      <c r="AC19" s="74">
        <f>'14'!AC$7</f>
        <v>0</v>
      </c>
      <c r="AD19" s="74">
        <f>'14'!AD$7</f>
        <v>0</v>
      </c>
      <c r="AE19" s="74">
        <f>'14'!AE$7</f>
        <v>0</v>
      </c>
      <c r="AF19" s="74">
        <f>'14'!AF$7</f>
        <v>0</v>
      </c>
      <c r="AG19" s="75"/>
      <c r="AH19" s="74">
        <f>'14'!AH$7</f>
        <v>0</v>
      </c>
      <c r="AI19" s="74">
        <f>'14'!AI$7</f>
        <v>0</v>
      </c>
      <c r="AJ19" s="74">
        <f>'14'!AJ$7</f>
        <v>0</v>
      </c>
      <c r="AK19" s="74">
        <f>'14'!AK$7</f>
        <v>0</v>
      </c>
      <c r="AL19" s="74">
        <f>'14'!AL$7</f>
        <v>0</v>
      </c>
      <c r="AM19" s="74">
        <f>'14'!AM$7</f>
        <v>0</v>
      </c>
      <c r="AN19" s="74">
        <f>'14'!AN$7</f>
        <v>0</v>
      </c>
      <c r="AO19" s="74">
        <f>'14'!AO$7</f>
        <v>0</v>
      </c>
      <c r="AP19" s="74">
        <f>'14'!AP$7</f>
        <v>0</v>
      </c>
      <c r="AQ19" s="62"/>
      <c r="AR19" s="74">
        <f>'14'!AR$7</f>
        <v>0</v>
      </c>
      <c r="AS19" s="74">
        <f>'14'!AS$7</f>
        <v>0</v>
      </c>
      <c r="AT19" s="74">
        <f>'14'!AT$7</f>
        <v>0</v>
      </c>
      <c r="AU19" s="74">
        <f>'14'!AU$7</f>
        <v>0</v>
      </c>
      <c r="AV19" s="74">
        <f>'14'!AV$7</f>
        <v>0</v>
      </c>
      <c r="AW19" s="74">
        <f>'14'!AW$7</f>
        <v>0</v>
      </c>
      <c r="AX19" s="74">
        <f>'14'!AX$7</f>
        <v>0</v>
      </c>
      <c r="AY19" s="74">
        <f>'14'!AY$7</f>
        <v>0</v>
      </c>
      <c r="AZ19" s="74">
        <f>'14'!AZ$7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'15'!D$7</f>
        <v>0</v>
      </c>
      <c r="E20" s="79">
        <f>'15'!E$7</f>
        <v>0</v>
      </c>
      <c r="F20" s="79">
        <f>'15'!F$7</f>
        <v>0</v>
      </c>
      <c r="G20" s="79">
        <f>'15'!G$7</f>
        <v>0</v>
      </c>
      <c r="H20" s="79">
        <f>'15'!H$7</f>
        <v>0</v>
      </c>
      <c r="I20" s="79">
        <f>'15'!I$7</f>
        <v>0</v>
      </c>
      <c r="J20" s="79">
        <f>'15'!J$7</f>
        <v>0</v>
      </c>
      <c r="K20" s="79">
        <f>'15'!K$7</f>
        <v>0</v>
      </c>
      <c r="L20" s="79">
        <f>'15'!L$7</f>
        <v>0</v>
      </c>
      <c r="M20" s="75"/>
      <c r="N20" s="79">
        <f>'15'!N$7</f>
        <v>0</v>
      </c>
      <c r="O20" s="79">
        <f>'15'!O$7</f>
        <v>0</v>
      </c>
      <c r="P20" s="79">
        <f>'15'!P$7</f>
        <v>0</v>
      </c>
      <c r="Q20" s="79">
        <f>'15'!Q$7</f>
        <v>0</v>
      </c>
      <c r="R20" s="79">
        <f>'15'!R$7</f>
        <v>0</v>
      </c>
      <c r="S20" s="79">
        <f>'15'!S$7</f>
        <v>0</v>
      </c>
      <c r="T20" s="79">
        <f>'15'!T$7</f>
        <v>0</v>
      </c>
      <c r="U20" s="79">
        <f>'15'!U$7</f>
        <v>0</v>
      </c>
      <c r="V20" s="79">
        <f>'15'!V$7</f>
        <v>0</v>
      </c>
      <c r="W20" s="75"/>
      <c r="X20" s="79">
        <f>'15'!X$7</f>
        <v>0</v>
      </c>
      <c r="Y20" s="79">
        <f>'15'!Y$7</f>
        <v>0</v>
      </c>
      <c r="Z20" s="79">
        <f>'15'!Z$7</f>
        <v>0</v>
      </c>
      <c r="AA20" s="79">
        <f>'15'!AA$7</f>
        <v>0</v>
      </c>
      <c r="AB20" s="79">
        <f>'15'!AB$7</f>
        <v>0</v>
      </c>
      <c r="AC20" s="79">
        <f>'15'!AC$7</f>
        <v>0</v>
      </c>
      <c r="AD20" s="79">
        <f>'15'!AD$7</f>
        <v>0</v>
      </c>
      <c r="AE20" s="79">
        <f>'15'!AE$7</f>
        <v>0</v>
      </c>
      <c r="AF20" s="79">
        <f>'15'!AF$7</f>
        <v>0</v>
      </c>
      <c r="AG20" s="75"/>
      <c r="AH20" s="79">
        <f>'15'!AH$7</f>
        <v>0</v>
      </c>
      <c r="AI20" s="79">
        <f>'15'!AI$7</f>
        <v>0</v>
      </c>
      <c r="AJ20" s="79">
        <f>'15'!AJ$7</f>
        <v>0</v>
      </c>
      <c r="AK20" s="79">
        <f>'15'!AK$7</f>
        <v>0</v>
      </c>
      <c r="AL20" s="79">
        <f>'15'!AL$7</f>
        <v>0</v>
      </c>
      <c r="AM20" s="79">
        <f>'15'!AM$7</f>
        <v>0</v>
      </c>
      <c r="AN20" s="79">
        <f>'15'!AN$7</f>
        <v>0</v>
      </c>
      <c r="AO20" s="79">
        <f>'15'!AO$7</f>
        <v>0</v>
      </c>
      <c r="AP20" s="79">
        <f>'15'!AP$7</f>
        <v>0</v>
      </c>
      <c r="AQ20" s="62"/>
      <c r="AR20" s="79">
        <f>'15'!AR$7</f>
        <v>0</v>
      </c>
      <c r="AS20" s="79">
        <f>'15'!AS$7</f>
        <v>0</v>
      </c>
      <c r="AT20" s="79">
        <f>'15'!AT$7</f>
        <v>0</v>
      </c>
      <c r="AU20" s="79">
        <f>'15'!AU$7</f>
        <v>0</v>
      </c>
      <c r="AV20" s="79">
        <f>'15'!AV$7</f>
        <v>0</v>
      </c>
      <c r="AW20" s="79">
        <f>'15'!AW$7</f>
        <v>0</v>
      </c>
      <c r="AX20" s="79">
        <f>'15'!AX$7</f>
        <v>0</v>
      </c>
      <c r="AY20" s="79">
        <f>'15'!AY$7</f>
        <v>0</v>
      </c>
      <c r="AZ20" s="79">
        <f>'15'!AZ$7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'16'!D$7</f>
        <v>0</v>
      </c>
      <c r="E21" s="74">
        <f>'16'!E$7</f>
        <v>0</v>
      </c>
      <c r="F21" s="74">
        <f>'16'!F$7</f>
        <v>0</v>
      </c>
      <c r="G21" s="74">
        <f>'16'!G$7</f>
        <v>0</v>
      </c>
      <c r="H21" s="74">
        <f>'16'!H$7</f>
        <v>0</v>
      </c>
      <c r="I21" s="74">
        <f>'16'!I$7</f>
        <v>0</v>
      </c>
      <c r="J21" s="74">
        <f>'16'!J$7</f>
        <v>0</v>
      </c>
      <c r="K21" s="74">
        <f>'16'!K$7</f>
        <v>0</v>
      </c>
      <c r="L21" s="74">
        <f>'16'!L$7</f>
        <v>0</v>
      </c>
      <c r="M21" s="75"/>
      <c r="N21" s="74">
        <f>'16'!N$7</f>
        <v>0</v>
      </c>
      <c r="O21" s="74">
        <f>'16'!O$7</f>
        <v>0</v>
      </c>
      <c r="P21" s="74">
        <f>'16'!P$7</f>
        <v>0</v>
      </c>
      <c r="Q21" s="74">
        <f>'16'!Q$7</f>
        <v>0</v>
      </c>
      <c r="R21" s="74">
        <f>'16'!R$7</f>
        <v>0</v>
      </c>
      <c r="S21" s="74">
        <f>'16'!S$7</f>
        <v>0</v>
      </c>
      <c r="T21" s="74">
        <f>'16'!T$7</f>
        <v>0</v>
      </c>
      <c r="U21" s="74">
        <f>'16'!U$7</f>
        <v>0</v>
      </c>
      <c r="V21" s="74">
        <f>'16'!V$7</f>
        <v>0</v>
      </c>
      <c r="W21" s="75"/>
      <c r="X21" s="74">
        <f>'16'!X$7</f>
        <v>0</v>
      </c>
      <c r="Y21" s="74">
        <f>'16'!Y$7</f>
        <v>0</v>
      </c>
      <c r="Z21" s="74">
        <f>'16'!Z$7</f>
        <v>0</v>
      </c>
      <c r="AA21" s="74">
        <f>'16'!AA$7</f>
        <v>0</v>
      </c>
      <c r="AB21" s="74">
        <f>'16'!AB$7</f>
        <v>0</v>
      </c>
      <c r="AC21" s="74">
        <f>'16'!AC$7</f>
        <v>0</v>
      </c>
      <c r="AD21" s="74">
        <f>'16'!AD$7</f>
        <v>0</v>
      </c>
      <c r="AE21" s="74">
        <f>'16'!AE$7</f>
        <v>0</v>
      </c>
      <c r="AF21" s="74">
        <f>'16'!AF$7</f>
        <v>0</v>
      </c>
      <c r="AG21" s="75"/>
      <c r="AH21" s="74">
        <f>'16'!AH$7</f>
        <v>0</v>
      </c>
      <c r="AI21" s="74">
        <f>'16'!AI$7</f>
        <v>0</v>
      </c>
      <c r="AJ21" s="74">
        <f>'16'!AJ$7</f>
        <v>0</v>
      </c>
      <c r="AK21" s="74">
        <f>'16'!AK$7</f>
        <v>0</v>
      </c>
      <c r="AL21" s="74">
        <f>'16'!AL$7</f>
        <v>0</v>
      </c>
      <c r="AM21" s="74">
        <f>'16'!AM$7</f>
        <v>0</v>
      </c>
      <c r="AN21" s="74">
        <f>'16'!AN$7</f>
        <v>0</v>
      </c>
      <c r="AO21" s="74">
        <f>'16'!AO$7</f>
        <v>0</v>
      </c>
      <c r="AP21" s="74">
        <f>'16'!AP$7</f>
        <v>0</v>
      </c>
      <c r="AQ21" s="62"/>
      <c r="AR21" s="74">
        <f>'16'!AR$7</f>
        <v>0</v>
      </c>
      <c r="AS21" s="74">
        <f>'16'!AS$7</f>
        <v>0</v>
      </c>
      <c r="AT21" s="74">
        <f>'16'!AT$7</f>
        <v>0</v>
      </c>
      <c r="AU21" s="74">
        <f>'16'!AU$7</f>
        <v>0</v>
      </c>
      <c r="AV21" s="74">
        <f>'16'!AV$7</f>
        <v>0</v>
      </c>
      <c r="AW21" s="74">
        <f>'16'!AW$7</f>
        <v>0</v>
      </c>
      <c r="AX21" s="74">
        <f>'16'!AX$7</f>
        <v>0</v>
      </c>
      <c r="AY21" s="74">
        <f>'16'!AY$7</f>
        <v>0</v>
      </c>
      <c r="AZ21" s="74">
        <f>'16'!AZ$7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'17'!D$7</f>
        <v>0</v>
      </c>
      <c r="E22" s="79">
        <f>'17'!E$7</f>
        <v>0</v>
      </c>
      <c r="F22" s="79">
        <f>'17'!F$7</f>
        <v>0</v>
      </c>
      <c r="G22" s="79">
        <f>'17'!G$7</f>
        <v>0</v>
      </c>
      <c r="H22" s="79">
        <f>'17'!H$7</f>
        <v>0</v>
      </c>
      <c r="I22" s="79">
        <f>'17'!I$7</f>
        <v>0</v>
      </c>
      <c r="J22" s="79">
        <f>'17'!J$7</f>
        <v>0</v>
      </c>
      <c r="K22" s="79">
        <f>'17'!K$7</f>
        <v>0</v>
      </c>
      <c r="L22" s="79">
        <f>'17'!L$7</f>
        <v>0</v>
      </c>
      <c r="M22" s="75"/>
      <c r="N22" s="79">
        <f>'17'!N$7</f>
        <v>0</v>
      </c>
      <c r="O22" s="79">
        <f>'17'!O$7</f>
        <v>0</v>
      </c>
      <c r="P22" s="79">
        <f>'17'!P$7</f>
        <v>0</v>
      </c>
      <c r="Q22" s="79">
        <f>'17'!Q$7</f>
        <v>0</v>
      </c>
      <c r="R22" s="79">
        <f>'17'!R$7</f>
        <v>0</v>
      </c>
      <c r="S22" s="79">
        <f>'17'!S$7</f>
        <v>0</v>
      </c>
      <c r="T22" s="79">
        <f>'17'!T$7</f>
        <v>0</v>
      </c>
      <c r="U22" s="79">
        <f>'17'!U$7</f>
        <v>0</v>
      </c>
      <c r="V22" s="79">
        <f>'17'!V$7</f>
        <v>0</v>
      </c>
      <c r="W22" s="75"/>
      <c r="X22" s="79">
        <f>'17'!X$7</f>
        <v>0</v>
      </c>
      <c r="Y22" s="79">
        <f>'17'!Y$7</f>
        <v>0</v>
      </c>
      <c r="Z22" s="79">
        <f>'17'!Z$7</f>
        <v>0</v>
      </c>
      <c r="AA22" s="79">
        <f>'17'!AA$7</f>
        <v>0</v>
      </c>
      <c r="AB22" s="79">
        <f>'17'!AB$7</f>
        <v>0</v>
      </c>
      <c r="AC22" s="79">
        <f>'17'!AC$7</f>
        <v>0</v>
      </c>
      <c r="AD22" s="79">
        <f>'17'!AD$7</f>
        <v>0</v>
      </c>
      <c r="AE22" s="79">
        <f>'17'!AE$7</f>
        <v>0</v>
      </c>
      <c r="AF22" s="79">
        <f>'17'!AF$7</f>
        <v>0</v>
      </c>
      <c r="AG22" s="75"/>
      <c r="AH22" s="79">
        <f>'17'!AH$7</f>
        <v>0</v>
      </c>
      <c r="AI22" s="79">
        <f>'17'!AI$7</f>
        <v>0</v>
      </c>
      <c r="AJ22" s="79">
        <f>'17'!AJ$7</f>
        <v>0</v>
      </c>
      <c r="AK22" s="79">
        <f>'17'!AK$7</f>
        <v>0</v>
      </c>
      <c r="AL22" s="79">
        <f>'17'!AL$7</f>
        <v>0</v>
      </c>
      <c r="AM22" s="79">
        <f>'17'!AM$7</f>
        <v>0</v>
      </c>
      <c r="AN22" s="79">
        <f>'17'!AN$7</f>
        <v>0</v>
      </c>
      <c r="AO22" s="79">
        <f>'17'!AO$7</f>
        <v>0</v>
      </c>
      <c r="AP22" s="79">
        <f>'17'!AP$7</f>
        <v>0</v>
      </c>
      <c r="AQ22" s="62"/>
      <c r="AR22" s="79">
        <f>'17'!AR$7</f>
        <v>0</v>
      </c>
      <c r="AS22" s="79">
        <f>'17'!AS$7</f>
        <v>0</v>
      </c>
      <c r="AT22" s="79">
        <f>'17'!AT$7</f>
        <v>0</v>
      </c>
      <c r="AU22" s="79">
        <f>'17'!AU$7</f>
        <v>0</v>
      </c>
      <c r="AV22" s="79">
        <f>'17'!AV$7</f>
        <v>0</v>
      </c>
      <c r="AW22" s="79">
        <f>'17'!AW$7</f>
        <v>0</v>
      </c>
      <c r="AX22" s="79">
        <f>'17'!AX$7</f>
        <v>0</v>
      </c>
      <c r="AY22" s="79">
        <f>'17'!AY$7</f>
        <v>0</v>
      </c>
      <c r="AZ22" s="79">
        <f>'17'!AZ$7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'18'!D$7</f>
        <v>0</v>
      </c>
      <c r="E23" s="74">
        <f>'18'!E$7</f>
        <v>0</v>
      </c>
      <c r="F23" s="74">
        <f>'18'!F$7</f>
        <v>0</v>
      </c>
      <c r="G23" s="74">
        <f>'18'!G$7</f>
        <v>0</v>
      </c>
      <c r="H23" s="74">
        <f>'18'!H$7</f>
        <v>0</v>
      </c>
      <c r="I23" s="74">
        <f>'18'!I$7</f>
        <v>0</v>
      </c>
      <c r="J23" s="74">
        <f>'18'!J$7</f>
        <v>0</v>
      </c>
      <c r="K23" s="74">
        <f>'18'!K$7</f>
        <v>0</v>
      </c>
      <c r="L23" s="74">
        <f>'18'!L$7</f>
        <v>0</v>
      </c>
      <c r="M23" s="75"/>
      <c r="N23" s="74">
        <f>'18'!N$7</f>
        <v>0</v>
      </c>
      <c r="O23" s="74">
        <f>'18'!O$7</f>
        <v>0</v>
      </c>
      <c r="P23" s="74">
        <f>'18'!P$7</f>
        <v>0</v>
      </c>
      <c r="Q23" s="74">
        <f>'18'!Q$7</f>
        <v>0</v>
      </c>
      <c r="R23" s="74">
        <f>'18'!R$7</f>
        <v>0</v>
      </c>
      <c r="S23" s="74">
        <f>'18'!S$7</f>
        <v>0</v>
      </c>
      <c r="T23" s="74">
        <f>'18'!T$7</f>
        <v>0</v>
      </c>
      <c r="U23" s="74">
        <f>'18'!U$7</f>
        <v>0</v>
      </c>
      <c r="V23" s="74">
        <f>'18'!V$7</f>
        <v>0</v>
      </c>
      <c r="W23" s="75"/>
      <c r="X23" s="74">
        <f>'18'!X$7</f>
        <v>0</v>
      </c>
      <c r="Y23" s="74">
        <f>'18'!Y$7</f>
        <v>0</v>
      </c>
      <c r="Z23" s="74">
        <f>'18'!Z$7</f>
        <v>0</v>
      </c>
      <c r="AA23" s="74">
        <f>'18'!AA$7</f>
        <v>0</v>
      </c>
      <c r="AB23" s="74">
        <f>'18'!AB$7</f>
        <v>0</v>
      </c>
      <c r="AC23" s="74">
        <f>'18'!AC$7</f>
        <v>0</v>
      </c>
      <c r="AD23" s="74">
        <f>'18'!AD$7</f>
        <v>0</v>
      </c>
      <c r="AE23" s="74">
        <f>'18'!AE$7</f>
        <v>0</v>
      </c>
      <c r="AF23" s="74">
        <f>'18'!AF$7</f>
        <v>0</v>
      </c>
      <c r="AG23" s="75"/>
      <c r="AH23" s="74">
        <f>'18'!AH$7</f>
        <v>0</v>
      </c>
      <c r="AI23" s="74">
        <f>'18'!AI$7</f>
        <v>0</v>
      </c>
      <c r="AJ23" s="74">
        <f>'18'!AJ$7</f>
        <v>0</v>
      </c>
      <c r="AK23" s="74">
        <f>'18'!AK$7</f>
        <v>0</v>
      </c>
      <c r="AL23" s="74">
        <f>'18'!AL$7</f>
        <v>0</v>
      </c>
      <c r="AM23" s="74">
        <f>'18'!AM$7</f>
        <v>0</v>
      </c>
      <c r="AN23" s="74">
        <f>'18'!AN$7</f>
        <v>0</v>
      </c>
      <c r="AO23" s="74">
        <f>'18'!AO$7</f>
        <v>0</v>
      </c>
      <c r="AP23" s="74">
        <f>'18'!AP$7</f>
        <v>0</v>
      </c>
      <c r="AQ23" s="62"/>
      <c r="AR23" s="74">
        <f>'18'!AR$7</f>
        <v>0</v>
      </c>
      <c r="AS23" s="74">
        <f>'18'!AS$7</f>
        <v>0</v>
      </c>
      <c r="AT23" s="74">
        <f>'18'!AT$7</f>
        <v>0</v>
      </c>
      <c r="AU23" s="74">
        <f>'18'!AU$7</f>
        <v>0</v>
      </c>
      <c r="AV23" s="74">
        <f>'18'!AV$7</f>
        <v>0</v>
      </c>
      <c r="AW23" s="74">
        <f>'18'!AW$7</f>
        <v>0</v>
      </c>
      <c r="AX23" s="74">
        <f>'18'!AX$7</f>
        <v>0</v>
      </c>
      <c r="AY23" s="74">
        <f>'18'!AY$7</f>
        <v>0</v>
      </c>
      <c r="AZ23" s="74">
        <f>'18'!AZ$7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'19'!D$7</f>
        <v>0</v>
      </c>
      <c r="E24" s="79">
        <f>'19'!E$7</f>
        <v>0</v>
      </c>
      <c r="F24" s="79">
        <f>'19'!F$7</f>
        <v>0</v>
      </c>
      <c r="G24" s="79">
        <f>'19'!G$7</f>
        <v>0</v>
      </c>
      <c r="H24" s="79">
        <f>'19'!H$7</f>
        <v>0</v>
      </c>
      <c r="I24" s="79">
        <f>'19'!I$7</f>
        <v>0</v>
      </c>
      <c r="J24" s="79">
        <f>'19'!J$7</f>
        <v>0</v>
      </c>
      <c r="K24" s="79">
        <f>'19'!K$7</f>
        <v>0</v>
      </c>
      <c r="L24" s="79">
        <f>'19'!L$7</f>
        <v>0</v>
      </c>
      <c r="M24" s="75"/>
      <c r="N24" s="79">
        <f>'19'!N$7</f>
        <v>0</v>
      </c>
      <c r="O24" s="79">
        <f>'19'!O$7</f>
        <v>0</v>
      </c>
      <c r="P24" s="79">
        <f>'19'!P$7</f>
        <v>0</v>
      </c>
      <c r="Q24" s="79">
        <f>'19'!Q$7</f>
        <v>0</v>
      </c>
      <c r="R24" s="79">
        <f>'19'!R$7</f>
        <v>0</v>
      </c>
      <c r="S24" s="79">
        <f>'19'!S$7</f>
        <v>0</v>
      </c>
      <c r="T24" s="79">
        <f>'19'!T$7</f>
        <v>0</v>
      </c>
      <c r="U24" s="79">
        <f>'19'!U$7</f>
        <v>0</v>
      </c>
      <c r="V24" s="79">
        <f>'19'!V$7</f>
        <v>0</v>
      </c>
      <c r="W24" s="75"/>
      <c r="X24" s="79">
        <f>'19'!X$7</f>
        <v>0</v>
      </c>
      <c r="Y24" s="79">
        <f>'19'!Y$7</f>
        <v>0</v>
      </c>
      <c r="Z24" s="79">
        <f>'19'!Z$7</f>
        <v>0</v>
      </c>
      <c r="AA24" s="79">
        <f>'19'!AA$7</f>
        <v>0</v>
      </c>
      <c r="AB24" s="79">
        <f>'19'!AB$7</f>
        <v>0</v>
      </c>
      <c r="AC24" s="79">
        <f>'19'!AC$7</f>
        <v>0</v>
      </c>
      <c r="AD24" s="79">
        <f>'19'!AD$7</f>
        <v>0</v>
      </c>
      <c r="AE24" s="79">
        <f>'19'!AE$7</f>
        <v>0</v>
      </c>
      <c r="AF24" s="79">
        <f>'19'!AF$7</f>
        <v>0</v>
      </c>
      <c r="AG24" s="75"/>
      <c r="AH24" s="79">
        <f>'19'!AH$7</f>
        <v>0</v>
      </c>
      <c r="AI24" s="79">
        <f>'19'!AI$7</f>
        <v>0</v>
      </c>
      <c r="AJ24" s="79">
        <f>'19'!AJ$7</f>
        <v>0</v>
      </c>
      <c r="AK24" s="79">
        <f>'19'!AK$7</f>
        <v>0</v>
      </c>
      <c r="AL24" s="79">
        <f>'19'!AL$7</f>
        <v>0</v>
      </c>
      <c r="AM24" s="79">
        <f>'19'!AM$7</f>
        <v>0</v>
      </c>
      <c r="AN24" s="79">
        <f>'19'!AN$7</f>
        <v>0</v>
      </c>
      <c r="AO24" s="79">
        <f>'19'!AO$7</f>
        <v>0</v>
      </c>
      <c r="AP24" s="79">
        <f>'19'!AP$7</f>
        <v>0</v>
      </c>
      <c r="AQ24" s="62"/>
      <c r="AR24" s="79">
        <f>'19'!AR$7</f>
        <v>0</v>
      </c>
      <c r="AS24" s="79">
        <f>'19'!AS$7</f>
        <v>0</v>
      </c>
      <c r="AT24" s="79">
        <f>'19'!AT$7</f>
        <v>0</v>
      </c>
      <c r="AU24" s="79">
        <f>'19'!AU$7</f>
        <v>0</v>
      </c>
      <c r="AV24" s="79">
        <f>'19'!AV$7</f>
        <v>0</v>
      </c>
      <c r="AW24" s="79">
        <f>'19'!AW$7</f>
        <v>0</v>
      </c>
      <c r="AX24" s="79">
        <f>'19'!AX$7</f>
        <v>0</v>
      </c>
      <c r="AY24" s="79">
        <f>'19'!AY$7</f>
        <v>0</v>
      </c>
      <c r="AZ24" s="79">
        <f>'19'!AZ$7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'20'!D$7</f>
        <v>0</v>
      </c>
      <c r="E25" s="74">
        <f>'20'!E$7</f>
        <v>0</v>
      </c>
      <c r="F25" s="74">
        <f>'20'!F$7</f>
        <v>0</v>
      </c>
      <c r="G25" s="74">
        <f>'20'!G$7</f>
        <v>0</v>
      </c>
      <c r="H25" s="74">
        <f>'20'!H$7</f>
        <v>0</v>
      </c>
      <c r="I25" s="74">
        <f>'20'!I$7</f>
        <v>0</v>
      </c>
      <c r="J25" s="74">
        <f>'20'!J$7</f>
        <v>0</v>
      </c>
      <c r="K25" s="74">
        <f>'20'!K$7</f>
        <v>0</v>
      </c>
      <c r="L25" s="74">
        <f>'20'!L$7</f>
        <v>0</v>
      </c>
      <c r="M25" s="75"/>
      <c r="N25" s="74">
        <f>'20'!N$7</f>
        <v>0</v>
      </c>
      <c r="O25" s="74">
        <f>'20'!O$7</f>
        <v>0</v>
      </c>
      <c r="P25" s="74">
        <f>'20'!P$7</f>
        <v>0</v>
      </c>
      <c r="Q25" s="74">
        <f>'20'!Q$7</f>
        <v>0</v>
      </c>
      <c r="R25" s="74">
        <f>'20'!R$7</f>
        <v>0</v>
      </c>
      <c r="S25" s="74">
        <f>'20'!S$7</f>
        <v>0</v>
      </c>
      <c r="T25" s="74">
        <f>'20'!T$7</f>
        <v>0</v>
      </c>
      <c r="U25" s="74">
        <f>'20'!U$7</f>
        <v>0</v>
      </c>
      <c r="V25" s="74">
        <f>'20'!V$7</f>
        <v>0</v>
      </c>
      <c r="W25" s="75"/>
      <c r="X25" s="74">
        <f>'20'!X$7</f>
        <v>0</v>
      </c>
      <c r="Y25" s="74">
        <f>'20'!Y$7</f>
        <v>0</v>
      </c>
      <c r="Z25" s="74">
        <f>'20'!Z$7</f>
        <v>0</v>
      </c>
      <c r="AA25" s="74">
        <f>'20'!AA$7</f>
        <v>0</v>
      </c>
      <c r="AB25" s="74">
        <f>'20'!AB$7</f>
        <v>0</v>
      </c>
      <c r="AC25" s="74">
        <f>'20'!AC$7</f>
        <v>0</v>
      </c>
      <c r="AD25" s="74">
        <f>'20'!AD$7</f>
        <v>0</v>
      </c>
      <c r="AE25" s="74">
        <f>'20'!AE$7</f>
        <v>0</v>
      </c>
      <c r="AF25" s="74">
        <f>'20'!AF$7</f>
        <v>0</v>
      </c>
      <c r="AG25" s="75"/>
      <c r="AH25" s="74">
        <f>'20'!AH$7</f>
        <v>0</v>
      </c>
      <c r="AI25" s="74">
        <f>'20'!AI$7</f>
        <v>0</v>
      </c>
      <c r="AJ25" s="74">
        <f>'20'!AJ$7</f>
        <v>0</v>
      </c>
      <c r="AK25" s="74">
        <f>'20'!AK$7</f>
        <v>0</v>
      </c>
      <c r="AL25" s="74">
        <f>'20'!AL$7</f>
        <v>0</v>
      </c>
      <c r="AM25" s="74">
        <f>'20'!AM$7</f>
        <v>0</v>
      </c>
      <c r="AN25" s="74">
        <f>'20'!AN$7</f>
        <v>0</v>
      </c>
      <c r="AO25" s="74">
        <f>'20'!AO$7</f>
        <v>0</v>
      </c>
      <c r="AP25" s="74">
        <f>'20'!AP$7</f>
        <v>0</v>
      </c>
      <c r="AQ25" s="62"/>
      <c r="AR25" s="74">
        <f>'20'!AR$7</f>
        <v>0</v>
      </c>
      <c r="AS25" s="74">
        <f>'20'!AS$7</f>
        <v>0</v>
      </c>
      <c r="AT25" s="74">
        <f>'20'!AT$7</f>
        <v>0</v>
      </c>
      <c r="AU25" s="74">
        <f>'20'!AU$7</f>
        <v>0</v>
      </c>
      <c r="AV25" s="74">
        <f>'20'!AV$7</f>
        <v>0</v>
      </c>
      <c r="AW25" s="74">
        <f>'20'!AW$7</f>
        <v>0</v>
      </c>
      <c r="AX25" s="74">
        <f>'20'!AX$7</f>
        <v>0</v>
      </c>
      <c r="AY25" s="74">
        <f>'20'!AY$7</f>
        <v>0</v>
      </c>
      <c r="AZ25" s="74">
        <f>'20'!AZ$7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ref="BH25:BH29" si="5">SUM(BB25:BE25)</f>
        <v>0</v>
      </c>
      <c r="BI25" s="62">
        <f t="shared" ref="BI25:BI29" si="6">SUM(BE25:BF25)</f>
        <v>0</v>
      </c>
      <c r="BJ25" s="77">
        <f t="shared" ref="BJ25:BJ29" si="7">IFERROR(BI25/BH25,0)</f>
        <v>0</v>
      </c>
    </row>
    <row r="26" spans="2:62" ht="18" customHeight="1" x14ac:dyDescent="0.3">
      <c r="B26" s="66">
        <v>21</v>
      </c>
      <c r="C26" s="62"/>
      <c r="D26" s="79">
        <f>'21'!D$7</f>
        <v>0</v>
      </c>
      <c r="E26" s="79">
        <f>'21'!E$7</f>
        <v>0</v>
      </c>
      <c r="F26" s="79">
        <f>'21'!F$7</f>
        <v>0</v>
      </c>
      <c r="G26" s="79">
        <f>'21'!G$7</f>
        <v>0</v>
      </c>
      <c r="H26" s="79">
        <f>'21'!H$7</f>
        <v>0</v>
      </c>
      <c r="I26" s="79">
        <f>'21'!I$7</f>
        <v>0</v>
      </c>
      <c r="J26" s="79">
        <f>'21'!J$7</f>
        <v>0</v>
      </c>
      <c r="K26" s="79">
        <f>'21'!K$7</f>
        <v>0</v>
      </c>
      <c r="L26" s="79">
        <f>'21'!L$7</f>
        <v>0</v>
      </c>
      <c r="M26" s="75"/>
      <c r="N26" s="79">
        <f>'21'!N$7</f>
        <v>0</v>
      </c>
      <c r="O26" s="79">
        <f>'21'!O$7</f>
        <v>0</v>
      </c>
      <c r="P26" s="79">
        <f>'21'!P$7</f>
        <v>0</v>
      </c>
      <c r="Q26" s="79">
        <f>'21'!Q$7</f>
        <v>0</v>
      </c>
      <c r="R26" s="79">
        <f>'21'!R$7</f>
        <v>0</v>
      </c>
      <c r="S26" s="79">
        <f>'21'!S$7</f>
        <v>0</v>
      </c>
      <c r="T26" s="79">
        <f>'21'!T$7</f>
        <v>0</v>
      </c>
      <c r="U26" s="79">
        <f>'21'!U$7</f>
        <v>0</v>
      </c>
      <c r="V26" s="79">
        <f>'21'!V$7</f>
        <v>0</v>
      </c>
      <c r="W26" s="75"/>
      <c r="X26" s="79">
        <f>'21'!X$7</f>
        <v>0</v>
      </c>
      <c r="Y26" s="79">
        <f>'21'!Y$7</f>
        <v>0</v>
      </c>
      <c r="Z26" s="79">
        <f>'21'!Z$7</f>
        <v>0</v>
      </c>
      <c r="AA26" s="79">
        <f>'21'!AA$7</f>
        <v>0</v>
      </c>
      <c r="AB26" s="79">
        <f>'21'!AB$7</f>
        <v>0</v>
      </c>
      <c r="AC26" s="79">
        <f>'21'!AC$7</f>
        <v>0</v>
      </c>
      <c r="AD26" s="79">
        <f>'21'!AD$7</f>
        <v>0</v>
      </c>
      <c r="AE26" s="79">
        <f>'21'!AE$7</f>
        <v>0</v>
      </c>
      <c r="AF26" s="79">
        <f>'21'!AF$7</f>
        <v>0</v>
      </c>
      <c r="AG26" s="75"/>
      <c r="AH26" s="79">
        <f>'21'!AH$7</f>
        <v>0</v>
      </c>
      <c r="AI26" s="79">
        <f>'21'!AI$7</f>
        <v>0</v>
      </c>
      <c r="AJ26" s="79">
        <f>'21'!AJ$7</f>
        <v>0</v>
      </c>
      <c r="AK26" s="79">
        <f>'21'!AK$7</f>
        <v>0</v>
      </c>
      <c r="AL26" s="79">
        <f>'21'!AL$7</f>
        <v>0</v>
      </c>
      <c r="AM26" s="79">
        <f>'21'!AM$7</f>
        <v>0</v>
      </c>
      <c r="AN26" s="79">
        <f>'21'!AN$7</f>
        <v>0</v>
      </c>
      <c r="AO26" s="79">
        <f>'21'!AO$7</f>
        <v>0</v>
      </c>
      <c r="AP26" s="79">
        <f>'21'!AP$7</f>
        <v>0</v>
      </c>
      <c r="AQ26" s="62"/>
      <c r="AR26" s="79">
        <f>'21'!AR$7</f>
        <v>0</v>
      </c>
      <c r="AS26" s="79">
        <f>'21'!AS$7</f>
        <v>0</v>
      </c>
      <c r="AT26" s="79">
        <f>'21'!AT$7</f>
        <v>0</v>
      </c>
      <c r="AU26" s="79">
        <f>'21'!AU$7</f>
        <v>0</v>
      </c>
      <c r="AV26" s="79">
        <f>'21'!AV$7</f>
        <v>0</v>
      </c>
      <c r="AW26" s="79">
        <f>'21'!AW$7</f>
        <v>0</v>
      </c>
      <c r="AX26" s="79">
        <f>'21'!AX$7</f>
        <v>0</v>
      </c>
      <c r="AY26" s="79">
        <f>'21'!AY$7</f>
        <v>0</v>
      </c>
      <c r="AZ26" s="79">
        <f>'21'!AZ$7</f>
        <v>0</v>
      </c>
      <c r="BB26" s="80">
        <f t="shared" ref="BB26:BF29" si="8">COUNTIF($D26:$AZ26,BB$5)</f>
        <v>0</v>
      </c>
      <c r="BC26" s="80">
        <f t="shared" si="8"/>
        <v>0</v>
      </c>
      <c r="BD26" s="80">
        <f t="shared" si="8"/>
        <v>0</v>
      </c>
      <c r="BE26" s="80">
        <f t="shared" si="8"/>
        <v>0</v>
      </c>
      <c r="BF26" s="80">
        <f t="shared" si="8"/>
        <v>0</v>
      </c>
      <c r="BH26" s="62">
        <f t="shared" si="5"/>
        <v>0</v>
      </c>
      <c r="BI26" s="62">
        <f t="shared" si="6"/>
        <v>0</v>
      </c>
      <c r="BJ26" s="81">
        <f t="shared" si="7"/>
        <v>0</v>
      </c>
    </row>
    <row r="27" spans="2:62" ht="18" customHeight="1" x14ac:dyDescent="0.3">
      <c r="B27" s="61">
        <v>22</v>
      </c>
      <c r="C27" s="62"/>
      <c r="D27" s="74">
        <f>'22'!D$7</f>
        <v>0</v>
      </c>
      <c r="E27" s="74">
        <f>'22'!E$7</f>
        <v>0</v>
      </c>
      <c r="F27" s="74">
        <f>'22'!F$7</f>
        <v>0</v>
      </c>
      <c r="G27" s="74">
        <f>'22'!G$7</f>
        <v>0</v>
      </c>
      <c r="H27" s="74">
        <f>'22'!H$7</f>
        <v>0</v>
      </c>
      <c r="I27" s="74">
        <f>'22'!I$7</f>
        <v>0</v>
      </c>
      <c r="J27" s="74">
        <f>'22'!J$7</f>
        <v>0</v>
      </c>
      <c r="K27" s="74">
        <f>'22'!K$7</f>
        <v>0</v>
      </c>
      <c r="L27" s="74">
        <f>'22'!L$7</f>
        <v>0</v>
      </c>
      <c r="M27" s="75"/>
      <c r="N27" s="74">
        <f>'22'!N$7</f>
        <v>0</v>
      </c>
      <c r="O27" s="74">
        <f>'22'!O$7</f>
        <v>0</v>
      </c>
      <c r="P27" s="74">
        <f>'22'!P$7</f>
        <v>0</v>
      </c>
      <c r="Q27" s="74">
        <f>'22'!Q$7</f>
        <v>0</v>
      </c>
      <c r="R27" s="74">
        <f>'22'!R$7</f>
        <v>0</v>
      </c>
      <c r="S27" s="74">
        <f>'22'!S$7</f>
        <v>0</v>
      </c>
      <c r="T27" s="74">
        <f>'22'!T$7</f>
        <v>0</v>
      </c>
      <c r="U27" s="74">
        <f>'22'!U$7</f>
        <v>0</v>
      </c>
      <c r="V27" s="74">
        <f>'22'!V$7</f>
        <v>0</v>
      </c>
      <c r="W27" s="75"/>
      <c r="X27" s="74">
        <f>'22'!X$7</f>
        <v>0</v>
      </c>
      <c r="Y27" s="74">
        <f>'22'!Y$7</f>
        <v>0</v>
      </c>
      <c r="Z27" s="74">
        <f>'22'!Z$7</f>
        <v>0</v>
      </c>
      <c r="AA27" s="74">
        <f>'22'!AA$7</f>
        <v>0</v>
      </c>
      <c r="AB27" s="74">
        <f>'22'!AB$7</f>
        <v>0</v>
      </c>
      <c r="AC27" s="74">
        <f>'22'!AC$7</f>
        <v>0</v>
      </c>
      <c r="AD27" s="74">
        <f>'22'!AD$7</f>
        <v>0</v>
      </c>
      <c r="AE27" s="74">
        <f>'22'!AE$7</f>
        <v>0</v>
      </c>
      <c r="AF27" s="74">
        <f>'22'!AF$7</f>
        <v>0</v>
      </c>
      <c r="AG27" s="75"/>
      <c r="AH27" s="74">
        <f>'22'!AH$7</f>
        <v>0</v>
      </c>
      <c r="AI27" s="74">
        <f>'22'!AI$7</f>
        <v>0</v>
      </c>
      <c r="AJ27" s="74">
        <f>'22'!AJ$7</f>
        <v>0</v>
      </c>
      <c r="AK27" s="74">
        <f>'22'!AK$7</f>
        <v>0</v>
      </c>
      <c r="AL27" s="74">
        <f>'22'!AL$7</f>
        <v>0</v>
      </c>
      <c r="AM27" s="74">
        <f>'22'!AM$7</f>
        <v>0</v>
      </c>
      <c r="AN27" s="74">
        <f>'22'!AN$7</f>
        <v>0</v>
      </c>
      <c r="AO27" s="74">
        <f>'22'!AO$7</f>
        <v>0</v>
      </c>
      <c r="AP27" s="74">
        <f>'22'!AP$7</f>
        <v>0</v>
      </c>
      <c r="AQ27" s="62"/>
      <c r="AR27" s="74">
        <f>'22'!AR$7</f>
        <v>0</v>
      </c>
      <c r="AS27" s="74">
        <f>'22'!AS$7</f>
        <v>0</v>
      </c>
      <c r="AT27" s="74">
        <f>'22'!AT$7</f>
        <v>0</v>
      </c>
      <c r="AU27" s="74">
        <f>'22'!AU$7</f>
        <v>0</v>
      </c>
      <c r="AV27" s="74">
        <f>'22'!AV$7</f>
        <v>0</v>
      </c>
      <c r="AW27" s="74">
        <f>'22'!AW$7</f>
        <v>0</v>
      </c>
      <c r="AX27" s="74">
        <f>'22'!AX$7</f>
        <v>0</v>
      </c>
      <c r="AY27" s="74">
        <f>'22'!AY$7</f>
        <v>0</v>
      </c>
      <c r="AZ27" s="74">
        <f>'22'!AZ$7</f>
        <v>0</v>
      </c>
      <c r="BB27" s="76">
        <f t="shared" si="8"/>
        <v>0</v>
      </c>
      <c r="BC27" s="76">
        <f t="shared" si="8"/>
        <v>0</v>
      </c>
      <c r="BD27" s="76">
        <f t="shared" si="8"/>
        <v>0</v>
      </c>
      <c r="BE27" s="76">
        <f t="shared" si="8"/>
        <v>0</v>
      </c>
      <c r="BF27" s="76">
        <f t="shared" si="8"/>
        <v>0</v>
      </c>
      <c r="BH27" s="62">
        <f t="shared" si="5"/>
        <v>0</v>
      </c>
      <c r="BI27" s="62">
        <f t="shared" si="6"/>
        <v>0</v>
      </c>
      <c r="BJ27" s="77">
        <f t="shared" si="7"/>
        <v>0</v>
      </c>
    </row>
    <row r="28" spans="2:62" ht="18" customHeight="1" x14ac:dyDescent="0.3">
      <c r="B28" s="66">
        <v>23</v>
      </c>
      <c r="C28" s="62"/>
      <c r="D28" s="79">
        <f>'23'!D$7</f>
        <v>0</v>
      </c>
      <c r="E28" s="79">
        <f>'23'!E$7</f>
        <v>0</v>
      </c>
      <c r="F28" s="79">
        <f>'23'!F$7</f>
        <v>0</v>
      </c>
      <c r="G28" s="79">
        <f>'23'!G$7</f>
        <v>0</v>
      </c>
      <c r="H28" s="79">
        <f>'23'!H$7</f>
        <v>0</v>
      </c>
      <c r="I28" s="79">
        <f>'23'!I$7</f>
        <v>0</v>
      </c>
      <c r="J28" s="79">
        <f>'23'!J$7</f>
        <v>0</v>
      </c>
      <c r="K28" s="79">
        <f>'23'!K$7</f>
        <v>0</v>
      </c>
      <c r="L28" s="79">
        <f>'23'!L$7</f>
        <v>0</v>
      </c>
      <c r="M28" s="75"/>
      <c r="N28" s="79">
        <f>'23'!N$7</f>
        <v>0</v>
      </c>
      <c r="O28" s="79">
        <f>'23'!O$7</f>
        <v>0</v>
      </c>
      <c r="P28" s="79">
        <f>'23'!P$7</f>
        <v>0</v>
      </c>
      <c r="Q28" s="79">
        <f>'23'!Q$7</f>
        <v>0</v>
      </c>
      <c r="R28" s="79">
        <f>'23'!R$7</f>
        <v>0</v>
      </c>
      <c r="S28" s="79">
        <f>'23'!S$7</f>
        <v>0</v>
      </c>
      <c r="T28" s="79">
        <f>'23'!T$7</f>
        <v>0</v>
      </c>
      <c r="U28" s="79">
        <f>'23'!U$7</f>
        <v>0</v>
      </c>
      <c r="V28" s="79">
        <f>'23'!V$7</f>
        <v>0</v>
      </c>
      <c r="W28" s="75"/>
      <c r="X28" s="79">
        <f>'23'!X$7</f>
        <v>0</v>
      </c>
      <c r="Y28" s="79">
        <f>'23'!Y$7</f>
        <v>0</v>
      </c>
      <c r="Z28" s="79">
        <f>'23'!Z$7</f>
        <v>0</v>
      </c>
      <c r="AA28" s="79">
        <f>'23'!AA$7</f>
        <v>0</v>
      </c>
      <c r="AB28" s="79">
        <f>'23'!AB$7</f>
        <v>0</v>
      </c>
      <c r="AC28" s="79">
        <f>'23'!AC$7</f>
        <v>0</v>
      </c>
      <c r="AD28" s="79">
        <f>'23'!AD$7</f>
        <v>0</v>
      </c>
      <c r="AE28" s="79">
        <f>'23'!AE$7</f>
        <v>0</v>
      </c>
      <c r="AF28" s="79">
        <f>'23'!AF$7</f>
        <v>0</v>
      </c>
      <c r="AG28" s="75"/>
      <c r="AH28" s="79">
        <f>'23'!AH$7</f>
        <v>0</v>
      </c>
      <c r="AI28" s="79">
        <f>'23'!AI$7</f>
        <v>0</v>
      </c>
      <c r="AJ28" s="79">
        <f>'23'!AJ$7</f>
        <v>0</v>
      </c>
      <c r="AK28" s="79">
        <f>'23'!AK$7</f>
        <v>0</v>
      </c>
      <c r="AL28" s="79">
        <f>'23'!AL$7</f>
        <v>0</v>
      </c>
      <c r="AM28" s="79">
        <f>'23'!AM$7</f>
        <v>0</v>
      </c>
      <c r="AN28" s="79">
        <f>'23'!AN$7</f>
        <v>0</v>
      </c>
      <c r="AO28" s="79">
        <f>'23'!AO$7</f>
        <v>0</v>
      </c>
      <c r="AP28" s="79">
        <f>'23'!AP$7</f>
        <v>0</v>
      </c>
      <c r="AQ28" s="62"/>
      <c r="AR28" s="79">
        <f>'23'!AR$7</f>
        <v>0</v>
      </c>
      <c r="AS28" s="79">
        <f>'23'!AS$7</f>
        <v>0</v>
      </c>
      <c r="AT28" s="79">
        <f>'23'!AT$7</f>
        <v>0</v>
      </c>
      <c r="AU28" s="79">
        <f>'23'!AU$7</f>
        <v>0</v>
      </c>
      <c r="AV28" s="79">
        <f>'23'!AV$7</f>
        <v>0</v>
      </c>
      <c r="AW28" s="79">
        <f>'23'!AW$7</f>
        <v>0</v>
      </c>
      <c r="AX28" s="79">
        <f>'23'!AX$7</f>
        <v>0</v>
      </c>
      <c r="AY28" s="79">
        <f>'23'!AY$7</f>
        <v>0</v>
      </c>
      <c r="AZ28" s="79">
        <f>'23'!AZ$7</f>
        <v>0</v>
      </c>
      <c r="BB28" s="80">
        <f t="shared" si="8"/>
        <v>0</v>
      </c>
      <c r="BC28" s="80">
        <f t="shared" si="8"/>
        <v>0</v>
      </c>
      <c r="BD28" s="80">
        <f t="shared" si="8"/>
        <v>0</v>
      </c>
      <c r="BE28" s="80">
        <f t="shared" si="8"/>
        <v>0</v>
      </c>
      <c r="BF28" s="80">
        <f t="shared" si="8"/>
        <v>0</v>
      </c>
      <c r="BH28" s="62">
        <f t="shared" si="5"/>
        <v>0</v>
      </c>
      <c r="BI28" s="62">
        <f t="shared" si="6"/>
        <v>0</v>
      </c>
      <c r="BJ28" s="81">
        <f t="shared" si="7"/>
        <v>0</v>
      </c>
    </row>
    <row r="29" spans="2:62" ht="18" customHeight="1" x14ac:dyDescent="0.3">
      <c r="B29" s="61">
        <v>24</v>
      </c>
      <c r="C29" s="62"/>
      <c r="D29" s="74">
        <f>'24'!D$7</f>
        <v>0</v>
      </c>
      <c r="E29" s="74">
        <f>'24'!E$7</f>
        <v>0</v>
      </c>
      <c r="F29" s="74">
        <f>'24'!F$7</f>
        <v>0</v>
      </c>
      <c r="G29" s="74">
        <f>'24'!G$7</f>
        <v>0</v>
      </c>
      <c r="H29" s="74">
        <f>'24'!H$7</f>
        <v>0</v>
      </c>
      <c r="I29" s="74">
        <f>'24'!I$7</f>
        <v>0</v>
      </c>
      <c r="J29" s="74">
        <f>'24'!J$7</f>
        <v>0</v>
      </c>
      <c r="K29" s="74">
        <f>'24'!K$7</f>
        <v>0</v>
      </c>
      <c r="L29" s="74">
        <f>'24'!L$7</f>
        <v>0</v>
      </c>
      <c r="M29" s="75"/>
      <c r="N29" s="74">
        <f>'24'!N$7</f>
        <v>0</v>
      </c>
      <c r="O29" s="74">
        <f>'24'!O$7</f>
        <v>0</v>
      </c>
      <c r="P29" s="74">
        <f>'24'!P$7</f>
        <v>0</v>
      </c>
      <c r="Q29" s="74">
        <f>'24'!Q$7</f>
        <v>0</v>
      </c>
      <c r="R29" s="74">
        <f>'24'!R$7</f>
        <v>0</v>
      </c>
      <c r="S29" s="74">
        <f>'24'!S$7</f>
        <v>0</v>
      </c>
      <c r="T29" s="74">
        <f>'24'!T$7</f>
        <v>0</v>
      </c>
      <c r="U29" s="74">
        <f>'24'!U$7</f>
        <v>0</v>
      </c>
      <c r="V29" s="74">
        <f>'24'!V$7</f>
        <v>0</v>
      </c>
      <c r="W29" s="75"/>
      <c r="X29" s="74">
        <f>'24'!X$7</f>
        <v>0</v>
      </c>
      <c r="Y29" s="74">
        <f>'24'!Y$7</f>
        <v>0</v>
      </c>
      <c r="Z29" s="74">
        <f>'24'!Z$7</f>
        <v>0</v>
      </c>
      <c r="AA29" s="74">
        <f>'24'!AA$7</f>
        <v>0</v>
      </c>
      <c r="AB29" s="74">
        <f>'24'!AB$7</f>
        <v>0</v>
      </c>
      <c r="AC29" s="74">
        <f>'24'!AC$7</f>
        <v>0</v>
      </c>
      <c r="AD29" s="74">
        <f>'24'!AD$7</f>
        <v>0</v>
      </c>
      <c r="AE29" s="74">
        <f>'24'!AE$7</f>
        <v>0</v>
      </c>
      <c r="AF29" s="74">
        <f>'24'!AF$7</f>
        <v>0</v>
      </c>
      <c r="AG29" s="75"/>
      <c r="AH29" s="74">
        <f>'24'!AH$7</f>
        <v>0</v>
      </c>
      <c r="AI29" s="74">
        <f>'24'!AI$7</f>
        <v>0</v>
      </c>
      <c r="AJ29" s="74">
        <f>'24'!AJ$7</f>
        <v>0</v>
      </c>
      <c r="AK29" s="74">
        <f>'24'!AK$7</f>
        <v>0</v>
      </c>
      <c r="AL29" s="74">
        <f>'24'!AL$7</f>
        <v>0</v>
      </c>
      <c r="AM29" s="74">
        <f>'24'!AM$7</f>
        <v>0</v>
      </c>
      <c r="AN29" s="74">
        <f>'24'!AN$7</f>
        <v>0</v>
      </c>
      <c r="AO29" s="74">
        <f>'24'!AO$7</f>
        <v>0</v>
      </c>
      <c r="AP29" s="74">
        <f>'24'!AP$7</f>
        <v>0</v>
      </c>
      <c r="AQ29" s="62"/>
      <c r="AR29" s="74">
        <f>'24'!AR$7</f>
        <v>0</v>
      </c>
      <c r="AS29" s="74">
        <f>'24'!AS$7</f>
        <v>0</v>
      </c>
      <c r="AT29" s="74">
        <f>'24'!AT$7</f>
        <v>0</v>
      </c>
      <c r="AU29" s="74">
        <f>'24'!AU$7</f>
        <v>0</v>
      </c>
      <c r="AV29" s="74">
        <f>'24'!AV$7</f>
        <v>0</v>
      </c>
      <c r="AW29" s="74">
        <f>'24'!AW$7</f>
        <v>0</v>
      </c>
      <c r="AX29" s="74">
        <f>'24'!AX$7</f>
        <v>0</v>
      </c>
      <c r="AY29" s="74">
        <f>'24'!AY$7</f>
        <v>0</v>
      </c>
      <c r="AZ29" s="74">
        <f>'24'!AZ$7</f>
        <v>0</v>
      </c>
      <c r="BB29" s="76">
        <f t="shared" si="8"/>
        <v>0</v>
      </c>
      <c r="BC29" s="76">
        <f t="shared" si="8"/>
        <v>0</v>
      </c>
      <c r="BD29" s="76">
        <f t="shared" si="8"/>
        <v>0</v>
      </c>
      <c r="BE29" s="76">
        <f t="shared" si="8"/>
        <v>0</v>
      </c>
      <c r="BF29" s="76">
        <f t="shared" si="8"/>
        <v>0</v>
      </c>
      <c r="BH29" s="62">
        <f t="shared" si="5"/>
        <v>0</v>
      </c>
      <c r="BI29" s="62">
        <f t="shared" si="6"/>
        <v>0</v>
      </c>
      <c r="BJ29" s="77">
        <f t="shared" si="7"/>
        <v>0</v>
      </c>
    </row>
  </sheetData>
  <sheetProtection sheet="1" objects="1" scenarios="1"/>
  <mergeCells count="1">
    <mergeCell ref="AZ2:BJ2"/>
  </mergeCells>
  <conditionalFormatting sqref="B7:B29">
    <cfRule type="cellIs" dxfId="274" priority="10" operator="equal">
      <formula>1</formula>
    </cfRule>
  </conditionalFormatting>
  <conditionalFormatting sqref="BB5:BF5">
    <cfRule type="cellIs" dxfId="273" priority="1" operator="equal">
      <formula>5</formula>
    </cfRule>
    <cfRule type="cellIs" dxfId="272" priority="2" operator="equal">
      <formula>4</formula>
    </cfRule>
    <cfRule type="cellIs" dxfId="271" priority="3" operator="equal">
      <formula>3</formula>
    </cfRule>
    <cfRule type="cellIs" dxfId="270" priority="4" operator="equal">
      <formula>2</formula>
    </cfRule>
    <cfRule type="cellIs" dxfId="269" priority="5" operator="equal">
      <formula>1</formula>
    </cfRule>
  </conditionalFormatting>
  <conditionalFormatting sqref="C7:AZ29">
    <cfRule type="cellIs" dxfId="268" priority="6" operator="equal">
      <formula>5</formula>
    </cfRule>
    <cfRule type="cellIs" dxfId="267" priority="7" operator="equal">
      <formula>4</formula>
    </cfRule>
    <cfRule type="cellIs" dxfId="266" priority="8" operator="equal">
      <formula>3</formula>
    </cfRule>
    <cfRule type="cellIs" dxfId="265" priority="9" operator="equal">
      <formula>2</formula>
    </cfRule>
    <cfRule type="cellIs" dxfId="264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5C0D-9651-4C18-8B5D-82E62E1F5672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CONCATENATE(anpassa!B8," ",anpassa!C8)</f>
        <v>e2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'2'!D$8</f>
        <v>0</v>
      </c>
      <c r="E7" s="74">
        <f>'2'!E$8</f>
        <v>0</v>
      </c>
      <c r="F7" s="74">
        <f>'2'!F$8</f>
        <v>0</v>
      </c>
      <c r="G7" s="74">
        <f>'2'!G$8</f>
        <v>0</v>
      </c>
      <c r="H7" s="74">
        <f>'2'!H$8</f>
        <v>0</v>
      </c>
      <c r="I7" s="74">
        <f>'2'!I$8</f>
        <v>0</v>
      </c>
      <c r="J7" s="74">
        <f>'2'!J$8</f>
        <v>0</v>
      </c>
      <c r="K7" s="74">
        <f>'2'!K$8</f>
        <v>0</v>
      </c>
      <c r="L7" s="74">
        <f>'2'!L$8</f>
        <v>0</v>
      </c>
      <c r="M7" s="75"/>
      <c r="N7" s="74">
        <f>'2'!N$8</f>
        <v>0</v>
      </c>
      <c r="O7" s="74">
        <f>'2'!O$8</f>
        <v>0</v>
      </c>
      <c r="P7" s="74">
        <f>'2'!P$8</f>
        <v>0</v>
      </c>
      <c r="Q7" s="74">
        <f>'2'!Q$8</f>
        <v>0</v>
      </c>
      <c r="R7" s="74">
        <f>'2'!R$8</f>
        <v>0</v>
      </c>
      <c r="S7" s="74">
        <f>'2'!S$8</f>
        <v>0</v>
      </c>
      <c r="T7" s="74">
        <f>'2'!T$8</f>
        <v>0</v>
      </c>
      <c r="U7" s="74">
        <f>'2'!U$8</f>
        <v>0</v>
      </c>
      <c r="V7" s="74">
        <f>'2'!V$8</f>
        <v>0</v>
      </c>
      <c r="W7" s="75"/>
      <c r="X7" s="74">
        <f>'2'!X$8</f>
        <v>0</v>
      </c>
      <c r="Y7" s="74">
        <f>'2'!Y$8</f>
        <v>0</v>
      </c>
      <c r="Z7" s="74">
        <f>'2'!Z$8</f>
        <v>0</v>
      </c>
      <c r="AA7" s="74">
        <f>'2'!AA$8</f>
        <v>0</v>
      </c>
      <c r="AB7" s="74">
        <f>'2'!AB$8</f>
        <v>0</v>
      </c>
      <c r="AC7" s="74">
        <f>'2'!AC$8</f>
        <v>0</v>
      </c>
      <c r="AD7" s="74">
        <f>'2'!AD$8</f>
        <v>0</v>
      </c>
      <c r="AE7" s="74">
        <f>'2'!AE$8</f>
        <v>0</v>
      </c>
      <c r="AF7" s="74">
        <f>'2'!AF$8</f>
        <v>0</v>
      </c>
      <c r="AG7" s="75"/>
      <c r="AH7" s="74">
        <f>'2'!AH$8</f>
        <v>0</v>
      </c>
      <c r="AI7" s="74">
        <f>'2'!AI$8</f>
        <v>0</v>
      </c>
      <c r="AJ7" s="74">
        <f>'2'!AJ$8</f>
        <v>0</v>
      </c>
      <c r="AK7" s="74">
        <f>'2'!AK$8</f>
        <v>0</v>
      </c>
      <c r="AL7" s="74">
        <f>'2'!AL$8</f>
        <v>0</v>
      </c>
      <c r="AM7" s="74">
        <f>'2'!AM$8</f>
        <v>0</v>
      </c>
      <c r="AN7" s="74">
        <f>'2'!AN$8</f>
        <v>0</v>
      </c>
      <c r="AO7" s="74">
        <f>'2'!AO$8</f>
        <v>0</v>
      </c>
      <c r="AP7" s="74">
        <f>'2'!AP$8</f>
        <v>0</v>
      </c>
      <c r="AQ7" s="62"/>
      <c r="AR7" s="74">
        <f>'2'!AR$8</f>
        <v>0</v>
      </c>
      <c r="AS7" s="74">
        <f>'2'!AS$8</f>
        <v>0</v>
      </c>
      <c r="AT7" s="74">
        <f>'2'!AT$8</f>
        <v>0</v>
      </c>
      <c r="AU7" s="74">
        <f>'2'!AU$8</f>
        <v>0</v>
      </c>
      <c r="AV7" s="74">
        <f>'2'!AV$8</f>
        <v>0</v>
      </c>
      <c r="AW7" s="74">
        <f>'2'!AW$8</f>
        <v>0</v>
      </c>
      <c r="AX7" s="74">
        <f>'2'!AX$8</f>
        <v>0</v>
      </c>
      <c r="AY7" s="74">
        <f>'2'!AY$8</f>
        <v>0</v>
      </c>
      <c r="AZ7" s="74">
        <f>'2'!AZ$8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'3'!D$8</f>
        <v>0</v>
      </c>
      <c r="E8" s="79">
        <f>'3'!E$8</f>
        <v>0</v>
      </c>
      <c r="F8" s="79">
        <f>'3'!F$8</f>
        <v>0</v>
      </c>
      <c r="G8" s="79">
        <f>'3'!G$8</f>
        <v>0</v>
      </c>
      <c r="H8" s="79">
        <f>'3'!H$8</f>
        <v>0</v>
      </c>
      <c r="I8" s="79">
        <f>'3'!I$8</f>
        <v>0</v>
      </c>
      <c r="J8" s="79">
        <f>'3'!J$8</f>
        <v>0</v>
      </c>
      <c r="K8" s="79">
        <f>'3'!K$8</f>
        <v>0</v>
      </c>
      <c r="L8" s="79">
        <f>'3'!L$8</f>
        <v>0</v>
      </c>
      <c r="M8" s="75"/>
      <c r="N8" s="79">
        <f>'3'!N$8</f>
        <v>0</v>
      </c>
      <c r="O8" s="79">
        <f>'3'!O$8</f>
        <v>0</v>
      </c>
      <c r="P8" s="79">
        <f>'3'!P$8</f>
        <v>0</v>
      </c>
      <c r="Q8" s="79">
        <f>'3'!Q$8</f>
        <v>0</v>
      </c>
      <c r="R8" s="79">
        <f>'3'!R$8</f>
        <v>0</v>
      </c>
      <c r="S8" s="79">
        <f>'3'!S$8</f>
        <v>0</v>
      </c>
      <c r="T8" s="79">
        <f>'3'!T$8</f>
        <v>0</v>
      </c>
      <c r="U8" s="79">
        <f>'3'!U$8</f>
        <v>0</v>
      </c>
      <c r="V8" s="79">
        <f>'3'!V$8</f>
        <v>0</v>
      </c>
      <c r="W8" s="75"/>
      <c r="X8" s="79">
        <f>'3'!X$8</f>
        <v>0</v>
      </c>
      <c r="Y8" s="79">
        <f>'3'!Y$8</f>
        <v>0</v>
      </c>
      <c r="Z8" s="79">
        <f>'3'!Z$8</f>
        <v>0</v>
      </c>
      <c r="AA8" s="79">
        <f>'3'!AA$8</f>
        <v>0</v>
      </c>
      <c r="AB8" s="79">
        <f>'3'!AB$8</f>
        <v>0</v>
      </c>
      <c r="AC8" s="79">
        <f>'3'!AC$8</f>
        <v>0</v>
      </c>
      <c r="AD8" s="79">
        <f>'3'!AD$8</f>
        <v>0</v>
      </c>
      <c r="AE8" s="79">
        <f>'3'!AE$8</f>
        <v>0</v>
      </c>
      <c r="AF8" s="79">
        <f>'3'!AF$8</f>
        <v>0</v>
      </c>
      <c r="AG8" s="75"/>
      <c r="AH8" s="79">
        <f>'3'!AH$8</f>
        <v>0</v>
      </c>
      <c r="AI8" s="79">
        <f>'3'!AI$8</f>
        <v>0</v>
      </c>
      <c r="AJ8" s="79">
        <f>'3'!AJ$8</f>
        <v>0</v>
      </c>
      <c r="AK8" s="79">
        <f>'3'!AK$8</f>
        <v>0</v>
      </c>
      <c r="AL8" s="79">
        <f>'3'!AL$8</f>
        <v>0</v>
      </c>
      <c r="AM8" s="79">
        <f>'3'!AM$8</f>
        <v>0</v>
      </c>
      <c r="AN8" s="79">
        <f>'3'!AN$8</f>
        <v>0</v>
      </c>
      <c r="AO8" s="79">
        <f>'3'!AO$8</f>
        <v>0</v>
      </c>
      <c r="AP8" s="79">
        <f>'3'!AP$8</f>
        <v>0</v>
      </c>
      <c r="AQ8" s="62"/>
      <c r="AR8" s="79">
        <f>'3'!AR$8</f>
        <v>0</v>
      </c>
      <c r="AS8" s="79">
        <f>'3'!AS$8</f>
        <v>0</v>
      </c>
      <c r="AT8" s="79">
        <f>'3'!AT$8</f>
        <v>0</v>
      </c>
      <c r="AU8" s="79">
        <f>'3'!AU$8</f>
        <v>0</v>
      </c>
      <c r="AV8" s="79">
        <f>'3'!AV$8</f>
        <v>0</v>
      </c>
      <c r="AW8" s="79">
        <f>'3'!AW$8</f>
        <v>0</v>
      </c>
      <c r="AX8" s="79">
        <f>'3'!AX$8</f>
        <v>0</v>
      </c>
      <c r="AY8" s="79">
        <f>'3'!AY$8</f>
        <v>0</v>
      </c>
      <c r="AZ8" s="79">
        <f>'3'!AZ$8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'4'!D$8</f>
        <v>0</v>
      </c>
      <c r="E9" s="74">
        <f>'4'!E$8</f>
        <v>0</v>
      </c>
      <c r="F9" s="74">
        <f>'4'!F$8</f>
        <v>0</v>
      </c>
      <c r="G9" s="74">
        <f>'4'!G$8</f>
        <v>0</v>
      </c>
      <c r="H9" s="74">
        <f>'4'!H$8</f>
        <v>0</v>
      </c>
      <c r="I9" s="74">
        <f>'4'!I$8</f>
        <v>0</v>
      </c>
      <c r="J9" s="74">
        <f>'4'!J$8</f>
        <v>0</v>
      </c>
      <c r="K9" s="74">
        <f>'4'!K$8</f>
        <v>0</v>
      </c>
      <c r="L9" s="74">
        <f>'4'!L$8</f>
        <v>0</v>
      </c>
      <c r="M9" s="75"/>
      <c r="N9" s="74">
        <f>'4'!N$8</f>
        <v>0</v>
      </c>
      <c r="O9" s="74">
        <f>'4'!O$8</f>
        <v>0</v>
      </c>
      <c r="P9" s="74">
        <f>'4'!P$8</f>
        <v>0</v>
      </c>
      <c r="Q9" s="74">
        <f>'4'!Q$8</f>
        <v>0</v>
      </c>
      <c r="R9" s="74">
        <f>'4'!R$8</f>
        <v>0</v>
      </c>
      <c r="S9" s="74">
        <f>'4'!S$8</f>
        <v>0</v>
      </c>
      <c r="T9" s="74">
        <f>'4'!T$8</f>
        <v>0</v>
      </c>
      <c r="U9" s="74">
        <f>'4'!U$8</f>
        <v>0</v>
      </c>
      <c r="V9" s="74">
        <f>'4'!V$8</f>
        <v>0</v>
      </c>
      <c r="W9" s="75"/>
      <c r="X9" s="74">
        <f>'4'!X$8</f>
        <v>0</v>
      </c>
      <c r="Y9" s="74">
        <f>'4'!Y$8</f>
        <v>0</v>
      </c>
      <c r="Z9" s="74">
        <f>'4'!Z$8</f>
        <v>0</v>
      </c>
      <c r="AA9" s="74">
        <f>'4'!AA$8</f>
        <v>0</v>
      </c>
      <c r="AB9" s="74">
        <f>'4'!AB$8</f>
        <v>0</v>
      </c>
      <c r="AC9" s="74">
        <f>'4'!AC$8</f>
        <v>0</v>
      </c>
      <c r="AD9" s="74">
        <f>'4'!AD$8</f>
        <v>0</v>
      </c>
      <c r="AE9" s="74">
        <f>'4'!AE$8</f>
        <v>0</v>
      </c>
      <c r="AF9" s="74">
        <f>'4'!AF$8</f>
        <v>0</v>
      </c>
      <c r="AG9" s="75"/>
      <c r="AH9" s="74">
        <f>'4'!AH$8</f>
        <v>0</v>
      </c>
      <c r="AI9" s="74">
        <f>'4'!AI$8</f>
        <v>0</v>
      </c>
      <c r="AJ9" s="74">
        <f>'4'!AJ$8</f>
        <v>0</v>
      </c>
      <c r="AK9" s="74">
        <f>'4'!AK$8</f>
        <v>0</v>
      </c>
      <c r="AL9" s="74">
        <f>'4'!AL$8</f>
        <v>0</v>
      </c>
      <c r="AM9" s="74">
        <f>'4'!AM$8</f>
        <v>0</v>
      </c>
      <c r="AN9" s="74">
        <f>'4'!AN$8</f>
        <v>0</v>
      </c>
      <c r="AO9" s="74">
        <f>'4'!AO$8</f>
        <v>0</v>
      </c>
      <c r="AP9" s="74">
        <f>'4'!AP$8</f>
        <v>0</v>
      </c>
      <c r="AQ9" s="62"/>
      <c r="AR9" s="74">
        <f>'4'!AR$8</f>
        <v>0</v>
      </c>
      <c r="AS9" s="74">
        <f>'4'!AS$8</f>
        <v>0</v>
      </c>
      <c r="AT9" s="74">
        <f>'4'!AT$8</f>
        <v>0</v>
      </c>
      <c r="AU9" s="74">
        <f>'4'!AU$8</f>
        <v>0</v>
      </c>
      <c r="AV9" s="74">
        <f>'4'!AV$8</f>
        <v>0</v>
      </c>
      <c r="AW9" s="74">
        <f>'4'!AW$8</f>
        <v>0</v>
      </c>
      <c r="AX9" s="74">
        <f>'4'!AX$8</f>
        <v>0</v>
      </c>
      <c r="AY9" s="74">
        <f>'4'!AY$8</f>
        <v>0</v>
      </c>
      <c r="AZ9" s="74">
        <f>'4'!AZ$8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'5'!D$8</f>
        <v>0</v>
      </c>
      <c r="E10" s="79">
        <f>'5'!E$8</f>
        <v>0</v>
      </c>
      <c r="F10" s="79">
        <f>'5'!F$8</f>
        <v>0</v>
      </c>
      <c r="G10" s="79">
        <f>'5'!G$8</f>
        <v>0</v>
      </c>
      <c r="H10" s="79">
        <f>'5'!H$8</f>
        <v>0</v>
      </c>
      <c r="I10" s="79">
        <f>'5'!I$8</f>
        <v>0</v>
      </c>
      <c r="J10" s="79">
        <f>'5'!J$8</f>
        <v>0</v>
      </c>
      <c r="K10" s="79">
        <f>'5'!K$8</f>
        <v>0</v>
      </c>
      <c r="L10" s="79">
        <f>'5'!L$8</f>
        <v>0</v>
      </c>
      <c r="M10" s="75"/>
      <c r="N10" s="79">
        <f>'5'!N$8</f>
        <v>0</v>
      </c>
      <c r="O10" s="79">
        <f>'5'!O$8</f>
        <v>0</v>
      </c>
      <c r="P10" s="79">
        <f>'5'!P$8</f>
        <v>0</v>
      </c>
      <c r="Q10" s="79">
        <f>'5'!Q$8</f>
        <v>0</v>
      </c>
      <c r="R10" s="79">
        <f>'5'!R$8</f>
        <v>0</v>
      </c>
      <c r="S10" s="79">
        <f>'5'!S$8</f>
        <v>0</v>
      </c>
      <c r="T10" s="79">
        <f>'5'!T$8</f>
        <v>0</v>
      </c>
      <c r="U10" s="79">
        <f>'5'!U$8</f>
        <v>0</v>
      </c>
      <c r="V10" s="79">
        <f>'5'!V$8</f>
        <v>0</v>
      </c>
      <c r="W10" s="75"/>
      <c r="X10" s="79">
        <f>'5'!X$8</f>
        <v>0</v>
      </c>
      <c r="Y10" s="79">
        <f>'5'!Y$8</f>
        <v>0</v>
      </c>
      <c r="Z10" s="79">
        <f>'5'!Z$8</f>
        <v>0</v>
      </c>
      <c r="AA10" s="79">
        <f>'5'!AA$8</f>
        <v>0</v>
      </c>
      <c r="AB10" s="79">
        <f>'5'!AB$8</f>
        <v>0</v>
      </c>
      <c r="AC10" s="79">
        <f>'5'!AC$8</f>
        <v>0</v>
      </c>
      <c r="AD10" s="79">
        <f>'5'!AD$8</f>
        <v>0</v>
      </c>
      <c r="AE10" s="79">
        <f>'5'!AE$8</f>
        <v>0</v>
      </c>
      <c r="AF10" s="79">
        <f>'5'!AF$8</f>
        <v>0</v>
      </c>
      <c r="AG10" s="75"/>
      <c r="AH10" s="79">
        <f>'5'!AH$8</f>
        <v>0</v>
      </c>
      <c r="AI10" s="79">
        <f>'5'!AI$8</f>
        <v>0</v>
      </c>
      <c r="AJ10" s="79">
        <f>'5'!AJ$8</f>
        <v>0</v>
      </c>
      <c r="AK10" s="79">
        <f>'5'!AK$8</f>
        <v>0</v>
      </c>
      <c r="AL10" s="79">
        <f>'5'!AL$8</f>
        <v>0</v>
      </c>
      <c r="AM10" s="79">
        <f>'5'!AM$8</f>
        <v>0</v>
      </c>
      <c r="AN10" s="79">
        <f>'5'!AN$8</f>
        <v>0</v>
      </c>
      <c r="AO10" s="79">
        <f>'5'!AO$8</f>
        <v>0</v>
      </c>
      <c r="AP10" s="79">
        <f>'5'!AP$8</f>
        <v>0</v>
      </c>
      <c r="AQ10" s="62"/>
      <c r="AR10" s="79">
        <f>'5'!AR$8</f>
        <v>0</v>
      </c>
      <c r="AS10" s="79">
        <f>'5'!AS$8</f>
        <v>0</v>
      </c>
      <c r="AT10" s="79">
        <f>'5'!AT$8</f>
        <v>0</v>
      </c>
      <c r="AU10" s="79">
        <f>'5'!AU$8</f>
        <v>0</v>
      </c>
      <c r="AV10" s="79">
        <f>'5'!AV$8</f>
        <v>0</v>
      </c>
      <c r="AW10" s="79">
        <f>'5'!AW$8</f>
        <v>0</v>
      </c>
      <c r="AX10" s="79">
        <f>'5'!AX$8</f>
        <v>0</v>
      </c>
      <c r="AY10" s="79">
        <f>'5'!AY$8</f>
        <v>0</v>
      </c>
      <c r="AZ10" s="79">
        <f>'5'!AZ$8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'6'!D$8</f>
        <v>0</v>
      </c>
      <c r="E11" s="74">
        <f>'6'!E$8</f>
        <v>0</v>
      </c>
      <c r="F11" s="74">
        <f>'6'!F$8</f>
        <v>0</v>
      </c>
      <c r="G11" s="74">
        <f>'6'!G$8</f>
        <v>0</v>
      </c>
      <c r="H11" s="74">
        <f>'6'!H$8</f>
        <v>0</v>
      </c>
      <c r="I11" s="74">
        <f>'6'!I$8</f>
        <v>0</v>
      </c>
      <c r="J11" s="74">
        <f>'6'!J$8</f>
        <v>0</v>
      </c>
      <c r="K11" s="74">
        <f>'6'!K$8</f>
        <v>0</v>
      </c>
      <c r="L11" s="74">
        <f>'6'!L$8</f>
        <v>0</v>
      </c>
      <c r="M11" s="75"/>
      <c r="N11" s="74">
        <f>'6'!N$8</f>
        <v>0</v>
      </c>
      <c r="O11" s="74">
        <f>'6'!O$8</f>
        <v>0</v>
      </c>
      <c r="P11" s="74">
        <f>'6'!P$8</f>
        <v>0</v>
      </c>
      <c r="Q11" s="74">
        <f>'6'!Q$8</f>
        <v>0</v>
      </c>
      <c r="R11" s="74">
        <f>'6'!R$8</f>
        <v>0</v>
      </c>
      <c r="S11" s="74">
        <f>'6'!S$8</f>
        <v>0</v>
      </c>
      <c r="T11" s="74">
        <f>'6'!T$8</f>
        <v>0</v>
      </c>
      <c r="U11" s="74">
        <f>'6'!U$8</f>
        <v>0</v>
      </c>
      <c r="V11" s="74">
        <f>'6'!V$8</f>
        <v>0</v>
      </c>
      <c r="W11" s="75"/>
      <c r="X11" s="74">
        <f>'6'!X$8</f>
        <v>0</v>
      </c>
      <c r="Y11" s="74">
        <f>'6'!Y$8</f>
        <v>0</v>
      </c>
      <c r="Z11" s="74">
        <f>'6'!Z$8</f>
        <v>0</v>
      </c>
      <c r="AA11" s="74">
        <f>'6'!AA$8</f>
        <v>0</v>
      </c>
      <c r="AB11" s="74">
        <f>'6'!AB$8</f>
        <v>0</v>
      </c>
      <c r="AC11" s="74">
        <f>'6'!AC$8</f>
        <v>0</v>
      </c>
      <c r="AD11" s="74">
        <f>'6'!AD$8</f>
        <v>0</v>
      </c>
      <c r="AE11" s="74">
        <f>'6'!AE$8</f>
        <v>0</v>
      </c>
      <c r="AF11" s="74">
        <f>'6'!AF$8</f>
        <v>0</v>
      </c>
      <c r="AG11" s="75"/>
      <c r="AH11" s="74">
        <f>'6'!AH$8</f>
        <v>0</v>
      </c>
      <c r="AI11" s="74">
        <f>'6'!AI$8</f>
        <v>0</v>
      </c>
      <c r="AJ11" s="74">
        <f>'6'!AJ$8</f>
        <v>0</v>
      </c>
      <c r="AK11" s="74">
        <f>'6'!AK$8</f>
        <v>0</v>
      </c>
      <c r="AL11" s="74">
        <f>'6'!AL$8</f>
        <v>0</v>
      </c>
      <c r="AM11" s="74">
        <f>'6'!AM$8</f>
        <v>0</v>
      </c>
      <c r="AN11" s="74">
        <f>'6'!AN$8</f>
        <v>0</v>
      </c>
      <c r="AO11" s="74">
        <f>'6'!AO$8</f>
        <v>0</v>
      </c>
      <c r="AP11" s="74">
        <f>'6'!AP$8</f>
        <v>0</v>
      </c>
      <c r="AQ11" s="62"/>
      <c r="AR11" s="74">
        <f>'6'!AR$8</f>
        <v>0</v>
      </c>
      <c r="AS11" s="74">
        <f>'6'!AS$8</f>
        <v>0</v>
      </c>
      <c r="AT11" s="74">
        <f>'6'!AT$8</f>
        <v>0</v>
      </c>
      <c r="AU11" s="74">
        <f>'6'!AU$8</f>
        <v>0</v>
      </c>
      <c r="AV11" s="74">
        <f>'6'!AV$8</f>
        <v>0</v>
      </c>
      <c r="AW11" s="74">
        <f>'6'!AW$8</f>
        <v>0</v>
      </c>
      <c r="AX11" s="74">
        <f>'6'!AX$8</f>
        <v>0</v>
      </c>
      <c r="AY11" s="74">
        <f>'6'!AY$8</f>
        <v>0</v>
      </c>
      <c r="AZ11" s="74">
        <f>'6'!AZ$8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'7'!D$8</f>
        <v>0</v>
      </c>
      <c r="E12" s="79">
        <f>'7'!E$8</f>
        <v>0</v>
      </c>
      <c r="F12" s="79">
        <f>'7'!F$8</f>
        <v>0</v>
      </c>
      <c r="G12" s="79">
        <f>'7'!G$8</f>
        <v>0</v>
      </c>
      <c r="H12" s="79">
        <f>'7'!H$8</f>
        <v>0</v>
      </c>
      <c r="I12" s="79">
        <f>'7'!I$8</f>
        <v>0</v>
      </c>
      <c r="J12" s="79">
        <f>'7'!J$8</f>
        <v>0</v>
      </c>
      <c r="K12" s="79">
        <f>'7'!K$8</f>
        <v>0</v>
      </c>
      <c r="L12" s="79">
        <f>'7'!L$8</f>
        <v>0</v>
      </c>
      <c r="M12" s="75"/>
      <c r="N12" s="79">
        <f>'7'!N$8</f>
        <v>0</v>
      </c>
      <c r="O12" s="79">
        <f>'7'!O$8</f>
        <v>0</v>
      </c>
      <c r="P12" s="79">
        <f>'7'!P$8</f>
        <v>0</v>
      </c>
      <c r="Q12" s="79">
        <f>'7'!Q$8</f>
        <v>0</v>
      </c>
      <c r="R12" s="79">
        <f>'7'!R$8</f>
        <v>0</v>
      </c>
      <c r="S12" s="79">
        <f>'7'!S$8</f>
        <v>0</v>
      </c>
      <c r="T12" s="79">
        <f>'7'!T$8</f>
        <v>0</v>
      </c>
      <c r="U12" s="79">
        <f>'7'!U$8</f>
        <v>0</v>
      </c>
      <c r="V12" s="74">
        <f>'7'!V$8</f>
        <v>0</v>
      </c>
      <c r="W12" s="75"/>
      <c r="X12" s="79">
        <f>'7'!X$8</f>
        <v>0</v>
      </c>
      <c r="Y12" s="79">
        <f>'7'!Y$8</f>
        <v>0</v>
      </c>
      <c r="Z12" s="79">
        <f>'7'!Z$8</f>
        <v>0</v>
      </c>
      <c r="AA12" s="79">
        <f>'7'!AA$8</f>
        <v>0</v>
      </c>
      <c r="AB12" s="79">
        <f>'7'!AB$8</f>
        <v>0</v>
      </c>
      <c r="AC12" s="79">
        <f>'7'!AC$8</f>
        <v>0</v>
      </c>
      <c r="AD12" s="79">
        <f>'7'!AD$8</f>
        <v>0</v>
      </c>
      <c r="AE12" s="79">
        <f>'7'!AE$8</f>
        <v>0</v>
      </c>
      <c r="AF12" s="79">
        <f>'7'!AF$8</f>
        <v>0</v>
      </c>
      <c r="AG12" s="75"/>
      <c r="AH12" s="79">
        <f>'7'!AH$8</f>
        <v>0</v>
      </c>
      <c r="AI12" s="79">
        <f>'7'!AI$8</f>
        <v>0</v>
      </c>
      <c r="AJ12" s="79">
        <f>'7'!AJ$8</f>
        <v>0</v>
      </c>
      <c r="AK12" s="79">
        <f>'7'!AK$8</f>
        <v>0</v>
      </c>
      <c r="AL12" s="79">
        <f>'7'!AL$8</f>
        <v>0</v>
      </c>
      <c r="AM12" s="79">
        <f>'7'!AM$8</f>
        <v>0</v>
      </c>
      <c r="AN12" s="79">
        <f>'7'!AN$8</f>
        <v>0</v>
      </c>
      <c r="AO12" s="79">
        <f>'7'!AO$8</f>
        <v>0</v>
      </c>
      <c r="AP12" s="79">
        <f>'7'!AP$8</f>
        <v>0</v>
      </c>
      <c r="AQ12" s="62"/>
      <c r="AR12" s="79">
        <f>'7'!AR$8</f>
        <v>0</v>
      </c>
      <c r="AS12" s="79">
        <f>'7'!AS$8</f>
        <v>0</v>
      </c>
      <c r="AT12" s="79">
        <f>'7'!AT$8</f>
        <v>0</v>
      </c>
      <c r="AU12" s="79">
        <f>'7'!AU$8</f>
        <v>0</v>
      </c>
      <c r="AV12" s="79">
        <f>'7'!AV$8</f>
        <v>0</v>
      </c>
      <c r="AW12" s="79">
        <f>'7'!AW$8</f>
        <v>0</v>
      </c>
      <c r="AX12" s="79">
        <f>'7'!AX$8</f>
        <v>0</v>
      </c>
      <c r="AY12" s="79">
        <f>'7'!AY$8</f>
        <v>0</v>
      </c>
      <c r="AZ12" s="79">
        <f>'7'!AZ$8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'8'!D$8</f>
        <v>0</v>
      </c>
      <c r="E13" s="74">
        <f>'8'!E$8</f>
        <v>0</v>
      </c>
      <c r="F13" s="74">
        <f>'8'!F$8</f>
        <v>0</v>
      </c>
      <c r="G13" s="74">
        <f>'8'!G$8</f>
        <v>0</v>
      </c>
      <c r="H13" s="74">
        <f>'8'!H$8</f>
        <v>0</v>
      </c>
      <c r="I13" s="74">
        <f>'8'!I$8</f>
        <v>0</v>
      </c>
      <c r="J13" s="74">
        <f>'8'!J$8</f>
        <v>0</v>
      </c>
      <c r="K13" s="74">
        <f>'8'!K$8</f>
        <v>0</v>
      </c>
      <c r="L13" s="74">
        <f>'8'!L$8</f>
        <v>0</v>
      </c>
      <c r="M13" s="75"/>
      <c r="N13" s="74">
        <f>'8'!N$8</f>
        <v>0</v>
      </c>
      <c r="O13" s="74">
        <f>'8'!O$8</f>
        <v>0</v>
      </c>
      <c r="P13" s="74">
        <f>'8'!P$8</f>
        <v>0</v>
      </c>
      <c r="Q13" s="74">
        <f>'8'!Q$8</f>
        <v>0</v>
      </c>
      <c r="R13" s="74">
        <f>'8'!R$8</f>
        <v>0</v>
      </c>
      <c r="S13" s="74">
        <f>'8'!S$8</f>
        <v>0</v>
      </c>
      <c r="T13" s="74">
        <f>'8'!T$8</f>
        <v>0</v>
      </c>
      <c r="U13" s="74">
        <f>'8'!U$8</f>
        <v>0</v>
      </c>
      <c r="V13" s="74">
        <f>'8'!V$8</f>
        <v>0</v>
      </c>
      <c r="W13" s="75"/>
      <c r="X13" s="74">
        <f>'8'!X$8</f>
        <v>0</v>
      </c>
      <c r="Y13" s="74">
        <f>'8'!Y$8</f>
        <v>0</v>
      </c>
      <c r="Z13" s="74">
        <f>'8'!Z$8</f>
        <v>0</v>
      </c>
      <c r="AA13" s="74">
        <f>'8'!AA$8</f>
        <v>0</v>
      </c>
      <c r="AB13" s="74">
        <f>'8'!AB$8</f>
        <v>0</v>
      </c>
      <c r="AC13" s="74">
        <f>'8'!AC$8</f>
        <v>0</v>
      </c>
      <c r="AD13" s="74">
        <f>'8'!AD$8</f>
        <v>0</v>
      </c>
      <c r="AE13" s="74">
        <f>'8'!AE$8</f>
        <v>0</v>
      </c>
      <c r="AF13" s="74">
        <f>'8'!AF$8</f>
        <v>0</v>
      </c>
      <c r="AG13" s="75"/>
      <c r="AH13" s="74">
        <f>'8'!AH$8</f>
        <v>0</v>
      </c>
      <c r="AI13" s="74">
        <f>'8'!AI$8</f>
        <v>0</v>
      </c>
      <c r="AJ13" s="74">
        <f>'8'!AJ$8</f>
        <v>0</v>
      </c>
      <c r="AK13" s="74">
        <f>'8'!AK$8</f>
        <v>0</v>
      </c>
      <c r="AL13" s="74">
        <f>'8'!AL$8</f>
        <v>0</v>
      </c>
      <c r="AM13" s="74">
        <f>'8'!AM$8</f>
        <v>0</v>
      </c>
      <c r="AN13" s="74">
        <f>'8'!AN$8</f>
        <v>0</v>
      </c>
      <c r="AO13" s="74">
        <f>'8'!AO$8</f>
        <v>0</v>
      </c>
      <c r="AP13" s="74">
        <f>'8'!AP$8</f>
        <v>0</v>
      </c>
      <c r="AQ13" s="62"/>
      <c r="AR13" s="74">
        <f>'8'!AR$8</f>
        <v>0</v>
      </c>
      <c r="AS13" s="74">
        <f>'8'!AS$8</f>
        <v>0</v>
      </c>
      <c r="AT13" s="74">
        <f>'8'!AT$8</f>
        <v>0</v>
      </c>
      <c r="AU13" s="74">
        <f>'8'!AU$8</f>
        <v>0</v>
      </c>
      <c r="AV13" s="74">
        <f>'8'!AV$8</f>
        <v>0</v>
      </c>
      <c r="AW13" s="74">
        <f>'8'!AW$8</f>
        <v>0</v>
      </c>
      <c r="AX13" s="74">
        <f>'8'!AX$8</f>
        <v>0</v>
      </c>
      <c r="AY13" s="74">
        <f>'8'!AY$8</f>
        <v>0</v>
      </c>
      <c r="AZ13" s="74">
        <f>'8'!AZ$8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'9'!D$8</f>
        <v>0</v>
      </c>
      <c r="E14" s="79">
        <f>'9'!E$8</f>
        <v>0</v>
      </c>
      <c r="F14" s="79">
        <f>'9'!F$8</f>
        <v>0</v>
      </c>
      <c r="G14" s="79">
        <f>'9'!G$8</f>
        <v>0</v>
      </c>
      <c r="H14" s="79">
        <f>'9'!H$8</f>
        <v>0</v>
      </c>
      <c r="I14" s="79">
        <f>'9'!I$8</f>
        <v>0</v>
      </c>
      <c r="J14" s="79">
        <f>'9'!J$8</f>
        <v>0</v>
      </c>
      <c r="K14" s="79">
        <f>'9'!K$8</f>
        <v>0</v>
      </c>
      <c r="L14" s="79">
        <f>'9'!L$8</f>
        <v>0</v>
      </c>
      <c r="M14" s="75"/>
      <c r="N14" s="79">
        <f>'9'!N$8</f>
        <v>0</v>
      </c>
      <c r="O14" s="79">
        <f>'9'!O$8</f>
        <v>0</v>
      </c>
      <c r="P14" s="79">
        <f>'9'!P$8</f>
        <v>0</v>
      </c>
      <c r="Q14" s="79">
        <f>'9'!Q$8</f>
        <v>0</v>
      </c>
      <c r="R14" s="79">
        <f>'9'!R$8</f>
        <v>0</v>
      </c>
      <c r="S14" s="79">
        <f>'9'!S$8</f>
        <v>0</v>
      </c>
      <c r="T14" s="79">
        <f>'9'!T$8</f>
        <v>0</v>
      </c>
      <c r="U14" s="79">
        <f>'9'!U$8</f>
        <v>0</v>
      </c>
      <c r="V14" s="79">
        <f>'9'!V$8</f>
        <v>0</v>
      </c>
      <c r="W14" s="75"/>
      <c r="X14" s="79">
        <f>'9'!X$8</f>
        <v>0</v>
      </c>
      <c r="Y14" s="79">
        <f>'9'!Y$8</f>
        <v>0</v>
      </c>
      <c r="Z14" s="79">
        <f>'9'!Z$8</f>
        <v>0</v>
      </c>
      <c r="AA14" s="79">
        <f>'9'!AA$8</f>
        <v>0</v>
      </c>
      <c r="AB14" s="79">
        <f>'9'!AB$8</f>
        <v>0</v>
      </c>
      <c r="AC14" s="79">
        <f>'9'!AC$8</f>
        <v>0</v>
      </c>
      <c r="AD14" s="79">
        <f>'9'!AD$8</f>
        <v>0</v>
      </c>
      <c r="AE14" s="79">
        <f>'9'!AE$8</f>
        <v>0</v>
      </c>
      <c r="AF14" s="79">
        <f>'9'!AF$8</f>
        <v>0</v>
      </c>
      <c r="AG14" s="75"/>
      <c r="AH14" s="79">
        <f>'9'!AH$8</f>
        <v>0</v>
      </c>
      <c r="AI14" s="79">
        <f>'9'!AI$8</f>
        <v>0</v>
      </c>
      <c r="AJ14" s="79">
        <f>'9'!AJ$8</f>
        <v>0</v>
      </c>
      <c r="AK14" s="79">
        <f>'9'!AK$8</f>
        <v>0</v>
      </c>
      <c r="AL14" s="79">
        <f>'9'!AL$8</f>
        <v>0</v>
      </c>
      <c r="AM14" s="79">
        <f>'9'!AM$8</f>
        <v>0</v>
      </c>
      <c r="AN14" s="79">
        <f>'9'!AN$8</f>
        <v>0</v>
      </c>
      <c r="AO14" s="79">
        <f>'9'!AO$8</f>
        <v>0</v>
      </c>
      <c r="AP14" s="79">
        <f>'9'!AP$8</f>
        <v>0</v>
      </c>
      <c r="AQ14" s="62"/>
      <c r="AR14" s="79">
        <f>'9'!AR$8</f>
        <v>0</v>
      </c>
      <c r="AS14" s="79">
        <f>'9'!AS$8</f>
        <v>0</v>
      </c>
      <c r="AT14" s="79">
        <f>'9'!AT$8</f>
        <v>0</v>
      </c>
      <c r="AU14" s="79">
        <f>'9'!AU$8</f>
        <v>0</v>
      </c>
      <c r="AV14" s="79">
        <f>'9'!AV$8</f>
        <v>0</v>
      </c>
      <c r="AW14" s="79">
        <f>'9'!AW$8</f>
        <v>0</v>
      </c>
      <c r="AX14" s="79">
        <f>'9'!AX$8</f>
        <v>0</v>
      </c>
      <c r="AY14" s="79">
        <f>'9'!AY$8</f>
        <v>0</v>
      </c>
      <c r="AZ14" s="79">
        <f>'9'!AZ$8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'10'!D$8</f>
        <v>0</v>
      </c>
      <c r="E15" s="74">
        <f>'10'!E$8</f>
        <v>0</v>
      </c>
      <c r="F15" s="74">
        <f>'10'!F$8</f>
        <v>0</v>
      </c>
      <c r="G15" s="74">
        <f>'10'!G$8</f>
        <v>0</v>
      </c>
      <c r="H15" s="74">
        <f>'10'!H$8</f>
        <v>0</v>
      </c>
      <c r="I15" s="74">
        <f>'10'!I$8</f>
        <v>0</v>
      </c>
      <c r="J15" s="74">
        <f>'10'!J$8</f>
        <v>0</v>
      </c>
      <c r="K15" s="74">
        <f>'10'!K$8</f>
        <v>0</v>
      </c>
      <c r="L15" s="74">
        <f>'10'!L$8</f>
        <v>0</v>
      </c>
      <c r="M15" s="75"/>
      <c r="N15" s="74">
        <f>'10'!N$8</f>
        <v>0</v>
      </c>
      <c r="O15" s="74">
        <f>'10'!O$8</f>
        <v>0</v>
      </c>
      <c r="P15" s="74">
        <f>'10'!P$8</f>
        <v>0</v>
      </c>
      <c r="Q15" s="74">
        <f>'10'!Q$8</f>
        <v>0</v>
      </c>
      <c r="R15" s="74">
        <f>'10'!R$8</f>
        <v>0</v>
      </c>
      <c r="S15" s="74">
        <f>'10'!S$8</f>
        <v>0</v>
      </c>
      <c r="T15" s="74">
        <f>'10'!T$8</f>
        <v>0</v>
      </c>
      <c r="U15" s="74">
        <f>'10'!U$8</f>
        <v>0</v>
      </c>
      <c r="V15" s="74">
        <f>'10'!V$8</f>
        <v>0</v>
      </c>
      <c r="W15" s="75"/>
      <c r="X15" s="74">
        <f>'10'!X$8</f>
        <v>0</v>
      </c>
      <c r="Y15" s="74">
        <f>'10'!Y$8</f>
        <v>0</v>
      </c>
      <c r="Z15" s="74">
        <f>'10'!Z$8</f>
        <v>0</v>
      </c>
      <c r="AA15" s="74">
        <f>'10'!AA$8</f>
        <v>0</v>
      </c>
      <c r="AB15" s="74">
        <f>'10'!AB$8</f>
        <v>0</v>
      </c>
      <c r="AC15" s="74">
        <f>'10'!AC$8</f>
        <v>0</v>
      </c>
      <c r="AD15" s="74">
        <f>'10'!AD$8</f>
        <v>0</v>
      </c>
      <c r="AE15" s="74">
        <f>'10'!AE$8</f>
        <v>0</v>
      </c>
      <c r="AF15" s="74">
        <f>'10'!AF$8</f>
        <v>0</v>
      </c>
      <c r="AG15" s="75"/>
      <c r="AH15" s="74">
        <f>'10'!AH$8</f>
        <v>0</v>
      </c>
      <c r="AI15" s="74">
        <f>'10'!AI$8</f>
        <v>0</v>
      </c>
      <c r="AJ15" s="74">
        <f>'10'!AJ$8</f>
        <v>0</v>
      </c>
      <c r="AK15" s="74">
        <f>'10'!AK$8</f>
        <v>0</v>
      </c>
      <c r="AL15" s="74">
        <f>'10'!AL$8</f>
        <v>0</v>
      </c>
      <c r="AM15" s="74">
        <f>'10'!AM$8</f>
        <v>0</v>
      </c>
      <c r="AN15" s="74">
        <f>'10'!AN$8</f>
        <v>0</v>
      </c>
      <c r="AO15" s="74">
        <f>'10'!AO$8</f>
        <v>0</v>
      </c>
      <c r="AP15" s="74">
        <f>'10'!AP$8</f>
        <v>0</v>
      </c>
      <c r="AQ15" s="62"/>
      <c r="AR15" s="74">
        <f>'10'!AR$8</f>
        <v>0</v>
      </c>
      <c r="AS15" s="74">
        <f>'10'!AS$8</f>
        <v>0</v>
      </c>
      <c r="AT15" s="74">
        <f>'10'!AT$8</f>
        <v>0</v>
      </c>
      <c r="AU15" s="74">
        <f>'10'!AU$8</f>
        <v>0</v>
      </c>
      <c r="AV15" s="74">
        <f>'10'!AV$8</f>
        <v>0</v>
      </c>
      <c r="AW15" s="74">
        <f>'10'!AW$8</f>
        <v>0</v>
      </c>
      <c r="AX15" s="74">
        <f>'10'!AX$8</f>
        <v>0</v>
      </c>
      <c r="AY15" s="74">
        <f>'10'!AY$8</f>
        <v>0</v>
      </c>
      <c r="AZ15" s="74">
        <f>'10'!AZ$8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'11'!D$8</f>
        <v>0</v>
      </c>
      <c r="E16" s="79">
        <f>'11'!E$8</f>
        <v>0</v>
      </c>
      <c r="F16" s="79">
        <f>'11'!F$8</f>
        <v>0</v>
      </c>
      <c r="G16" s="79">
        <f>'11'!G$8</f>
        <v>0</v>
      </c>
      <c r="H16" s="79">
        <f>'11'!H$8</f>
        <v>0</v>
      </c>
      <c r="I16" s="79">
        <f>'11'!I$8</f>
        <v>0</v>
      </c>
      <c r="J16" s="79">
        <f>'11'!J$8</f>
        <v>0</v>
      </c>
      <c r="K16" s="79">
        <f>'11'!K$8</f>
        <v>0</v>
      </c>
      <c r="L16" s="79">
        <f>'11'!L$8</f>
        <v>0</v>
      </c>
      <c r="M16" s="75"/>
      <c r="N16" s="79">
        <f>'11'!N$8</f>
        <v>0</v>
      </c>
      <c r="O16" s="79">
        <f>'11'!O$8</f>
        <v>0</v>
      </c>
      <c r="P16" s="79">
        <f>'11'!P$8</f>
        <v>0</v>
      </c>
      <c r="Q16" s="79">
        <f>'11'!Q$8</f>
        <v>0</v>
      </c>
      <c r="R16" s="79">
        <f>'11'!R$8</f>
        <v>0</v>
      </c>
      <c r="S16" s="79">
        <f>'11'!S$8</f>
        <v>0</v>
      </c>
      <c r="T16" s="79">
        <f>'11'!T$8</f>
        <v>0</v>
      </c>
      <c r="U16" s="79">
        <f>'11'!U$8</f>
        <v>0</v>
      </c>
      <c r="V16" s="79">
        <f>'11'!V$8</f>
        <v>0</v>
      </c>
      <c r="W16" s="75"/>
      <c r="X16" s="79">
        <f>'11'!X$8</f>
        <v>0</v>
      </c>
      <c r="Y16" s="79">
        <f>'11'!Y$8</f>
        <v>0</v>
      </c>
      <c r="Z16" s="79">
        <f>'11'!Z$8</f>
        <v>0</v>
      </c>
      <c r="AA16" s="79">
        <f>'11'!AA$8</f>
        <v>0</v>
      </c>
      <c r="AB16" s="79">
        <f>'11'!AB$8</f>
        <v>0</v>
      </c>
      <c r="AC16" s="79">
        <f>'11'!AC$8</f>
        <v>0</v>
      </c>
      <c r="AD16" s="79">
        <f>'11'!AD$8</f>
        <v>0</v>
      </c>
      <c r="AE16" s="79">
        <f>'11'!AE$8</f>
        <v>0</v>
      </c>
      <c r="AF16" s="79">
        <f>'11'!AF$8</f>
        <v>0</v>
      </c>
      <c r="AG16" s="75"/>
      <c r="AH16" s="79">
        <f>'11'!AH$8</f>
        <v>0</v>
      </c>
      <c r="AI16" s="79">
        <f>'11'!AI$8</f>
        <v>0</v>
      </c>
      <c r="AJ16" s="79">
        <f>'11'!AJ$8</f>
        <v>0</v>
      </c>
      <c r="AK16" s="79">
        <f>'11'!AK$8</f>
        <v>0</v>
      </c>
      <c r="AL16" s="79">
        <f>'11'!AL$8</f>
        <v>0</v>
      </c>
      <c r="AM16" s="79">
        <f>'11'!AM$8</f>
        <v>0</v>
      </c>
      <c r="AN16" s="79">
        <f>'11'!AN$8</f>
        <v>0</v>
      </c>
      <c r="AO16" s="79">
        <f>'11'!AO$8</f>
        <v>0</v>
      </c>
      <c r="AP16" s="79">
        <f>'11'!AP$8</f>
        <v>0</v>
      </c>
      <c r="AQ16" s="62"/>
      <c r="AR16" s="79">
        <f>'11'!AR$8</f>
        <v>0</v>
      </c>
      <c r="AS16" s="79">
        <f>'11'!AS$8</f>
        <v>0</v>
      </c>
      <c r="AT16" s="79">
        <f>'11'!AT$8</f>
        <v>0</v>
      </c>
      <c r="AU16" s="79">
        <f>'11'!AU$8</f>
        <v>0</v>
      </c>
      <c r="AV16" s="79">
        <f>'11'!AV$8</f>
        <v>0</v>
      </c>
      <c r="AW16" s="79">
        <f>'11'!AW$8</f>
        <v>0</v>
      </c>
      <c r="AX16" s="79">
        <f>'11'!AX$8</f>
        <v>0</v>
      </c>
      <c r="AY16" s="79">
        <f>'11'!AY$8</f>
        <v>0</v>
      </c>
      <c r="AZ16" s="79">
        <f>'11'!AZ$8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'12'!D$8</f>
        <v>0</v>
      </c>
      <c r="E17" s="74">
        <f>'12'!E$8</f>
        <v>0</v>
      </c>
      <c r="F17" s="74">
        <f>'12'!F$8</f>
        <v>0</v>
      </c>
      <c r="G17" s="74">
        <f>'12'!G$8</f>
        <v>0</v>
      </c>
      <c r="H17" s="74">
        <f>'12'!H$8</f>
        <v>0</v>
      </c>
      <c r="I17" s="74">
        <f>'12'!I$8</f>
        <v>0</v>
      </c>
      <c r="J17" s="74">
        <f>'12'!J$8</f>
        <v>0</v>
      </c>
      <c r="K17" s="74">
        <f>'12'!K$8</f>
        <v>0</v>
      </c>
      <c r="L17" s="74">
        <f>'12'!L$8</f>
        <v>0</v>
      </c>
      <c r="M17" s="75"/>
      <c r="N17" s="74">
        <f>'12'!N$8</f>
        <v>0</v>
      </c>
      <c r="O17" s="74">
        <f>'12'!O$8</f>
        <v>0</v>
      </c>
      <c r="P17" s="74">
        <f>'12'!P$8</f>
        <v>0</v>
      </c>
      <c r="Q17" s="74">
        <f>'12'!Q$8</f>
        <v>0</v>
      </c>
      <c r="R17" s="74">
        <f>'12'!R$8</f>
        <v>0</v>
      </c>
      <c r="S17" s="74">
        <f>'12'!S$8</f>
        <v>0</v>
      </c>
      <c r="T17" s="74">
        <f>'12'!T$8</f>
        <v>0</v>
      </c>
      <c r="U17" s="74">
        <f>'12'!U$8</f>
        <v>0</v>
      </c>
      <c r="V17" s="74">
        <f>'12'!V$8</f>
        <v>0</v>
      </c>
      <c r="W17" s="75"/>
      <c r="X17" s="74">
        <f>'12'!X$8</f>
        <v>0</v>
      </c>
      <c r="Y17" s="74">
        <f>'12'!Y$8</f>
        <v>0</v>
      </c>
      <c r="Z17" s="74">
        <f>'12'!Z$8</f>
        <v>0</v>
      </c>
      <c r="AA17" s="74">
        <f>'12'!AA$8</f>
        <v>0</v>
      </c>
      <c r="AB17" s="74">
        <f>'12'!AB$8</f>
        <v>0</v>
      </c>
      <c r="AC17" s="74">
        <f>'12'!AC$8</f>
        <v>0</v>
      </c>
      <c r="AD17" s="74">
        <f>'12'!AD$8</f>
        <v>0</v>
      </c>
      <c r="AE17" s="74">
        <f>'12'!AE$8</f>
        <v>0</v>
      </c>
      <c r="AF17" s="74">
        <f>'12'!AF$8</f>
        <v>0</v>
      </c>
      <c r="AG17" s="75"/>
      <c r="AH17" s="74">
        <f>'12'!AH$8</f>
        <v>0</v>
      </c>
      <c r="AI17" s="74">
        <f>'12'!AI$8</f>
        <v>0</v>
      </c>
      <c r="AJ17" s="74">
        <f>'12'!AJ$8</f>
        <v>0</v>
      </c>
      <c r="AK17" s="74">
        <f>'12'!AK$8</f>
        <v>0</v>
      </c>
      <c r="AL17" s="74">
        <f>'12'!AL$8</f>
        <v>0</v>
      </c>
      <c r="AM17" s="74">
        <f>'12'!AM$8</f>
        <v>0</v>
      </c>
      <c r="AN17" s="74">
        <f>'12'!AN$8</f>
        <v>0</v>
      </c>
      <c r="AO17" s="74">
        <f>'12'!AO$8</f>
        <v>0</v>
      </c>
      <c r="AP17" s="74">
        <f>'12'!AP$8</f>
        <v>0</v>
      </c>
      <c r="AQ17" s="62"/>
      <c r="AR17" s="74">
        <f>'12'!AR$8</f>
        <v>0</v>
      </c>
      <c r="AS17" s="74">
        <f>'12'!AS$8</f>
        <v>0</v>
      </c>
      <c r="AT17" s="74">
        <f>'12'!AT$8</f>
        <v>0</v>
      </c>
      <c r="AU17" s="74">
        <f>'12'!AU$8</f>
        <v>0</v>
      </c>
      <c r="AV17" s="74">
        <f>'12'!AV$8</f>
        <v>0</v>
      </c>
      <c r="AW17" s="74">
        <f>'12'!AW$8</f>
        <v>0</v>
      </c>
      <c r="AX17" s="74">
        <f>'12'!AX$8</f>
        <v>0</v>
      </c>
      <c r="AY17" s="74">
        <f>'12'!AY$8</f>
        <v>0</v>
      </c>
      <c r="AZ17" s="74">
        <f>'12'!AZ$8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'13'!D$8</f>
        <v>0</v>
      </c>
      <c r="E18" s="79">
        <f>'13'!E$8</f>
        <v>0</v>
      </c>
      <c r="F18" s="79">
        <f>'13'!F$8</f>
        <v>0</v>
      </c>
      <c r="G18" s="79">
        <f>'13'!G$8</f>
        <v>0</v>
      </c>
      <c r="H18" s="79">
        <f>'13'!H$8</f>
        <v>0</v>
      </c>
      <c r="I18" s="79">
        <f>'13'!I$8</f>
        <v>0</v>
      </c>
      <c r="J18" s="79">
        <f>'13'!J$8</f>
        <v>0</v>
      </c>
      <c r="K18" s="79">
        <f>'13'!K$8</f>
        <v>0</v>
      </c>
      <c r="L18" s="79">
        <f>'13'!L$8</f>
        <v>0</v>
      </c>
      <c r="M18" s="75"/>
      <c r="N18" s="79">
        <f>'13'!N$8</f>
        <v>0</v>
      </c>
      <c r="O18" s="79">
        <f>'13'!O$8</f>
        <v>0</v>
      </c>
      <c r="P18" s="79">
        <f>'13'!P$8</f>
        <v>0</v>
      </c>
      <c r="Q18" s="79">
        <f>'13'!Q$8</f>
        <v>0</v>
      </c>
      <c r="R18" s="79">
        <f>'13'!R$8</f>
        <v>0</v>
      </c>
      <c r="S18" s="79">
        <f>'13'!S$8</f>
        <v>0</v>
      </c>
      <c r="T18" s="79">
        <f>'13'!T$8</f>
        <v>0</v>
      </c>
      <c r="U18" s="79">
        <f>'13'!U$8</f>
        <v>0</v>
      </c>
      <c r="V18" s="79">
        <f>'13'!V$8</f>
        <v>0</v>
      </c>
      <c r="W18" s="75"/>
      <c r="X18" s="79">
        <f>'13'!X$8</f>
        <v>0</v>
      </c>
      <c r="Y18" s="79">
        <f>'13'!Y$8</f>
        <v>0</v>
      </c>
      <c r="Z18" s="79">
        <f>'13'!Z$8</f>
        <v>0</v>
      </c>
      <c r="AA18" s="79">
        <f>'13'!AA$8</f>
        <v>0</v>
      </c>
      <c r="AB18" s="79">
        <f>'13'!AB$8</f>
        <v>0</v>
      </c>
      <c r="AC18" s="79">
        <f>'13'!AC$8</f>
        <v>0</v>
      </c>
      <c r="AD18" s="79">
        <f>'13'!AD$8</f>
        <v>0</v>
      </c>
      <c r="AE18" s="79">
        <f>'13'!AE$8</f>
        <v>0</v>
      </c>
      <c r="AF18" s="79">
        <f>'13'!AF$8</f>
        <v>0</v>
      </c>
      <c r="AG18" s="75"/>
      <c r="AH18" s="79">
        <f>'13'!AH$8</f>
        <v>0</v>
      </c>
      <c r="AI18" s="79">
        <f>'13'!AI$8</f>
        <v>0</v>
      </c>
      <c r="AJ18" s="79">
        <f>'13'!AJ$8</f>
        <v>0</v>
      </c>
      <c r="AK18" s="79">
        <f>'13'!AK$8</f>
        <v>0</v>
      </c>
      <c r="AL18" s="79">
        <f>'13'!AL$8</f>
        <v>0</v>
      </c>
      <c r="AM18" s="79">
        <f>'13'!AM$8</f>
        <v>0</v>
      </c>
      <c r="AN18" s="79">
        <f>'13'!AN$8</f>
        <v>0</v>
      </c>
      <c r="AO18" s="79">
        <f>'13'!AO$8</f>
        <v>0</v>
      </c>
      <c r="AP18" s="79">
        <f>'13'!AP$8</f>
        <v>0</v>
      </c>
      <c r="AQ18" s="62"/>
      <c r="AR18" s="79">
        <f>'13'!AR$8</f>
        <v>0</v>
      </c>
      <c r="AS18" s="79">
        <f>'13'!AS$8</f>
        <v>0</v>
      </c>
      <c r="AT18" s="79">
        <f>'13'!AT$8</f>
        <v>0</v>
      </c>
      <c r="AU18" s="79">
        <f>'13'!AU$8</f>
        <v>0</v>
      </c>
      <c r="AV18" s="79">
        <f>'13'!AV$8</f>
        <v>0</v>
      </c>
      <c r="AW18" s="79">
        <f>'13'!AW$8</f>
        <v>0</v>
      </c>
      <c r="AX18" s="79">
        <f>'13'!AX$8</f>
        <v>0</v>
      </c>
      <c r="AY18" s="79">
        <f>'13'!AY$8</f>
        <v>0</v>
      </c>
      <c r="AZ18" s="79">
        <f>'13'!AZ$8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'14'!D$8</f>
        <v>0</v>
      </c>
      <c r="E19" s="74">
        <f>'14'!E$8</f>
        <v>0</v>
      </c>
      <c r="F19" s="74">
        <f>'14'!F$8</f>
        <v>0</v>
      </c>
      <c r="G19" s="74">
        <f>'14'!G$8</f>
        <v>0</v>
      </c>
      <c r="H19" s="74">
        <f>'14'!H$8</f>
        <v>0</v>
      </c>
      <c r="I19" s="74">
        <f>'14'!I$8</f>
        <v>0</v>
      </c>
      <c r="J19" s="74">
        <f>'14'!J$8</f>
        <v>0</v>
      </c>
      <c r="K19" s="74">
        <f>'14'!K$8</f>
        <v>0</v>
      </c>
      <c r="L19" s="74">
        <f>'14'!L$8</f>
        <v>0</v>
      </c>
      <c r="M19" s="75"/>
      <c r="N19" s="74">
        <f>'14'!N$8</f>
        <v>0</v>
      </c>
      <c r="O19" s="74">
        <f>'14'!O$8</f>
        <v>0</v>
      </c>
      <c r="P19" s="74">
        <f>'14'!P$8</f>
        <v>0</v>
      </c>
      <c r="Q19" s="74">
        <f>'14'!Q$8</f>
        <v>0</v>
      </c>
      <c r="R19" s="74">
        <f>'14'!R$8</f>
        <v>0</v>
      </c>
      <c r="S19" s="74">
        <f>'14'!S$8</f>
        <v>0</v>
      </c>
      <c r="T19" s="74">
        <f>'14'!T$8</f>
        <v>0</v>
      </c>
      <c r="U19" s="74">
        <f>'14'!U$8</f>
        <v>0</v>
      </c>
      <c r="V19" s="74">
        <f>'14'!V$8</f>
        <v>0</v>
      </c>
      <c r="W19" s="75"/>
      <c r="X19" s="74">
        <f>'14'!X$8</f>
        <v>0</v>
      </c>
      <c r="Y19" s="74">
        <f>'14'!Y$8</f>
        <v>0</v>
      </c>
      <c r="Z19" s="74">
        <f>'14'!Z$8</f>
        <v>0</v>
      </c>
      <c r="AA19" s="74">
        <f>'14'!AA$8</f>
        <v>0</v>
      </c>
      <c r="AB19" s="74">
        <f>'14'!AB$8</f>
        <v>0</v>
      </c>
      <c r="AC19" s="74">
        <f>'14'!AC$8</f>
        <v>0</v>
      </c>
      <c r="AD19" s="74">
        <f>'14'!AD$8</f>
        <v>0</v>
      </c>
      <c r="AE19" s="74">
        <f>'14'!AE$8</f>
        <v>0</v>
      </c>
      <c r="AF19" s="74">
        <f>'14'!AF$8</f>
        <v>0</v>
      </c>
      <c r="AG19" s="75"/>
      <c r="AH19" s="74">
        <f>'14'!AH$8</f>
        <v>0</v>
      </c>
      <c r="AI19" s="74">
        <f>'14'!AI$8</f>
        <v>0</v>
      </c>
      <c r="AJ19" s="74">
        <f>'14'!AJ$8</f>
        <v>0</v>
      </c>
      <c r="AK19" s="74">
        <f>'14'!AK$8</f>
        <v>0</v>
      </c>
      <c r="AL19" s="74">
        <f>'14'!AL$8</f>
        <v>0</v>
      </c>
      <c r="AM19" s="74">
        <f>'14'!AM$8</f>
        <v>0</v>
      </c>
      <c r="AN19" s="74">
        <f>'14'!AN$8</f>
        <v>0</v>
      </c>
      <c r="AO19" s="74">
        <f>'14'!AO$8</f>
        <v>0</v>
      </c>
      <c r="AP19" s="74">
        <f>'14'!AP$8</f>
        <v>0</v>
      </c>
      <c r="AQ19" s="62"/>
      <c r="AR19" s="74">
        <f>'14'!AR$8</f>
        <v>0</v>
      </c>
      <c r="AS19" s="74">
        <f>'14'!AS$8</f>
        <v>0</v>
      </c>
      <c r="AT19" s="74">
        <f>'14'!AT$8</f>
        <v>0</v>
      </c>
      <c r="AU19" s="74">
        <f>'14'!AU$8</f>
        <v>0</v>
      </c>
      <c r="AV19" s="74">
        <f>'14'!AV$8</f>
        <v>0</v>
      </c>
      <c r="AW19" s="74">
        <f>'14'!AW$8</f>
        <v>0</v>
      </c>
      <c r="AX19" s="74">
        <f>'14'!AX$8</f>
        <v>0</v>
      </c>
      <c r="AY19" s="74">
        <f>'14'!AY$8</f>
        <v>0</v>
      </c>
      <c r="AZ19" s="74">
        <f>'14'!AZ$8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'15'!D$8</f>
        <v>0</v>
      </c>
      <c r="E20" s="79">
        <f>'15'!E$8</f>
        <v>0</v>
      </c>
      <c r="F20" s="79">
        <f>'15'!F$8</f>
        <v>0</v>
      </c>
      <c r="G20" s="79">
        <f>'15'!G$8</f>
        <v>0</v>
      </c>
      <c r="H20" s="79">
        <f>'15'!H$8</f>
        <v>0</v>
      </c>
      <c r="I20" s="79">
        <f>'15'!I$8</f>
        <v>0</v>
      </c>
      <c r="J20" s="79">
        <f>'15'!J$8</f>
        <v>0</v>
      </c>
      <c r="K20" s="79">
        <f>'15'!K$8</f>
        <v>0</v>
      </c>
      <c r="L20" s="79">
        <f>'15'!L$8</f>
        <v>0</v>
      </c>
      <c r="M20" s="75"/>
      <c r="N20" s="79">
        <f>'15'!N$8</f>
        <v>0</v>
      </c>
      <c r="O20" s="79">
        <f>'15'!O$8</f>
        <v>0</v>
      </c>
      <c r="P20" s="79">
        <f>'15'!P$8</f>
        <v>0</v>
      </c>
      <c r="Q20" s="79">
        <f>'15'!Q$8</f>
        <v>0</v>
      </c>
      <c r="R20" s="79">
        <f>'15'!R$8</f>
        <v>0</v>
      </c>
      <c r="S20" s="79">
        <f>'15'!S$8</f>
        <v>0</v>
      </c>
      <c r="T20" s="79">
        <f>'15'!T$8</f>
        <v>0</v>
      </c>
      <c r="U20" s="79">
        <f>'15'!U$8</f>
        <v>0</v>
      </c>
      <c r="V20" s="79">
        <f>'15'!V$8</f>
        <v>0</v>
      </c>
      <c r="W20" s="75"/>
      <c r="X20" s="79">
        <f>'15'!X$8</f>
        <v>0</v>
      </c>
      <c r="Y20" s="79">
        <f>'15'!Y$8</f>
        <v>0</v>
      </c>
      <c r="Z20" s="79">
        <f>'15'!Z$8</f>
        <v>0</v>
      </c>
      <c r="AA20" s="79">
        <f>'15'!AA$8</f>
        <v>0</v>
      </c>
      <c r="AB20" s="79">
        <f>'15'!AB$8</f>
        <v>0</v>
      </c>
      <c r="AC20" s="79">
        <f>'15'!AC$8</f>
        <v>0</v>
      </c>
      <c r="AD20" s="79">
        <f>'15'!AD$8</f>
        <v>0</v>
      </c>
      <c r="AE20" s="79">
        <f>'15'!AE$8</f>
        <v>0</v>
      </c>
      <c r="AF20" s="79">
        <f>'15'!AF$8</f>
        <v>0</v>
      </c>
      <c r="AG20" s="75"/>
      <c r="AH20" s="79">
        <f>'15'!AH$8</f>
        <v>0</v>
      </c>
      <c r="AI20" s="79">
        <f>'15'!AI$8</f>
        <v>0</v>
      </c>
      <c r="AJ20" s="79">
        <f>'15'!AJ$8</f>
        <v>0</v>
      </c>
      <c r="AK20" s="79">
        <f>'15'!AK$8</f>
        <v>0</v>
      </c>
      <c r="AL20" s="79">
        <f>'15'!AL$8</f>
        <v>0</v>
      </c>
      <c r="AM20" s="79">
        <f>'15'!AM$8</f>
        <v>0</v>
      </c>
      <c r="AN20" s="79">
        <f>'15'!AN$8</f>
        <v>0</v>
      </c>
      <c r="AO20" s="79">
        <f>'15'!AO$8</f>
        <v>0</v>
      </c>
      <c r="AP20" s="79">
        <f>'15'!AP$8</f>
        <v>0</v>
      </c>
      <c r="AQ20" s="62"/>
      <c r="AR20" s="79">
        <f>'15'!AR$8</f>
        <v>0</v>
      </c>
      <c r="AS20" s="79">
        <f>'15'!AS$8</f>
        <v>0</v>
      </c>
      <c r="AT20" s="79">
        <f>'15'!AT$8</f>
        <v>0</v>
      </c>
      <c r="AU20" s="79">
        <f>'15'!AU$8</f>
        <v>0</v>
      </c>
      <c r="AV20" s="79">
        <f>'15'!AV$8</f>
        <v>0</v>
      </c>
      <c r="AW20" s="79">
        <f>'15'!AW$8</f>
        <v>0</v>
      </c>
      <c r="AX20" s="79">
        <f>'15'!AX$8</f>
        <v>0</v>
      </c>
      <c r="AY20" s="79">
        <f>'15'!AY$8</f>
        <v>0</v>
      </c>
      <c r="AZ20" s="79">
        <f>'15'!AZ$8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'16'!D$8</f>
        <v>0</v>
      </c>
      <c r="E21" s="74">
        <f>'16'!E$8</f>
        <v>0</v>
      </c>
      <c r="F21" s="74">
        <f>'16'!F$8</f>
        <v>0</v>
      </c>
      <c r="G21" s="74">
        <f>'16'!G$8</f>
        <v>0</v>
      </c>
      <c r="H21" s="74">
        <f>'16'!H$8</f>
        <v>0</v>
      </c>
      <c r="I21" s="74">
        <f>'16'!I$8</f>
        <v>0</v>
      </c>
      <c r="J21" s="74">
        <f>'16'!J$8</f>
        <v>0</v>
      </c>
      <c r="K21" s="74">
        <f>'16'!K$8</f>
        <v>0</v>
      </c>
      <c r="L21" s="74">
        <f>'16'!L$8</f>
        <v>0</v>
      </c>
      <c r="M21" s="75"/>
      <c r="N21" s="74">
        <f>'16'!N$8</f>
        <v>0</v>
      </c>
      <c r="O21" s="74">
        <f>'16'!O$8</f>
        <v>0</v>
      </c>
      <c r="P21" s="74">
        <f>'16'!P$8</f>
        <v>0</v>
      </c>
      <c r="Q21" s="74">
        <f>'16'!Q$8</f>
        <v>0</v>
      </c>
      <c r="R21" s="74">
        <f>'16'!R$8</f>
        <v>0</v>
      </c>
      <c r="S21" s="74">
        <f>'16'!S$8</f>
        <v>0</v>
      </c>
      <c r="T21" s="74">
        <f>'16'!T$8</f>
        <v>0</v>
      </c>
      <c r="U21" s="74">
        <f>'16'!U$8</f>
        <v>0</v>
      </c>
      <c r="V21" s="74">
        <f>'16'!V$8</f>
        <v>0</v>
      </c>
      <c r="W21" s="75"/>
      <c r="X21" s="74">
        <f>'16'!X$8</f>
        <v>0</v>
      </c>
      <c r="Y21" s="74">
        <f>'16'!Y$8</f>
        <v>0</v>
      </c>
      <c r="Z21" s="74">
        <f>'16'!Z$8</f>
        <v>0</v>
      </c>
      <c r="AA21" s="74">
        <f>'16'!AA$8</f>
        <v>0</v>
      </c>
      <c r="AB21" s="74">
        <f>'16'!AB$8</f>
        <v>0</v>
      </c>
      <c r="AC21" s="74">
        <f>'16'!AC$8</f>
        <v>0</v>
      </c>
      <c r="AD21" s="74">
        <f>'16'!AD$8</f>
        <v>0</v>
      </c>
      <c r="AE21" s="74">
        <f>'16'!AE$8</f>
        <v>0</v>
      </c>
      <c r="AF21" s="74">
        <f>'16'!AF$8</f>
        <v>0</v>
      </c>
      <c r="AG21" s="75"/>
      <c r="AH21" s="74">
        <f>'16'!AH$8</f>
        <v>0</v>
      </c>
      <c r="AI21" s="74">
        <f>'16'!AI$8</f>
        <v>0</v>
      </c>
      <c r="AJ21" s="74">
        <f>'16'!AJ$8</f>
        <v>0</v>
      </c>
      <c r="AK21" s="74">
        <f>'16'!AK$8</f>
        <v>0</v>
      </c>
      <c r="AL21" s="74">
        <f>'16'!AL$8</f>
        <v>0</v>
      </c>
      <c r="AM21" s="74">
        <f>'16'!AM$8</f>
        <v>0</v>
      </c>
      <c r="AN21" s="74">
        <f>'16'!AN$8</f>
        <v>0</v>
      </c>
      <c r="AO21" s="74">
        <f>'16'!AO$8</f>
        <v>0</v>
      </c>
      <c r="AP21" s="74">
        <f>'16'!AP$8</f>
        <v>0</v>
      </c>
      <c r="AQ21" s="62"/>
      <c r="AR21" s="74">
        <f>'16'!AR$8</f>
        <v>0</v>
      </c>
      <c r="AS21" s="74">
        <f>'16'!AS$8</f>
        <v>0</v>
      </c>
      <c r="AT21" s="74">
        <f>'16'!AT$8</f>
        <v>0</v>
      </c>
      <c r="AU21" s="74">
        <f>'16'!AU$8</f>
        <v>0</v>
      </c>
      <c r="AV21" s="74">
        <f>'16'!AV$8</f>
        <v>0</v>
      </c>
      <c r="AW21" s="74">
        <f>'16'!AW$8</f>
        <v>0</v>
      </c>
      <c r="AX21" s="74">
        <f>'16'!AX$8</f>
        <v>0</v>
      </c>
      <c r="AY21" s="74">
        <f>'16'!AY$8</f>
        <v>0</v>
      </c>
      <c r="AZ21" s="74">
        <f>'16'!AZ$8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'17'!D$8</f>
        <v>0</v>
      </c>
      <c r="E22" s="79">
        <f>'17'!E$8</f>
        <v>0</v>
      </c>
      <c r="F22" s="79">
        <f>'17'!F$8</f>
        <v>0</v>
      </c>
      <c r="G22" s="79">
        <f>'17'!G$8</f>
        <v>0</v>
      </c>
      <c r="H22" s="79">
        <f>'17'!H$8</f>
        <v>0</v>
      </c>
      <c r="I22" s="79">
        <f>'17'!I$8</f>
        <v>0</v>
      </c>
      <c r="J22" s="79">
        <f>'17'!J$8</f>
        <v>0</v>
      </c>
      <c r="K22" s="79">
        <f>'17'!K$8</f>
        <v>0</v>
      </c>
      <c r="L22" s="79">
        <f>'17'!L$8</f>
        <v>0</v>
      </c>
      <c r="M22" s="75"/>
      <c r="N22" s="79">
        <f>'17'!N$8</f>
        <v>0</v>
      </c>
      <c r="O22" s="79">
        <f>'17'!O$8</f>
        <v>0</v>
      </c>
      <c r="P22" s="79">
        <f>'17'!P$8</f>
        <v>0</v>
      </c>
      <c r="Q22" s="79">
        <f>'17'!Q$8</f>
        <v>0</v>
      </c>
      <c r="R22" s="79">
        <f>'17'!R$8</f>
        <v>0</v>
      </c>
      <c r="S22" s="79">
        <f>'17'!S$8</f>
        <v>0</v>
      </c>
      <c r="T22" s="79">
        <f>'17'!T$8</f>
        <v>0</v>
      </c>
      <c r="U22" s="79">
        <f>'17'!U$8</f>
        <v>0</v>
      </c>
      <c r="V22" s="79">
        <f>'17'!V$8</f>
        <v>0</v>
      </c>
      <c r="W22" s="75"/>
      <c r="X22" s="79">
        <f>'17'!X$8</f>
        <v>0</v>
      </c>
      <c r="Y22" s="79">
        <f>'17'!Y$8</f>
        <v>0</v>
      </c>
      <c r="Z22" s="79">
        <f>'17'!Z$8</f>
        <v>0</v>
      </c>
      <c r="AA22" s="79">
        <f>'17'!AA$8</f>
        <v>0</v>
      </c>
      <c r="AB22" s="79">
        <f>'17'!AB$8</f>
        <v>0</v>
      </c>
      <c r="AC22" s="79">
        <f>'17'!AC$8</f>
        <v>0</v>
      </c>
      <c r="AD22" s="79">
        <f>'17'!AD$8</f>
        <v>0</v>
      </c>
      <c r="AE22" s="79">
        <f>'17'!AE$8</f>
        <v>0</v>
      </c>
      <c r="AF22" s="79">
        <f>'17'!AF$8</f>
        <v>0</v>
      </c>
      <c r="AG22" s="75"/>
      <c r="AH22" s="79">
        <f>'17'!AH$8</f>
        <v>0</v>
      </c>
      <c r="AI22" s="79">
        <f>'17'!AI$8</f>
        <v>0</v>
      </c>
      <c r="AJ22" s="79">
        <f>'17'!AJ$8</f>
        <v>0</v>
      </c>
      <c r="AK22" s="79">
        <f>'17'!AK$8</f>
        <v>0</v>
      </c>
      <c r="AL22" s="79">
        <f>'17'!AL$8</f>
        <v>0</v>
      </c>
      <c r="AM22" s="79">
        <f>'17'!AM$8</f>
        <v>0</v>
      </c>
      <c r="AN22" s="79">
        <f>'17'!AN$8</f>
        <v>0</v>
      </c>
      <c r="AO22" s="79">
        <f>'17'!AO$8</f>
        <v>0</v>
      </c>
      <c r="AP22" s="79">
        <f>'17'!AP$8</f>
        <v>0</v>
      </c>
      <c r="AQ22" s="62"/>
      <c r="AR22" s="79">
        <f>'17'!AR$8</f>
        <v>0</v>
      </c>
      <c r="AS22" s="79">
        <f>'17'!AS$8</f>
        <v>0</v>
      </c>
      <c r="AT22" s="79">
        <f>'17'!AT$8</f>
        <v>0</v>
      </c>
      <c r="AU22" s="79">
        <f>'17'!AU$8</f>
        <v>0</v>
      </c>
      <c r="AV22" s="79">
        <f>'17'!AV$8</f>
        <v>0</v>
      </c>
      <c r="AW22" s="79">
        <f>'17'!AW$8</f>
        <v>0</v>
      </c>
      <c r="AX22" s="79">
        <f>'17'!AX$8</f>
        <v>0</v>
      </c>
      <c r="AY22" s="79">
        <f>'17'!AY$8</f>
        <v>0</v>
      </c>
      <c r="AZ22" s="79">
        <f>'17'!AZ$8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'18'!D$8</f>
        <v>0</v>
      </c>
      <c r="E23" s="74">
        <f>'18'!E$8</f>
        <v>0</v>
      </c>
      <c r="F23" s="74">
        <f>'18'!F$8</f>
        <v>0</v>
      </c>
      <c r="G23" s="74">
        <f>'18'!G$8</f>
        <v>0</v>
      </c>
      <c r="H23" s="74">
        <f>'18'!H$8</f>
        <v>0</v>
      </c>
      <c r="I23" s="74">
        <f>'18'!I$8</f>
        <v>0</v>
      </c>
      <c r="J23" s="74">
        <f>'18'!J$8</f>
        <v>0</v>
      </c>
      <c r="K23" s="74">
        <f>'18'!K$8</f>
        <v>0</v>
      </c>
      <c r="L23" s="74">
        <f>'18'!L$8</f>
        <v>0</v>
      </c>
      <c r="M23" s="75"/>
      <c r="N23" s="74">
        <f>'18'!N$8</f>
        <v>0</v>
      </c>
      <c r="O23" s="74">
        <f>'18'!O$8</f>
        <v>0</v>
      </c>
      <c r="P23" s="74">
        <f>'18'!P$8</f>
        <v>0</v>
      </c>
      <c r="Q23" s="74">
        <f>'18'!Q$8</f>
        <v>0</v>
      </c>
      <c r="R23" s="74">
        <f>'18'!R$8</f>
        <v>0</v>
      </c>
      <c r="S23" s="74">
        <f>'18'!S$8</f>
        <v>0</v>
      </c>
      <c r="T23" s="74">
        <f>'18'!T$8</f>
        <v>0</v>
      </c>
      <c r="U23" s="74">
        <f>'18'!U$8</f>
        <v>0</v>
      </c>
      <c r="V23" s="74">
        <f>'18'!V$8</f>
        <v>0</v>
      </c>
      <c r="W23" s="75"/>
      <c r="X23" s="74">
        <f>'18'!X$8</f>
        <v>0</v>
      </c>
      <c r="Y23" s="74">
        <f>'18'!Y$8</f>
        <v>0</v>
      </c>
      <c r="Z23" s="74">
        <f>'18'!Z$8</f>
        <v>0</v>
      </c>
      <c r="AA23" s="74">
        <f>'18'!AA$8</f>
        <v>0</v>
      </c>
      <c r="AB23" s="74">
        <f>'18'!AB$8</f>
        <v>0</v>
      </c>
      <c r="AC23" s="74">
        <f>'18'!AC$8</f>
        <v>0</v>
      </c>
      <c r="AD23" s="74">
        <f>'18'!AD$8</f>
        <v>0</v>
      </c>
      <c r="AE23" s="74">
        <f>'18'!AE$8</f>
        <v>0</v>
      </c>
      <c r="AF23" s="74">
        <f>'18'!AF$8</f>
        <v>0</v>
      </c>
      <c r="AG23" s="75"/>
      <c r="AH23" s="74">
        <f>'18'!AH$8</f>
        <v>0</v>
      </c>
      <c r="AI23" s="74">
        <f>'18'!AI$8</f>
        <v>0</v>
      </c>
      <c r="AJ23" s="74">
        <f>'18'!AJ$8</f>
        <v>0</v>
      </c>
      <c r="AK23" s="74">
        <f>'18'!AK$8</f>
        <v>0</v>
      </c>
      <c r="AL23" s="74">
        <f>'18'!AL$8</f>
        <v>0</v>
      </c>
      <c r="AM23" s="74">
        <f>'18'!AM$8</f>
        <v>0</v>
      </c>
      <c r="AN23" s="74">
        <f>'18'!AN$8</f>
        <v>0</v>
      </c>
      <c r="AO23" s="74">
        <f>'18'!AO$8</f>
        <v>0</v>
      </c>
      <c r="AP23" s="74">
        <f>'18'!AP$8</f>
        <v>0</v>
      </c>
      <c r="AQ23" s="62"/>
      <c r="AR23" s="74">
        <f>'18'!AR$8</f>
        <v>0</v>
      </c>
      <c r="AS23" s="74">
        <f>'18'!AS$8</f>
        <v>0</v>
      </c>
      <c r="AT23" s="74">
        <f>'18'!AT$8</f>
        <v>0</v>
      </c>
      <c r="AU23" s="74">
        <f>'18'!AU$8</f>
        <v>0</v>
      </c>
      <c r="AV23" s="74">
        <f>'18'!AV$8</f>
        <v>0</v>
      </c>
      <c r="AW23" s="74">
        <f>'18'!AW$8</f>
        <v>0</v>
      </c>
      <c r="AX23" s="74">
        <f>'18'!AX$8</f>
        <v>0</v>
      </c>
      <c r="AY23" s="74">
        <f>'18'!AY$8</f>
        <v>0</v>
      </c>
      <c r="AZ23" s="74">
        <f>'18'!AZ$8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'19'!D$8</f>
        <v>0</v>
      </c>
      <c r="E24" s="79">
        <f>'19'!E$8</f>
        <v>0</v>
      </c>
      <c r="F24" s="79">
        <f>'19'!F$8</f>
        <v>0</v>
      </c>
      <c r="G24" s="79">
        <f>'19'!G$8</f>
        <v>0</v>
      </c>
      <c r="H24" s="79">
        <f>'19'!H$8</f>
        <v>0</v>
      </c>
      <c r="I24" s="79">
        <f>'19'!I$8</f>
        <v>0</v>
      </c>
      <c r="J24" s="79">
        <f>'19'!J$8</f>
        <v>0</v>
      </c>
      <c r="K24" s="79">
        <f>'19'!K$8</f>
        <v>0</v>
      </c>
      <c r="L24" s="79">
        <f>'19'!L$8</f>
        <v>0</v>
      </c>
      <c r="M24" s="75"/>
      <c r="N24" s="79">
        <f>'19'!N$8</f>
        <v>0</v>
      </c>
      <c r="O24" s="79">
        <f>'19'!O$8</f>
        <v>0</v>
      </c>
      <c r="P24" s="79">
        <f>'19'!P$8</f>
        <v>0</v>
      </c>
      <c r="Q24" s="79">
        <f>'19'!Q$8</f>
        <v>0</v>
      </c>
      <c r="R24" s="79">
        <f>'19'!R$8</f>
        <v>0</v>
      </c>
      <c r="S24" s="79">
        <f>'19'!S$8</f>
        <v>0</v>
      </c>
      <c r="T24" s="79">
        <f>'19'!T$8</f>
        <v>0</v>
      </c>
      <c r="U24" s="79">
        <f>'19'!U$8</f>
        <v>0</v>
      </c>
      <c r="V24" s="79">
        <f>'19'!V$8</f>
        <v>0</v>
      </c>
      <c r="W24" s="75"/>
      <c r="X24" s="79">
        <f>'19'!X$8</f>
        <v>0</v>
      </c>
      <c r="Y24" s="79">
        <f>'19'!Y$8</f>
        <v>0</v>
      </c>
      <c r="Z24" s="79">
        <f>'19'!Z$8</f>
        <v>0</v>
      </c>
      <c r="AA24" s="79">
        <f>'19'!AA$8</f>
        <v>0</v>
      </c>
      <c r="AB24" s="79">
        <f>'19'!AB$8</f>
        <v>0</v>
      </c>
      <c r="AC24" s="79">
        <f>'19'!AC$8</f>
        <v>0</v>
      </c>
      <c r="AD24" s="79">
        <f>'19'!AD$8</f>
        <v>0</v>
      </c>
      <c r="AE24" s="79">
        <f>'19'!AE$8</f>
        <v>0</v>
      </c>
      <c r="AF24" s="79">
        <f>'19'!AF$8</f>
        <v>0</v>
      </c>
      <c r="AG24" s="75"/>
      <c r="AH24" s="79">
        <f>'19'!AH$8</f>
        <v>0</v>
      </c>
      <c r="AI24" s="79">
        <f>'19'!AI$8</f>
        <v>0</v>
      </c>
      <c r="AJ24" s="79">
        <f>'19'!AJ$8</f>
        <v>0</v>
      </c>
      <c r="AK24" s="79">
        <f>'19'!AK$8</f>
        <v>0</v>
      </c>
      <c r="AL24" s="79">
        <f>'19'!AL$8</f>
        <v>0</v>
      </c>
      <c r="AM24" s="79">
        <f>'19'!AM$8</f>
        <v>0</v>
      </c>
      <c r="AN24" s="79">
        <f>'19'!AN$8</f>
        <v>0</v>
      </c>
      <c r="AO24" s="79">
        <f>'19'!AO$8</f>
        <v>0</v>
      </c>
      <c r="AP24" s="79">
        <f>'19'!AP$8</f>
        <v>0</v>
      </c>
      <c r="AQ24" s="62"/>
      <c r="AR24" s="79">
        <f>'19'!AR$8</f>
        <v>0</v>
      </c>
      <c r="AS24" s="79">
        <f>'19'!AS$8</f>
        <v>0</v>
      </c>
      <c r="AT24" s="79">
        <f>'19'!AT$8</f>
        <v>0</v>
      </c>
      <c r="AU24" s="79">
        <f>'19'!AU$8</f>
        <v>0</v>
      </c>
      <c r="AV24" s="79">
        <f>'19'!AV$8</f>
        <v>0</v>
      </c>
      <c r="AW24" s="79">
        <f>'19'!AW$8</f>
        <v>0</v>
      </c>
      <c r="AX24" s="79">
        <f>'19'!AX$8</f>
        <v>0</v>
      </c>
      <c r="AY24" s="79">
        <f>'19'!AY$8</f>
        <v>0</v>
      </c>
      <c r="AZ24" s="79">
        <f>'19'!AZ$8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'20'!D$8</f>
        <v>0</v>
      </c>
      <c r="E25" s="74">
        <f>'20'!E$8</f>
        <v>0</v>
      </c>
      <c r="F25" s="74">
        <f>'20'!F$8</f>
        <v>0</v>
      </c>
      <c r="G25" s="74">
        <f>'20'!G$8</f>
        <v>0</v>
      </c>
      <c r="H25" s="74">
        <f>'20'!H$8</f>
        <v>0</v>
      </c>
      <c r="I25" s="74">
        <f>'20'!I$8</f>
        <v>0</v>
      </c>
      <c r="J25" s="74">
        <f>'20'!J$8</f>
        <v>0</v>
      </c>
      <c r="K25" s="74">
        <f>'20'!K$8</f>
        <v>0</v>
      </c>
      <c r="L25" s="74">
        <f>'20'!L$8</f>
        <v>0</v>
      </c>
      <c r="M25" s="75"/>
      <c r="N25" s="74">
        <f>'20'!N$8</f>
        <v>0</v>
      </c>
      <c r="O25" s="74">
        <f>'20'!O$8</f>
        <v>0</v>
      </c>
      <c r="P25" s="74">
        <f>'20'!P$8</f>
        <v>0</v>
      </c>
      <c r="Q25" s="74">
        <f>'20'!Q$8</f>
        <v>0</v>
      </c>
      <c r="R25" s="74">
        <f>'20'!R$8</f>
        <v>0</v>
      </c>
      <c r="S25" s="74">
        <f>'20'!S$8</f>
        <v>0</v>
      </c>
      <c r="T25" s="74">
        <f>'20'!T$8</f>
        <v>0</v>
      </c>
      <c r="U25" s="74">
        <f>'20'!U$8</f>
        <v>0</v>
      </c>
      <c r="V25" s="74">
        <f>'20'!V$8</f>
        <v>0</v>
      </c>
      <c r="W25" s="75"/>
      <c r="X25" s="74">
        <f>'20'!X$8</f>
        <v>0</v>
      </c>
      <c r="Y25" s="74">
        <f>'20'!Y$8</f>
        <v>0</v>
      </c>
      <c r="Z25" s="74">
        <f>'20'!Z$8</f>
        <v>0</v>
      </c>
      <c r="AA25" s="74">
        <f>'20'!AA$8</f>
        <v>0</v>
      </c>
      <c r="AB25" s="74">
        <f>'20'!AB$8</f>
        <v>0</v>
      </c>
      <c r="AC25" s="74">
        <f>'20'!AC$8</f>
        <v>0</v>
      </c>
      <c r="AD25" s="74">
        <f>'20'!AD$8</f>
        <v>0</v>
      </c>
      <c r="AE25" s="74">
        <f>'20'!AE$8</f>
        <v>0</v>
      </c>
      <c r="AF25" s="74">
        <f>'20'!AF$8</f>
        <v>0</v>
      </c>
      <c r="AG25" s="75"/>
      <c r="AH25" s="74">
        <f>'20'!AH$8</f>
        <v>0</v>
      </c>
      <c r="AI25" s="74">
        <f>'20'!AI$8</f>
        <v>0</v>
      </c>
      <c r="AJ25" s="74">
        <f>'20'!AJ$8</f>
        <v>0</v>
      </c>
      <c r="AK25" s="74">
        <f>'20'!AK$8</f>
        <v>0</v>
      </c>
      <c r="AL25" s="74">
        <f>'20'!AL$8</f>
        <v>0</v>
      </c>
      <c r="AM25" s="74">
        <f>'20'!AM$8</f>
        <v>0</v>
      </c>
      <c r="AN25" s="74">
        <f>'20'!AN$8</f>
        <v>0</v>
      </c>
      <c r="AO25" s="74">
        <f>'20'!AO$8</f>
        <v>0</v>
      </c>
      <c r="AP25" s="74">
        <f>'20'!AP$8</f>
        <v>0</v>
      </c>
      <c r="AQ25" s="62"/>
      <c r="AR25" s="74">
        <f>'20'!AR$8</f>
        <v>0</v>
      </c>
      <c r="AS25" s="74">
        <f>'20'!AS$8</f>
        <v>0</v>
      </c>
      <c r="AT25" s="74">
        <f>'20'!AT$8</f>
        <v>0</v>
      </c>
      <c r="AU25" s="74">
        <f>'20'!AU$8</f>
        <v>0</v>
      </c>
      <c r="AV25" s="74">
        <f>'20'!AV$8</f>
        <v>0</v>
      </c>
      <c r="AW25" s="74">
        <f>'20'!AW$8</f>
        <v>0</v>
      </c>
      <c r="AX25" s="74">
        <f>'20'!AX$8</f>
        <v>0</v>
      </c>
      <c r="AY25" s="74">
        <f>'20'!AY$8</f>
        <v>0</v>
      </c>
      <c r="AZ25" s="74">
        <f>'20'!AZ$8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'21'!D$8</f>
        <v>0</v>
      </c>
      <c r="E26" s="79">
        <f>'21'!E$8</f>
        <v>0</v>
      </c>
      <c r="F26" s="79">
        <f>'21'!F$8</f>
        <v>0</v>
      </c>
      <c r="G26" s="79">
        <f>'21'!G$8</f>
        <v>0</v>
      </c>
      <c r="H26" s="79">
        <f>'21'!H$8</f>
        <v>0</v>
      </c>
      <c r="I26" s="79">
        <f>'21'!I$8</f>
        <v>0</v>
      </c>
      <c r="J26" s="79">
        <f>'21'!J$8</f>
        <v>0</v>
      </c>
      <c r="K26" s="79">
        <f>'21'!K$8</f>
        <v>0</v>
      </c>
      <c r="L26" s="79">
        <f>'21'!L$8</f>
        <v>0</v>
      </c>
      <c r="M26" s="75"/>
      <c r="N26" s="79">
        <f>'21'!N$8</f>
        <v>0</v>
      </c>
      <c r="O26" s="79">
        <f>'21'!O$8</f>
        <v>0</v>
      </c>
      <c r="P26" s="79">
        <f>'21'!P$8</f>
        <v>0</v>
      </c>
      <c r="Q26" s="79">
        <f>'21'!Q$8</f>
        <v>0</v>
      </c>
      <c r="R26" s="79">
        <f>'21'!R$8</f>
        <v>0</v>
      </c>
      <c r="S26" s="79">
        <f>'21'!S$8</f>
        <v>0</v>
      </c>
      <c r="T26" s="79">
        <f>'21'!T$8</f>
        <v>0</v>
      </c>
      <c r="U26" s="79">
        <f>'21'!U$8</f>
        <v>0</v>
      </c>
      <c r="V26" s="79">
        <f>'21'!V$8</f>
        <v>0</v>
      </c>
      <c r="W26" s="75"/>
      <c r="X26" s="79">
        <f>'21'!X$8</f>
        <v>0</v>
      </c>
      <c r="Y26" s="79">
        <f>'21'!Y$8</f>
        <v>0</v>
      </c>
      <c r="Z26" s="79">
        <f>'21'!Z$8</f>
        <v>0</v>
      </c>
      <c r="AA26" s="79">
        <f>'21'!AA$8</f>
        <v>0</v>
      </c>
      <c r="AB26" s="79">
        <f>'21'!AB$8</f>
        <v>0</v>
      </c>
      <c r="AC26" s="79">
        <f>'21'!AC$8</f>
        <v>0</v>
      </c>
      <c r="AD26" s="79">
        <f>'21'!AD$8</f>
        <v>0</v>
      </c>
      <c r="AE26" s="79">
        <f>'21'!AE$8</f>
        <v>0</v>
      </c>
      <c r="AF26" s="79">
        <f>'21'!AF$8</f>
        <v>0</v>
      </c>
      <c r="AG26" s="75"/>
      <c r="AH26" s="79">
        <f>'21'!AH$8</f>
        <v>0</v>
      </c>
      <c r="AI26" s="79">
        <f>'21'!AI$8</f>
        <v>0</v>
      </c>
      <c r="AJ26" s="79">
        <f>'21'!AJ$8</f>
        <v>0</v>
      </c>
      <c r="AK26" s="79">
        <f>'21'!AK$8</f>
        <v>0</v>
      </c>
      <c r="AL26" s="79">
        <f>'21'!AL$8</f>
        <v>0</v>
      </c>
      <c r="AM26" s="79">
        <f>'21'!AM$8</f>
        <v>0</v>
      </c>
      <c r="AN26" s="79">
        <f>'21'!AN$8</f>
        <v>0</v>
      </c>
      <c r="AO26" s="79">
        <f>'21'!AO$8</f>
        <v>0</v>
      </c>
      <c r="AP26" s="79">
        <f>'21'!AP$8</f>
        <v>0</v>
      </c>
      <c r="AQ26" s="62"/>
      <c r="AR26" s="79">
        <f>'21'!AR$8</f>
        <v>0</v>
      </c>
      <c r="AS26" s="79">
        <f>'21'!AS$8</f>
        <v>0</v>
      </c>
      <c r="AT26" s="79">
        <f>'21'!AT$8</f>
        <v>0</v>
      </c>
      <c r="AU26" s="79">
        <f>'21'!AU$8</f>
        <v>0</v>
      </c>
      <c r="AV26" s="79">
        <f>'21'!AV$8</f>
        <v>0</v>
      </c>
      <c r="AW26" s="79">
        <f>'21'!AW$8</f>
        <v>0</v>
      </c>
      <c r="AX26" s="79">
        <f>'21'!AX$8</f>
        <v>0</v>
      </c>
      <c r="AY26" s="79">
        <f>'21'!AY$8</f>
        <v>0</v>
      </c>
      <c r="AZ26" s="79">
        <f>'21'!AZ$8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'22'!D$8</f>
        <v>0</v>
      </c>
      <c r="E27" s="74">
        <f>'22'!E$8</f>
        <v>0</v>
      </c>
      <c r="F27" s="74">
        <f>'22'!F$8</f>
        <v>0</v>
      </c>
      <c r="G27" s="74">
        <f>'22'!G$8</f>
        <v>0</v>
      </c>
      <c r="H27" s="74">
        <f>'22'!H$8</f>
        <v>0</v>
      </c>
      <c r="I27" s="74">
        <f>'22'!I$8</f>
        <v>0</v>
      </c>
      <c r="J27" s="74">
        <f>'22'!J$8</f>
        <v>0</v>
      </c>
      <c r="K27" s="74">
        <f>'22'!K$8</f>
        <v>0</v>
      </c>
      <c r="L27" s="74">
        <f>'22'!L$8</f>
        <v>0</v>
      </c>
      <c r="M27" s="75"/>
      <c r="N27" s="74">
        <f>'22'!N$8</f>
        <v>0</v>
      </c>
      <c r="O27" s="74">
        <f>'22'!O$8</f>
        <v>0</v>
      </c>
      <c r="P27" s="74">
        <f>'22'!P$8</f>
        <v>0</v>
      </c>
      <c r="Q27" s="74">
        <f>'22'!Q$8</f>
        <v>0</v>
      </c>
      <c r="R27" s="74">
        <f>'22'!R$8</f>
        <v>0</v>
      </c>
      <c r="S27" s="74">
        <f>'22'!S$8</f>
        <v>0</v>
      </c>
      <c r="T27" s="74">
        <f>'22'!T$8</f>
        <v>0</v>
      </c>
      <c r="U27" s="74">
        <f>'22'!U$8</f>
        <v>0</v>
      </c>
      <c r="V27" s="74">
        <f>'22'!V$8</f>
        <v>0</v>
      </c>
      <c r="W27" s="75"/>
      <c r="X27" s="74">
        <f>'22'!X$8</f>
        <v>0</v>
      </c>
      <c r="Y27" s="74">
        <f>'22'!Y$8</f>
        <v>0</v>
      </c>
      <c r="Z27" s="74">
        <f>'22'!Z$8</f>
        <v>0</v>
      </c>
      <c r="AA27" s="74">
        <f>'22'!AA$8</f>
        <v>0</v>
      </c>
      <c r="AB27" s="74">
        <f>'22'!AB$8</f>
        <v>0</v>
      </c>
      <c r="AC27" s="74">
        <f>'22'!AC$8</f>
        <v>0</v>
      </c>
      <c r="AD27" s="74">
        <f>'22'!AD$8</f>
        <v>0</v>
      </c>
      <c r="AE27" s="74">
        <f>'22'!AE$8</f>
        <v>0</v>
      </c>
      <c r="AF27" s="74">
        <f>'22'!AF$8</f>
        <v>0</v>
      </c>
      <c r="AG27" s="75"/>
      <c r="AH27" s="74">
        <f>'22'!AH$8</f>
        <v>0</v>
      </c>
      <c r="AI27" s="74">
        <f>'22'!AI$8</f>
        <v>0</v>
      </c>
      <c r="AJ27" s="74">
        <f>'22'!AJ$8</f>
        <v>0</v>
      </c>
      <c r="AK27" s="74">
        <f>'22'!AK$8</f>
        <v>0</v>
      </c>
      <c r="AL27" s="74">
        <f>'22'!AL$8</f>
        <v>0</v>
      </c>
      <c r="AM27" s="74">
        <f>'22'!AM$8</f>
        <v>0</v>
      </c>
      <c r="AN27" s="74">
        <f>'22'!AN$8</f>
        <v>0</v>
      </c>
      <c r="AO27" s="74">
        <f>'22'!AO$8</f>
        <v>0</v>
      </c>
      <c r="AP27" s="74">
        <f>'22'!AP$8</f>
        <v>0</v>
      </c>
      <c r="AQ27" s="62"/>
      <c r="AR27" s="74">
        <f>'22'!AR$8</f>
        <v>0</v>
      </c>
      <c r="AS27" s="74">
        <f>'22'!AS$8</f>
        <v>0</v>
      </c>
      <c r="AT27" s="74">
        <f>'22'!AT$8</f>
        <v>0</v>
      </c>
      <c r="AU27" s="74">
        <f>'22'!AU$8</f>
        <v>0</v>
      </c>
      <c r="AV27" s="74">
        <f>'22'!AV$8</f>
        <v>0</v>
      </c>
      <c r="AW27" s="74">
        <f>'22'!AW$8</f>
        <v>0</v>
      </c>
      <c r="AX27" s="74">
        <f>'22'!AX$8</f>
        <v>0</v>
      </c>
      <c r="AY27" s="74">
        <f>'22'!AY$8</f>
        <v>0</v>
      </c>
      <c r="AZ27" s="74">
        <f>'22'!AZ$8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'23'!D$8</f>
        <v>0</v>
      </c>
      <c r="E28" s="79">
        <f>'23'!E$8</f>
        <v>0</v>
      </c>
      <c r="F28" s="79">
        <f>'23'!F$8</f>
        <v>0</v>
      </c>
      <c r="G28" s="79">
        <f>'23'!G$8</f>
        <v>0</v>
      </c>
      <c r="H28" s="79">
        <f>'23'!H$8</f>
        <v>0</v>
      </c>
      <c r="I28" s="79">
        <f>'23'!I$8</f>
        <v>0</v>
      </c>
      <c r="J28" s="79">
        <f>'23'!J$8</f>
        <v>0</v>
      </c>
      <c r="K28" s="79">
        <f>'23'!K$8</f>
        <v>0</v>
      </c>
      <c r="L28" s="79">
        <f>'23'!L$8</f>
        <v>0</v>
      </c>
      <c r="M28" s="75"/>
      <c r="N28" s="79">
        <f>'23'!N$8</f>
        <v>0</v>
      </c>
      <c r="O28" s="79">
        <f>'23'!O$8</f>
        <v>0</v>
      </c>
      <c r="P28" s="79">
        <f>'23'!P$8</f>
        <v>0</v>
      </c>
      <c r="Q28" s="79">
        <f>'23'!Q$8</f>
        <v>0</v>
      </c>
      <c r="R28" s="79">
        <f>'23'!R$8</f>
        <v>0</v>
      </c>
      <c r="S28" s="79">
        <f>'23'!S$8</f>
        <v>0</v>
      </c>
      <c r="T28" s="79">
        <f>'23'!T$8</f>
        <v>0</v>
      </c>
      <c r="U28" s="79">
        <f>'23'!U$8</f>
        <v>0</v>
      </c>
      <c r="V28" s="79">
        <f>'23'!V$8</f>
        <v>0</v>
      </c>
      <c r="W28" s="75"/>
      <c r="X28" s="79">
        <f>'23'!X$8</f>
        <v>0</v>
      </c>
      <c r="Y28" s="79">
        <f>'23'!Y$8</f>
        <v>0</v>
      </c>
      <c r="Z28" s="79">
        <f>'23'!Z$8</f>
        <v>0</v>
      </c>
      <c r="AA28" s="79">
        <f>'23'!AA$8</f>
        <v>0</v>
      </c>
      <c r="AB28" s="79">
        <f>'23'!AB$8</f>
        <v>0</v>
      </c>
      <c r="AC28" s="79">
        <f>'23'!AC$8</f>
        <v>0</v>
      </c>
      <c r="AD28" s="79">
        <f>'23'!AD$8</f>
        <v>0</v>
      </c>
      <c r="AE28" s="79">
        <f>'23'!AE$8</f>
        <v>0</v>
      </c>
      <c r="AF28" s="79">
        <f>'23'!AF$8</f>
        <v>0</v>
      </c>
      <c r="AG28" s="75"/>
      <c r="AH28" s="79">
        <f>'23'!AH$8</f>
        <v>0</v>
      </c>
      <c r="AI28" s="79">
        <f>'23'!AI$8</f>
        <v>0</v>
      </c>
      <c r="AJ28" s="79">
        <f>'23'!AJ$8</f>
        <v>0</v>
      </c>
      <c r="AK28" s="79">
        <f>'23'!AK$8</f>
        <v>0</v>
      </c>
      <c r="AL28" s="79">
        <f>'23'!AL$8</f>
        <v>0</v>
      </c>
      <c r="AM28" s="79">
        <f>'23'!AM$8</f>
        <v>0</v>
      </c>
      <c r="AN28" s="79">
        <f>'23'!AN$8</f>
        <v>0</v>
      </c>
      <c r="AO28" s="79">
        <f>'23'!AO$8</f>
        <v>0</v>
      </c>
      <c r="AP28" s="79">
        <f>'23'!AP$8</f>
        <v>0</v>
      </c>
      <c r="AQ28" s="62"/>
      <c r="AR28" s="79">
        <f>'23'!AR$8</f>
        <v>0</v>
      </c>
      <c r="AS28" s="79">
        <f>'23'!AS$8</f>
        <v>0</v>
      </c>
      <c r="AT28" s="79">
        <f>'23'!AT$8</f>
        <v>0</v>
      </c>
      <c r="AU28" s="79">
        <f>'23'!AU$8</f>
        <v>0</v>
      </c>
      <c r="AV28" s="79">
        <f>'23'!AV$8</f>
        <v>0</v>
      </c>
      <c r="AW28" s="79">
        <f>'23'!AW$8</f>
        <v>0</v>
      </c>
      <c r="AX28" s="79">
        <f>'23'!AX$8</f>
        <v>0</v>
      </c>
      <c r="AY28" s="79">
        <f>'23'!AY$8</f>
        <v>0</v>
      </c>
      <c r="AZ28" s="79">
        <f>'23'!AZ$8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'24'!D$8</f>
        <v>0</v>
      </c>
      <c r="E29" s="74">
        <f>'24'!E$8</f>
        <v>0</v>
      </c>
      <c r="F29" s="74">
        <f>'24'!F$8</f>
        <v>0</v>
      </c>
      <c r="G29" s="74">
        <f>'24'!G$8</f>
        <v>0</v>
      </c>
      <c r="H29" s="74">
        <f>'24'!H$8</f>
        <v>0</v>
      </c>
      <c r="I29" s="74">
        <f>'24'!I$8</f>
        <v>0</v>
      </c>
      <c r="J29" s="74">
        <f>'24'!J$8</f>
        <v>0</v>
      </c>
      <c r="K29" s="74">
        <f>'24'!K$8</f>
        <v>0</v>
      </c>
      <c r="L29" s="74">
        <f>'24'!L$8</f>
        <v>0</v>
      </c>
      <c r="M29" s="75"/>
      <c r="N29" s="74">
        <f>'24'!N$8</f>
        <v>0</v>
      </c>
      <c r="O29" s="74">
        <f>'24'!O$8</f>
        <v>0</v>
      </c>
      <c r="P29" s="74">
        <f>'24'!P$8</f>
        <v>0</v>
      </c>
      <c r="Q29" s="74">
        <f>'24'!Q$8</f>
        <v>0</v>
      </c>
      <c r="R29" s="74">
        <f>'24'!R$8</f>
        <v>0</v>
      </c>
      <c r="S29" s="74">
        <f>'24'!S$8</f>
        <v>0</v>
      </c>
      <c r="T29" s="74">
        <f>'24'!T$8</f>
        <v>0</v>
      </c>
      <c r="U29" s="74">
        <f>'24'!U$8</f>
        <v>0</v>
      </c>
      <c r="V29" s="74">
        <f>'24'!V$8</f>
        <v>0</v>
      </c>
      <c r="W29" s="75"/>
      <c r="X29" s="74">
        <f>'24'!X$8</f>
        <v>0</v>
      </c>
      <c r="Y29" s="74">
        <f>'24'!Y$8</f>
        <v>0</v>
      </c>
      <c r="Z29" s="74">
        <f>'24'!Z$8</f>
        <v>0</v>
      </c>
      <c r="AA29" s="74">
        <f>'24'!AA$8</f>
        <v>0</v>
      </c>
      <c r="AB29" s="74">
        <f>'24'!AB$8</f>
        <v>0</v>
      </c>
      <c r="AC29" s="74">
        <f>'24'!AC$8</f>
        <v>0</v>
      </c>
      <c r="AD29" s="74">
        <f>'24'!AD$8</f>
        <v>0</v>
      </c>
      <c r="AE29" s="74">
        <f>'24'!AE$8</f>
        <v>0</v>
      </c>
      <c r="AF29" s="74">
        <f>'24'!AF$8</f>
        <v>0</v>
      </c>
      <c r="AG29" s="75"/>
      <c r="AH29" s="74">
        <f>'24'!AH$8</f>
        <v>0</v>
      </c>
      <c r="AI29" s="74">
        <f>'24'!AI$8</f>
        <v>0</v>
      </c>
      <c r="AJ29" s="74">
        <f>'24'!AJ$8</f>
        <v>0</v>
      </c>
      <c r="AK29" s="74">
        <f>'24'!AK$8</f>
        <v>0</v>
      </c>
      <c r="AL29" s="74">
        <f>'24'!AL$8</f>
        <v>0</v>
      </c>
      <c r="AM29" s="74">
        <f>'24'!AM$8</f>
        <v>0</v>
      </c>
      <c r="AN29" s="74">
        <f>'24'!AN$8</f>
        <v>0</v>
      </c>
      <c r="AO29" s="74">
        <f>'24'!AO$8</f>
        <v>0</v>
      </c>
      <c r="AP29" s="74">
        <f>'24'!AP$8</f>
        <v>0</v>
      </c>
      <c r="AQ29" s="62"/>
      <c r="AR29" s="74">
        <f>'24'!AR$8</f>
        <v>0</v>
      </c>
      <c r="AS29" s="74">
        <f>'24'!AS$8</f>
        <v>0</v>
      </c>
      <c r="AT29" s="74">
        <f>'24'!AT$8</f>
        <v>0</v>
      </c>
      <c r="AU29" s="74">
        <f>'24'!AU$8</f>
        <v>0</v>
      </c>
      <c r="AV29" s="74">
        <f>'24'!AV$8</f>
        <v>0</v>
      </c>
      <c r="AW29" s="74">
        <f>'24'!AW$8</f>
        <v>0</v>
      </c>
      <c r="AX29" s="74">
        <f>'24'!AX$8</f>
        <v>0</v>
      </c>
      <c r="AY29" s="74">
        <f>'24'!AY$8</f>
        <v>0</v>
      </c>
      <c r="AZ29" s="74">
        <f>'24'!AZ$8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63" priority="10" operator="equal">
      <formula>1</formula>
    </cfRule>
  </conditionalFormatting>
  <conditionalFormatting sqref="BB5:BF5">
    <cfRule type="cellIs" dxfId="262" priority="1" operator="equal">
      <formula>5</formula>
    </cfRule>
    <cfRule type="cellIs" dxfId="261" priority="2" operator="equal">
      <formula>4</formula>
    </cfRule>
    <cfRule type="cellIs" dxfId="260" priority="3" operator="equal">
      <formula>3</formula>
    </cfRule>
    <cfRule type="cellIs" dxfId="259" priority="4" operator="equal">
      <formula>2</formula>
    </cfRule>
    <cfRule type="cellIs" dxfId="258" priority="5" operator="equal">
      <formula>1</formula>
    </cfRule>
  </conditionalFormatting>
  <conditionalFormatting sqref="C7:AZ29">
    <cfRule type="cellIs" dxfId="257" priority="6" operator="equal">
      <formula>5</formula>
    </cfRule>
    <cfRule type="cellIs" dxfId="256" priority="7" operator="equal">
      <formula>4</formula>
    </cfRule>
    <cfRule type="cellIs" dxfId="255" priority="8" operator="equal">
      <formula>3</formula>
    </cfRule>
    <cfRule type="cellIs" dxfId="254" priority="9" operator="equal">
      <formula>2</formula>
    </cfRule>
    <cfRule type="cellIs" dxfId="253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CA37-D686-424D-A194-B1B467FB6F9E}">
  <sheetPr>
    <tabColor rgb="FF535353"/>
  </sheetPr>
  <dimension ref="A1:Z12"/>
  <sheetViews>
    <sheetView showGridLines="0" zoomScaleNormal="100" zoomScaleSheetLayoutView="100" workbookViewId="0">
      <selection activeCell="B5" sqref="B5"/>
    </sheetView>
  </sheetViews>
  <sheetFormatPr defaultColWidth="9.08984375" defaultRowHeight="18" customHeight="1" x14ac:dyDescent="0.25"/>
  <cols>
    <col min="1" max="1" width="3.6328125" style="18" customWidth="1"/>
    <col min="2" max="2" width="4.6328125" style="35" customWidth="1"/>
    <col min="3" max="3" width="4.6328125" style="19" customWidth="1"/>
    <col min="4" max="4" width="4.6328125" style="4" customWidth="1"/>
    <col min="5" max="5" width="4.6328125" style="20" customWidth="1"/>
    <col min="6" max="13" width="4.6328125" style="21" customWidth="1"/>
    <col min="14" max="14" width="4.6328125" style="19" customWidth="1"/>
    <col min="15" max="15" width="4.6328125" style="4" customWidth="1"/>
    <col min="16" max="26" width="4.6328125" style="21" customWidth="1"/>
    <col min="27" max="16384" width="9.08984375" style="21"/>
  </cols>
  <sheetData>
    <row r="1" spans="1:26" ht="20" customHeight="1" x14ac:dyDescent="0.25"/>
    <row r="2" spans="1:26" ht="40" customHeight="1" x14ac:dyDescent="0.25">
      <c r="A2" s="22"/>
      <c r="B2" s="23" t="s">
        <v>66</v>
      </c>
    </row>
    <row r="3" spans="1:26" ht="50" customHeight="1" x14ac:dyDescent="0.25">
      <c r="C3" s="82"/>
      <c r="D3" s="82"/>
      <c r="E3" s="21"/>
      <c r="N3" s="82"/>
      <c r="O3" s="82"/>
    </row>
    <row r="4" spans="1:26" ht="18" customHeight="1" x14ac:dyDescent="0.25">
      <c r="B4" s="36" t="s">
        <v>67</v>
      </c>
      <c r="C4" s="37"/>
      <c r="D4" s="37"/>
      <c r="E4" s="37"/>
      <c r="F4" s="38"/>
    </row>
    <row r="5" spans="1:26" ht="18" customHeight="1" x14ac:dyDescent="0.25">
      <c r="B5" s="39" t="str">
        <f>HYPERLINK("#'2'!D7", "v 2")</f>
        <v>v 2</v>
      </c>
      <c r="C5" s="39" t="str">
        <f>HYPERLINK("#'3'!A1", "v 3")</f>
        <v>v 3</v>
      </c>
      <c r="D5" s="39" t="str">
        <f>HYPERLINK("#'4'!A1", "v 4")</f>
        <v>v 4</v>
      </c>
      <c r="E5" s="39" t="str">
        <f>HYPERLINK("#'5'!A1", "v 5")</f>
        <v>v 5</v>
      </c>
      <c r="F5" s="39" t="str">
        <f>HYPERLINK("#'6'!A1", "v 6")</f>
        <v>v 6</v>
      </c>
      <c r="G5" s="39" t="str">
        <f>HYPERLINK("#'7'!A1", "v 7")</f>
        <v>v 7</v>
      </c>
      <c r="H5" s="39" t="str">
        <f>HYPERLINK("#'8'!A1", "v 8")</f>
        <v>v 8</v>
      </c>
      <c r="I5" s="39" t="str">
        <f>HYPERLINK("#'10'!A1", "v 10")</f>
        <v>v 10</v>
      </c>
      <c r="J5" s="39" t="str">
        <f>HYPERLINK("#'11'!A1", "v 11")</f>
        <v>v 11</v>
      </c>
      <c r="K5" s="39" t="str">
        <f>HYPERLINK("#'12'!A1", "v 12")</f>
        <v>v 12</v>
      </c>
      <c r="L5" s="39" t="str">
        <f>HYPERLINK("#'13'!A1", "v 13")</f>
        <v>v 13</v>
      </c>
      <c r="M5" s="39" t="str">
        <f>HYPERLINK("#'14'!A1", "v 14")</f>
        <v>v 14</v>
      </c>
      <c r="N5" s="39" t="str">
        <f>HYPERLINK("#'15'!A1", "v 15")</f>
        <v>v 15</v>
      </c>
      <c r="O5" s="39" t="str">
        <f>HYPERLINK("#'16'!A1", "v 16")</f>
        <v>v 16</v>
      </c>
      <c r="P5" s="39" t="str">
        <f>HYPERLINK("#'17'!A1", "v 17")</f>
        <v>v 17</v>
      </c>
      <c r="Q5" s="39" t="str">
        <f>HYPERLINK("#'18'!A1", "v 18")</f>
        <v>v 18</v>
      </c>
      <c r="R5" s="39" t="str">
        <f>HYPERLINK("#'19'!A1", "v 19")</f>
        <v>v 19</v>
      </c>
      <c r="S5" s="39" t="str">
        <f>HYPERLINK("#'20'!A1", "v 20")</f>
        <v>v 20</v>
      </c>
      <c r="T5" s="39" t="str">
        <f>HYPERLINK("#'21'!A1", "v 21")</f>
        <v>v 21</v>
      </c>
      <c r="U5" s="39" t="str">
        <f>HYPERLINK("#'22'!A1", "v 22")</f>
        <v>v 22</v>
      </c>
      <c r="V5" s="39" t="str">
        <f>HYPERLINK("#'23'!A1", "v 23")</f>
        <v>v 23</v>
      </c>
      <c r="W5" s="39" t="str">
        <f>HYPERLINK("#'24'!A1", "v 24")</f>
        <v>v 24</v>
      </c>
    </row>
    <row r="6" spans="1:26" ht="18" customHeight="1" x14ac:dyDescent="0.25">
      <c r="B6" s="40"/>
    </row>
    <row r="7" spans="1:26" ht="18" customHeight="1" x14ac:dyDescent="0.25">
      <c r="B7" s="36" t="s">
        <v>68</v>
      </c>
      <c r="C7" s="37"/>
      <c r="D7" s="37"/>
      <c r="E7" s="37"/>
      <c r="F7" s="38"/>
    </row>
    <row r="8" spans="1:26" ht="18" customHeight="1" x14ac:dyDescent="0.25">
      <c r="B8" s="39" t="str">
        <f>HYPERLINK("#'e1'!A1", "e1")</f>
        <v>e1</v>
      </c>
      <c r="C8" s="39" t="str">
        <f>HYPERLINK("#'e2'!A1", "e2")</f>
        <v>e2</v>
      </c>
      <c r="D8" s="39" t="str">
        <f>HYPERLINK("#'e3'!A1", "e3")</f>
        <v>e3</v>
      </c>
      <c r="E8" s="39" t="str">
        <f>HYPERLINK("#'e4'!A1", "e4")</f>
        <v>e4</v>
      </c>
      <c r="F8" s="39" t="str">
        <f>HYPERLINK("#'e5'!A1", "e5")</f>
        <v>e5</v>
      </c>
      <c r="G8" s="41" t="str">
        <f>HYPERLINK("#'e6'!A1", "e6")</f>
        <v>e6</v>
      </c>
      <c r="H8" s="41" t="str">
        <f>HYPERLINK("#'e7'!A1", "e7")</f>
        <v>e7</v>
      </c>
      <c r="I8" s="41" t="str">
        <f>HYPERLINK("#'e8'!A1", "e8")</f>
        <v>e8</v>
      </c>
      <c r="J8" s="41" t="str">
        <f>HYPERLINK("#'e9'!A1", "e9")</f>
        <v>e9</v>
      </c>
      <c r="K8" s="41" t="str">
        <f>HYPERLINK("#'e10'!A1", "e10")</f>
        <v>e10</v>
      </c>
      <c r="L8" s="41" t="str">
        <f>HYPERLINK("#'e11'!A1", "e11")</f>
        <v>e11</v>
      </c>
      <c r="M8" s="41" t="str">
        <f>HYPERLINK("#'e1'!A12", "e12")</f>
        <v>e12</v>
      </c>
      <c r="N8" s="41" t="str">
        <f>HYPERLINK("#'e13'!A1", "e13")</f>
        <v>e13</v>
      </c>
      <c r="O8" s="41" t="str">
        <f>HYPERLINK("#'e14'!A1", "e14")</f>
        <v>e14</v>
      </c>
      <c r="P8" s="41" t="str">
        <f>HYPERLINK("#'e15'!A1", "e15")</f>
        <v>e15</v>
      </c>
      <c r="Q8" s="41" t="str">
        <f>HYPERLINK("#'e16'!A1", "e16")</f>
        <v>e16</v>
      </c>
      <c r="R8" s="41" t="str">
        <f>HYPERLINK("#'e17'!A1", "e17")</f>
        <v>e17</v>
      </c>
      <c r="S8" s="41" t="str">
        <f>HYPERLINK("#'e18'!A1", "e18")</f>
        <v>e18</v>
      </c>
      <c r="T8" s="41" t="str">
        <f>HYPERLINK("#'e19'!A1", "e19")</f>
        <v>e19</v>
      </c>
      <c r="U8" s="41" t="str">
        <f>HYPERLINK("#'e20'!A1", "e20")</f>
        <v>e20</v>
      </c>
      <c r="V8" s="41" t="str">
        <f>HYPERLINK("#'e21'!A1", "e21")</f>
        <v>e21</v>
      </c>
      <c r="W8" s="41" t="str">
        <f>HYPERLINK("#'e22'!A1", "e22")</f>
        <v>e22</v>
      </c>
      <c r="X8" s="41" t="str">
        <f>HYPERLINK("#'e23'!A1", "e23")</f>
        <v>e23</v>
      </c>
      <c r="Y8" s="41" t="str">
        <f>HYPERLINK("#'e24'!A1", "e24")</f>
        <v>e24</v>
      </c>
      <c r="Z8" s="41" t="str">
        <f>HYPERLINK("#'e25'!A1", "e25")</f>
        <v>e25</v>
      </c>
    </row>
    <row r="9" spans="1:26" ht="18" customHeight="1" x14ac:dyDescent="0.25">
      <c r="B9" s="40"/>
    </row>
    <row r="10" spans="1:26" ht="18" customHeight="1" x14ac:dyDescent="0.25">
      <c r="B10" s="40"/>
    </row>
    <row r="11" spans="1:26" ht="18" customHeight="1" x14ac:dyDescent="0.25">
      <c r="B11" s="40"/>
    </row>
    <row r="12" spans="1:26" ht="18" customHeight="1" x14ac:dyDescent="0.25">
      <c r="B12" s="40"/>
    </row>
  </sheetData>
  <sheetProtection sheet="1" objects="1" scenarios="1" selectLockedCells="1"/>
  <mergeCells count="2">
    <mergeCell ref="C3:D3"/>
    <mergeCell ref="N3:O3"/>
  </mergeCells>
  <conditionalFormatting sqref="O13:O64691 D13:D64692 C13:C1048576 N13:N1048576 B5:W5">
    <cfRule type="cellIs" dxfId="395" priority="3" stopIfTrue="1" operator="notEqual">
      <formula>#REF!</formula>
    </cfRule>
  </conditionalFormatting>
  <conditionalFormatting sqref="B8:Z8">
    <cfRule type="cellIs" dxfId="394" priority="1" stopIfTrue="1" operator="notEqual">
      <formula>#REF!</formula>
    </cfRule>
  </conditionalFormatting>
  <conditionalFormatting sqref="C2:D2">
    <cfRule type="cellIs" dxfId="393" priority="4" stopIfTrue="1" operator="notEqual">
      <formula>#REF!</formula>
    </cfRule>
  </conditionalFormatting>
  <conditionalFormatting sqref="N13:N36 C13:C37">
    <cfRule type="expression" dxfId="392" priority="6">
      <formula>AND(ISNUMBER(SEARCH(#REF!,C13)),#REF!&lt;&gt;"")</formula>
    </cfRule>
  </conditionalFormatting>
  <conditionalFormatting sqref="N2:O2">
    <cfRule type="cellIs" dxfId="391" priority="2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CBA5-F239-490D-8A45-57C824B243AC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CONCATENATE(anpassa!B9," ",anpassa!C9)</f>
        <v>e3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'2'!D$9</f>
        <v>0</v>
      </c>
      <c r="E7" s="74">
        <f>'2'!E$9</f>
        <v>0</v>
      </c>
      <c r="F7" s="74">
        <f>'2'!F$9</f>
        <v>0</v>
      </c>
      <c r="G7" s="74">
        <f>'2'!G$9</f>
        <v>0</v>
      </c>
      <c r="H7" s="74">
        <f>'2'!H$9</f>
        <v>0</v>
      </c>
      <c r="I7" s="74">
        <f>'2'!I$9</f>
        <v>0</v>
      </c>
      <c r="J7" s="74">
        <f>'2'!J$9</f>
        <v>0</v>
      </c>
      <c r="K7" s="74">
        <f>'2'!K$9</f>
        <v>0</v>
      </c>
      <c r="L7" s="74">
        <f>'2'!L$9</f>
        <v>0</v>
      </c>
      <c r="M7" s="75"/>
      <c r="N7" s="74">
        <f>'2'!N$9</f>
        <v>0</v>
      </c>
      <c r="O7" s="74">
        <f>'2'!O$9</f>
        <v>0</v>
      </c>
      <c r="P7" s="74">
        <f>'2'!P$9</f>
        <v>0</v>
      </c>
      <c r="Q7" s="74">
        <f>'2'!Q$9</f>
        <v>0</v>
      </c>
      <c r="R7" s="74">
        <f>'2'!R$9</f>
        <v>0</v>
      </c>
      <c r="S7" s="74">
        <f>'2'!S$9</f>
        <v>0</v>
      </c>
      <c r="T7" s="74">
        <f>'2'!T$9</f>
        <v>0</v>
      </c>
      <c r="U7" s="74">
        <f>'2'!U$9</f>
        <v>0</v>
      </c>
      <c r="V7" s="74">
        <f>'2'!V$9</f>
        <v>0</v>
      </c>
      <c r="W7" s="75"/>
      <c r="X7" s="74">
        <f>'2'!X$9</f>
        <v>0</v>
      </c>
      <c r="Y7" s="74">
        <f>'2'!Y$9</f>
        <v>0</v>
      </c>
      <c r="Z7" s="74">
        <f>'2'!Z$9</f>
        <v>0</v>
      </c>
      <c r="AA7" s="74">
        <f>'2'!AA$9</f>
        <v>0</v>
      </c>
      <c r="AB7" s="74">
        <f>'2'!AB$9</f>
        <v>0</v>
      </c>
      <c r="AC7" s="74">
        <f>'2'!AC$9</f>
        <v>0</v>
      </c>
      <c r="AD7" s="74">
        <f>'2'!AD$9</f>
        <v>0</v>
      </c>
      <c r="AE7" s="74">
        <f>'2'!AE$9</f>
        <v>0</v>
      </c>
      <c r="AF7" s="74">
        <f>'2'!AF$9</f>
        <v>0</v>
      </c>
      <c r="AG7" s="75"/>
      <c r="AH7" s="74">
        <f>'2'!AH$9</f>
        <v>0</v>
      </c>
      <c r="AI7" s="74">
        <f>'2'!AI$9</f>
        <v>0</v>
      </c>
      <c r="AJ7" s="74">
        <f>'2'!AJ$9</f>
        <v>0</v>
      </c>
      <c r="AK7" s="74">
        <f>'2'!AK$9</f>
        <v>0</v>
      </c>
      <c r="AL7" s="74">
        <f>'2'!AL$9</f>
        <v>0</v>
      </c>
      <c r="AM7" s="74">
        <f>'2'!AM$9</f>
        <v>0</v>
      </c>
      <c r="AN7" s="74">
        <f>'2'!AN$9</f>
        <v>0</v>
      </c>
      <c r="AO7" s="74">
        <f>'2'!AO$9</f>
        <v>0</v>
      </c>
      <c r="AP7" s="74">
        <f>'2'!AP$9</f>
        <v>0</v>
      </c>
      <c r="AQ7" s="62"/>
      <c r="AR7" s="74">
        <f>'2'!AR$9</f>
        <v>0</v>
      </c>
      <c r="AS7" s="74">
        <f>'2'!AS$9</f>
        <v>0</v>
      </c>
      <c r="AT7" s="74">
        <f>'2'!AT$9</f>
        <v>0</v>
      </c>
      <c r="AU7" s="74">
        <f>'2'!AU$9</f>
        <v>0</v>
      </c>
      <c r="AV7" s="74">
        <f>'2'!AV$9</f>
        <v>0</v>
      </c>
      <c r="AW7" s="74">
        <f>'2'!AW$9</f>
        <v>0</v>
      </c>
      <c r="AX7" s="74">
        <f>'2'!AX$9</f>
        <v>0</v>
      </c>
      <c r="AY7" s="74">
        <f>'2'!AY$9</f>
        <v>0</v>
      </c>
      <c r="AZ7" s="74">
        <f>'2'!AZ$9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'3'!D$9</f>
        <v>0</v>
      </c>
      <c r="E8" s="79">
        <f>'3'!E$9</f>
        <v>0</v>
      </c>
      <c r="F8" s="79">
        <f>'3'!F$9</f>
        <v>0</v>
      </c>
      <c r="G8" s="79">
        <f>'3'!G$9</f>
        <v>0</v>
      </c>
      <c r="H8" s="79">
        <f>'3'!H$9</f>
        <v>0</v>
      </c>
      <c r="I8" s="79">
        <f>'3'!I$9</f>
        <v>0</v>
      </c>
      <c r="J8" s="79">
        <f>'3'!J$9</f>
        <v>0</v>
      </c>
      <c r="K8" s="79">
        <f>'3'!K$9</f>
        <v>0</v>
      </c>
      <c r="L8" s="79">
        <f>'3'!L$9</f>
        <v>0</v>
      </c>
      <c r="M8" s="75"/>
      <c r="N8" s="79">
        <f>'3'!N$9</f>
        <v>0</v>
      </c>
      <c r="O8" s="79">
        <f>'3'!O$9</f>
        <v>0</v>
      </c>
      <c r="P8" s="79">
        <f>'3'!P$9</f>
        <v>0</v>
      </c>
      <c r="Q8" s="79">
        <f>'3'!Q$9</f>
        <v>0</v>
      </c>
      <c r="R8" s="79">
        <f>'3'!R$9</f>
        <v>0</v>
      </c>
      <c r="S8" s="79">
        <f>'3'!S$9</f>
        <v>0</v>
      </c>
      <c r="T8" s="79">
        <f>'3'!T$9</f>
        <v>0</v>
      </c>
      <c r="U8" s="79">
        <f>'3'!U$9</f>
        <v>0</v>
      </c>
      <c r="V8" s="79">
        <f>'3'!V$9</f>
        <v>0</v>
      </c>
      <c r="W8" s="75"/>
      <c r="X8" s="79">
        <f>'3'!X$9</f>
        <v>0</v>
      </c>
      <c r="Y8" s="79">
        <f>'3'!Y$9</f>
        <v>0</v>
      </c>
      <c r="Z8" s="79">
        <f>'3'!Z$9</f>
        <v>0</v>
      </c>
      <c r="AA8" s="79">
        <f>'3'!AA$9</f>
        <v>0</v>
      </c>
      <c r="AB8" s="79">
        <f>'3'!AB$9</f>
        <v>0</v>
      </c>
      <c r="AC8" s="79">
        <f>'3'!AC$9</f>
        <v>0</v>
      </c>
      <c r="AD8" s="79">
        <f>'3'!AD$9</f>
        <v>0</v>
      </c>
      <c r="AE8" s="79">
        <f>'3'!AE$9</f>
        <v>0</v>
      </c>
      <c r="AF8" s="79">
        <f>'3'!AF$9</f>
        <v>0</v>
      </c>
      <c r="AG8" s="75"/>
      <c r="AH8" s="79">
        <f>'3'!AH$9</f>
        <v>0</v>
      </c>
      <c r="AI8" s="79">
        <f>'3'!AI$9</f>
        <v>0</v>
      </c>
      <c r="AJ8" s="79">
        <f>'3'!AJ$9</f>
        <v>0</v>
      </c>
      <c r="AK8" s="79">
        <f>'3'!AK$9</f>
        <v>0</v>
      </c>
      <c r="AL8" s="79">
        <f>'3'!AL$9</f>
        <v>0</v>
      </c>
      <c r="AM8" s="79">
        <f>'3'!AM$9</f>
        <v>0</v>
      </c>
      <c r="AN8" s="79">
        <f>'3'!AN$9</f>
        <v>0</v>
      </c>
      <c r="AO8" s="79">
        <f>'3'!AO$9</f>
        <v>0</v>
      </c>
      <c r="AP8" s="79">
        <f>'3'!AP$9</f>
        <v>0</v>
      </c>
      <c r="AQ8" s="62"/>
      <c r="AR8" s="79">
        <f>'3'!AR$9</f>
        <v>0</v>
      </c>
      <c r="AS8" s="79">
        <f>'3'!AS$9</f>
        <v>0</v>
      </c>
      <c r="AT8" s="79">
        <f>'3'!AT$9</f>
        <v>0</v>
      </c>
      <c r="AU8" s="79">
        <f>'3'!AU$9</f>
        <v>0</v>
      </c>
      <c r="AV8" s="79">
        <f>'3'!AV$9</f>
        <v>0</v>
      </c>
      <c r="AW8" s="79">
        <f>'3'!AW$9</f>
        <v>0</v>
      </c>
      <c r="AX8" s="79">
        <f>'3'!AX$9</f>
        <v>0</v>
      </c>
      <c r="AY8" s="79">
        <f>'3'!AY$9</f>
        <v>0</v>
      </c>
      <c r="AZ8" s="79">
        <f>'3'!AZ$9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'4'!D$9</f>
        <v>0</v>
      </c>
      <c r="E9" s="74">
        <f>'4'!E$9</f>
        <v>0</v>
      </c>
      <c r="F9" s="74">
        <f>'4'!F$9</f>
        <v>0</v>
      </c>
      <c r="G9" s="74">
        <f>'4'!G$9</f>
        <v>0</v>
      </c>
      <c r="H9" s="74">
        <f>'4'!H$9</f>
        <v>0</v>
      </c>
      <c r="I9" s="74">
        <f>'4'!I$9</f>
        <v>0</v>
      </c>
      <c r="J9" s="74">
        <f>'4'!J$9</f>
        <v>0</v>
      </c>
      <c r="K9" s="74">
        <f>'4'!K$9</f>
        <v>0</v>
      </c>
      <c r="L9" s="74">
        <f>'4'!L$9</f>
        <v>0</v>
      </c>
      <c r="M9" s="75"/>
      <c r="N9" s="74">
        <f>'4'!N$9</f>
        <v>0</v>
      </c>
      <c r="O9" s="74">
        <f>'4'!O$9</f>
        <v>0</v>
      </c>
      <c r="P9" s="74">
        <f>'4'!P$9</f>
        <v>0</v>
      </c>
      <c r="Q9" s="74">
        <f>'4'!Q$9</f>
        <v>0</v>
      </c>
      <c r="R9" s="74">
        <f>'4'!R$9</f>
        <v>0</v>
      </c>
      <c r="S9" s="74">
        <f>'4'!S$9</f>
        <v>0</v>
      </c>
      <c r="T9" s="74">
        <f>'4'!T$9</f>
        <v>0</v>
      </c>
      <c r="U9" s="74">
        <f>'4'!U$9</f>
        <v>0</v>
      </c>
      <c r="V9" s="74">
        <f>'4'!V$9</f>
        <v>0</v>
      </c>
      <c r="W9" s="75"/>
      <c r="X9" s="74">
        <f>'4'!X$9</f>
        <v>0</v>
      </c>
      <c r="Y9" s="74">
        <f>'4'!Y$9</f>
        <v>0</v>
      </c>
      <c r="Z9" s="74">
        <f>'4'!Z$9</f>
        <v>0</v>
      </c>
      <c r="AA9" s="74">
        <f>'4'!AA$9</f>
        <v>0</v>
      </c>
      <c r="AB9" s="74">
        <f>'4'!AB$9</f>
        <v>0</v>
      </c>
      <c r="AC9" s="74">
        <f>'4'!AC$9</f>
        <v>0</v>
      </c>
      <c r="AD9" s="74">
        <f>'4'!AD$9</f>
        <v>0</v>
      </c>
      <c r="AE9" s="74">
        <f>'4'!AE$9</f>
        <v>0</v>
      </c>
      <c r="AF9" s="74">
        <f>'4'!AF$9</f>
        <v>0</v>
      </c>
      <c r="AG9" s="75"/>
      <c r="AH9" s="74">
        <f>'4'!AH$9</f>
        <v>0</v>
      </c>
      <c r="AI9" s="74">
        <f>'4'!AI$9</f>
        <v>0</v>
      </c>
      <c r="AJ9" s="74">
        <f>'4'!AJ$9</f>
        <v>0</v>
      </c>
      <c r="AK9" s="74">
        <f>'4'!AK$9</f>
        <v>0</v>
      </c>
      <c r="AL9" s="74">
        <f>'4'!AL$9</f>
        <v>0</v>
      </c>
      <c r="AM9" s="74">
        <f>'4'!AM$9</f>
        <v>0</v>
      </c>
      <c r="AN9" s="74">
        <f>'4'!AN$9</f>
        <v>0</v>
      </c>
      <c r="AO9" s="74">
        <f>'4'!AO$9</f>
        <v>0</v>
      </c>
      <c r="AP9" s="74">
        <f>'4'!AP$9</f>
        <v>0</v>
      </c>
      <c r="AQ9" s="62"/>
      <c r="AR9" s="74">
        <f>'4'!AR$9</f>
        <v>0</v>
      </c>
      <c r="AS9" s="74">
        <f>'4'!AS$9</f>
        <v>0</v>
      </c>
      <c r="AT9" s="74">
        <f>'4'!AT$9</f>
        <v>0</v>
      </c>
      <c r="AU9" s="74">
        <f>'4'!AU$9</f>
        <v>0</v>
      </c>
      <c r="AV9" s="74">
        <f>'4'!AV$9</f>
        <v>0</v>
      </c>
      <c r="AW9" s="74">
        <f>'4'!AW$9</f>
        <v>0</v>
      </c>
      <c r="AX9" s="74">
        <f>'4'!AX$9</f>
        <v>0</v>
      </c>
      <c r="AY9" s="74">
        <f>'4'!AY$9</f>
        <v>0</v>
      </c>
      <c r="AZ9" s="74">
        <f>'4'!AZ$9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'5'!D$9</f>
        <v>0</v>
      </c>
      <c r="E10" s="79">
        <f>'5'!E$9</f>
        <v>0</v>
      </c>
      <c r="F10" s="79">
        <f>'5'!F$9</f>
        <v>0</v>
      </c>
      <c r="G10" s="79">
        <f>'5'!G$9</f>
        <v>0</v>
      </c>
      <c r="H10" s="79">
        <f>'5'!H$9</f>
        <v>0</v>
      </c>
      <c r="I10" s="79">
        <f>'5'!I$9</f>
        <v>0</v>
      </c>
      <c r="J10" s="79">
        <f>'5'!J$9</f>
        <v>0</v>
      </c>
      <c r="K10" s="79">
        <f>'5'!K$9</f>
        <v>0</v>
      </c>
      <c r="L10" s="79">
        <f>'5'!L$9</f>
        <v>0</v>
      </c>
      <c r="M10" s="75"/>
      <c r="N10" s="79">
        <f>'5'!N$9</f>
        <v>0</v>
      </c>
      <c r="O10" s="79">
        <f>'5'!O$9</f>
        <v>0</v>
      </c>
      <c r="P10" s="79">
        <f>'5'!P$9</f>
        <v>0</v>
      </c>
      <c r="Q10" s="79">
        <f>'5'!Q$9</f>
        <v>0</v>
      </c>
      <c r="R10" s="79">
        <f>'5'!R$9</f>
        <v>0</v>
      </c>
      <c r="S10" s="79">
        <f>'5'!S$9</f>
        <v>0</v>
      </c>
      <c r="T10" s="79">
        <f>'5'!T$9</f>
        <v>0</v>
      </c>
      <c r="U10" s="79">
        <f>'5'!U$9</f>
        <v>0</v>
      </c>
      <c r="V10" s="79">
        <f>'5'!V$9</f>
        <v>0</v>
      </c>
      <c r="W10" s="75"/>
      <c r="X10" s="79">
        <f>'5'!X$9</f>
        <v>0</v>
      </c>
      <c r="Y10" s="79">
        <f>'5'!Y$9</f>
        <v>0</v>
      </c>
      <c r="Z10" s="79">
        <f>'5'!Z$9</f>
        <v>0</v>
      </c>
      <c r="AA10" s="79">
        <f>'5'!AA$9</f>
        <v>0</v>
      </c>
      <c r="AB10" s="79">
        <f>'5'!AB$9</f>
        <v>0</v>
      </c>
      <c r="AC10" s="79">
        <f>'5'!AC$9</f>
        <v>0</v>
      </c>
      <c r="AD10" s="79">
        <f>'5'!AD$9</f>
        <v>0</v>
      </c>
      <c r="AE10" s="79">
        <f>'5'!AE$9</f>
        <v>0</v>
      </c>
      <c r="AF10" s="79">
        <f>'5'!AF$9</f>
        <v>0</v>
      </c>
      <c r="AG10" s="75"/>
      <c r="AH10" s="79">
        <f>'5'!AH$9</f>
        <v>0</v>
      </c>
      <c r="AI10" s="79">
        <f>'5'!AI$9</f>
        <v>0</v>
      </c>
      <c r="AJ10" s="79">
        <f>'5'!AJ$9</f>
        <v>0</v>
      </c>
      <c r="AK10" s="79">
        <f>'5'!AK$9</f>
        <v>0</v>
      </c>
      <c r="AL10" s="79">
        <f>'5'!AL$9</f>
        <v>0</v>
      </c>
      <c r="AM10" s="79">
        <f>'5'!AM$9</f>
        <v>0</v>
      </c>
      <c r="AN10" s="79">
        <f>'5'!AN$9</f>
        <v>0</v>
      </c>
      <c r="AO10" s="79">
        <f>'5'!AO$9</f>
        <v>0</v>
      </c>
      <c r="AP10" s="79">
        <f>'5'!AP$9</f>
        <v>0</v>
      </c>
      <c r="AQ10" s="62"/>
      <c r="AR10" s="79">
        <f>'5'!AR$9</f>
        <v>0</v>
      </c>
      <c r="AS10" s="79">
        <f>'5'!AS$9</f>
        <v>0</v>
      </c>
      <c r="AT10" s="79">
        <f>'5'!AT$9</f>
        <v>0</v>
      </c>
      <c r="AU10" s="79">
        <f>'5'!AU$9</f>
        <v>0</v>
      </c>
      <c r="AV10" s="79">
        <f>'5'!AV$9</f>
        <v>0</v>
      </c>
      <c r="AW10" s="79">
        <f>'5'!AW$9</f>
        <v>0</v>
      </c>
      <c r="AX10" s="79">
        <f>'5'!AX$9</f>
        <v>0</v>
      </c>
      <c r="AY10" s="79">
        <f>'5'!AY$9</f>
        <v>0</v>
      </c>
      <c r="AZ10" s="79">
        <f>'5'!AZ$9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'6'!D$9</f>
        <v>0</v>
      </c>
      <c r="E11" s="74">
        <f>'6'!E$9</f>
        <v>0</v>
      </c>
      <c r="F11" s="74">
        <f>'6'!F$9</f>
        <v>0</v>
      </c>
      <c r="G11" s="74">
        <f>'6'!G$9</f>
        <v>0</v>
      </c>
      <c r="H11" s="74">
        <f>'6'!H$9</f>
        <v>0</v>
      </c>
      <c r="I11" s="74">
        <f>'6'!I$9</f>
        <v>0</v>
      </c>
      <c r="J11" s="74">
        <f>'6'!J$9</f>
        <v>0</v>
      </c>
      <c r="K11" s="74">
        <f>'6'!K$9</f>
        <v>0</v>
      </c>
      <c r="L11" s="74">
        <f>'6'!L$9</f>
        <v>0</v>
      </c>
      <c r="M11" s="75"/>
      <c r="N11" s="74">
        <f>'6'!N$9</f>
        <v>0</v>
      </c>
      <c r="O11" s="74">
        <f>'6'!O$9</f>
        <v>0</v>
      </c>
      <c r="P11" s="74">
        <f>'6'!P$9</f>
        <v>0</v>
      </c>
      <c r="Q11" s="74">
        <f>'6'!Q$9</f>
        <v>0</v>
      </c>
      <c r="R11" s="74">
        <f>'6'!R$9</f>
        <v>0</v>
      </c>
      <c r="S11" s="74">
        <f>'6'!S$9</f>
        <v>0</v>
      </c>
      <c r="T11" s="74">
        <f>'6'!T$9</f>
        <v>0</v>
      </c>
      <c r="U11" s="74">
        <f>'6'!U$9</f>
        <v>0</v>
      </c>
      <c r="V11" s="74">
        <f>'6'!V$9</f>
        <v>0</v>
      </c>
      <c r="W11" s="75"/>
      <c r="X11" s="74">
        <f>'6'!X$9</f>
        <v>0</v>
      </c>
      <c r="Y11" s="74">
        <f>'6'!Y$9</f>
        <v>0</v>
      </c>
      <c r="Z11" s="74">
        <f>'6'!Z$9</f>
        <v>0</v>
      </c>
      <c r="AA11" s="74">
        <f>'6'!AA$9</f>
        <v>0</v>
      </c>
      <c r="AB11" s="74">
        <f>'6'!AB$9</f>
        <v>0</v>
      </c>
      <c r="AC11" s="74">
        <f>'6'!AC$9</f>
        <v>0</v>
      </c>
      <c r="AD11" s="74">
        <f>'6'!AD$9</f>
        <v>0</v>
      </c>
      <c r="AE11" s="74">
        <f>'6'!AE$9</f>
        <v>0</v>
      </c>
      <c r="AF11" s="74">
        <f>'6'!AF$9</f>
        <v>0</v>
      </c>
      <c r="AG11" s="75"/>
      <c r="AH11" s="74">
        <f>'6'!AH$9</f>
        <v>0</v>
      </c>
      <c r="AI11" s="74">
        <f>'6'!AI$9</f>
        <v>0</v>
      </c>
      <c r="AJ11" s="74">
        <f>'6'!AJ$9</f>
        <v>0</v>
      </c>
      <c r="AK11" s="74">
        <f>'6'!AK$9</f>
        <v>0</v>
      </c>
      <c r="AL11" s="74">
        <f>'6'!AL$9</f>
        <v>0</v>
      </c>
      <c r="AM11" s="74">
        <f>'6'!AM$9</f>
        <v>0</v>
      </c>
      <c r="AN11" s="74">
        <f>'6'!AN$9</f>
        <v>0</v>
      </c>
      <c r="AO11" s="74">
        <f>'6'!AO$9</f>
        <v>0</v>
      </c>
      <c r="AP11" s="74">
        <f>'6'!AP$9</f>
        <v>0</v>
      </c>
      <c r="AQ11" s="62"/>
      <c r="AR11" s="74">
        <f>'6'!AR$9</f>
        <v>0</v>
      </c>
      <c r="AS11" s="74">
        <f>'6'!AS$9</f>
        <v>0</v>
      </c>
      <c r="AT11" s="74">
        <f>'6'!AT$9</f>
        <v>0</v>
      </c>
      <c r="AU11" s="74">
        <f>'6'!AU$9</f>
        <v>0</v>
      </c>
      <c r="AV11" s="74">
        <f>'6'!AV$9</f>
        <v>0</v>
      </c>
      <c r="AW11" s="74">
        <f>'6'!AW$9</f>
        <v>0</v>
      </c>
      <c r="AX11" s="74">
        <f>'6'!AX$9</f>
        <v>0</v>
      </c>
      <c r="AY11" s="74">
        <f>'6'!AY$9</f>
        <v>0</v>
      </c>
      <c r="AZ11" s="74">
        <f>'6'!AZ$9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'7'!D$9</f>
        <v>0</v>
      </c>
      <c r="E12" s="79">
        <f>'7'!E$9</f>
        <v>0</v>
      </c>
      <c r="F12" s="79">
        <f>'7'!F$9</f>
        <v>0</v>
      </c>
      <c r="G12" s="79">
        <f>'7'!G$9</f>
        <v>0</v>
      </c>
      <c r="H12" s="79">
        <f>'7'!H$9</f>
        <v>0</v>
      </c>
      <c r="I12" s="79">
        <f>'7'!I$9</f>
        <v>0</v>
      </c>
      <c r="J12" s="79">
        <f>'7'!J$9</f>
        <v>0</v>
      </c>
      <c r="K12" s="79">
        <f>'7'!K$9</f>
        <v>0</v>
      </c>
      <c r="L12" s="79">
        <f>'7'!L$9</f>
        <v>0</v>
      </c>
      <c r="M12" s="75"/>
      <c r="N12" s="79">
        <f>'7'!N$9</f>
        <v>0</v>
      </c>
      <c r="O12" s="79">
        <f>'7'!O$9</f>
        <v>0</v>
      </c>
      <c r="P12" s="79">
        <f>'7'!P$9</f>
        <v>0</v>
      </c>
      <c r="Q12" s="79">
        <f>'7'!Q$9</f>
        <v>0</v>
      </c>
      <c r="R12" s="79">
        <f>'7'!R$9</f>
        <v>0</v>
      </c>
      <c r="S12" s="79">
        <f>'7'!S$9</f>
        <v>0</v>
      </c>
      <c r="T12" s="79">
        <f>'7'!T$9</f>
        <v>0</v>
      </c>
      <c r="U12" s="79">
        <f>'7'!U$9</f>
        <v>0</v>
      </c>
      <c r="V12" s="74">
        <f>'7'!V$9</f>
        <v>0</v>
      </c>
      <c r="W12" s="75"/>
      <c r="X12" s="79">
        <f>'7'!X$9</f>
        <v>0</v>
      </c>
      <c r="Y12" s="79">
        <f>'7'!Y$9</f>
        <v>0</v>
      </c>
      <c r="Z12" s="79">
        <f>'7'!Z$9</f>
        <v>0</v>
      </c>
      <c r="AA12" s="79">
        <f>'7'!AA$9</f>
        <v>0</v>
      </c>
      <c r="AB12" s="79">
        <f>'7'!AB$9</f>
        <v>0</v>
      </c>
      <c r="AC12" s="79">
        <f>'7'!AC$9</f>
        <v>0</v>
      </c>
      <c r="AD12" s="79">
        <f>'7'!AD$9</f>
        <v>0</v>
      </c>
      <c r="AE12" s="79">
        <f>'7'!AE$9</f>
        <v>0</v>
      </c>
      <c r="AF12" s="79">
        <f>'7'!AF$9</f>
        <v>0</v>
      </c>
      <c r="AG12" s="75"/>
      <c r="AH12" s="79">
        <f>'7'!AH$9</f>
        <v>0</v>
      </c>
      <c r="AI12" s="79">
        <f>'7'!AI$9</f>
        <v>0</v>
      </c>
      <c r="AJ12" s="79">
        <f>'7'!AJ$9</f>
        <v>0</v>
      </c>
      <c r="AK12" s="79">
        <f>'7'!AK$9</f>
        <v>0</v>
      </c>
      <c r="AL12" s="79">
        <f>'7'!AL$9</f>
        <v>0</v>
      </c>
      <c r="AM12" s="79">
        <f>'7'!AM$9</f>
        <v>0</v>
      </c>
      <c r="AN12" s="79">
        <f>'7'!AN$9</f>
        <v>0</v>
      </c>
      <c r="AO12" s="79">
        <f>'7'!AO$9</f>
        <v>0</v>
      </c>
      <c r="AP12" s="79">
        <f>'7'!AP$9</f>
        <v>0</v>
      </c>
      <c r="AQ12" s="62"/>
      <c r="AR12" s="79">
        <f>'7'!AR$9</f>
        <v>0</v>
      </c>
      <c r="AS12" s="79">
        <f>'7'!AS$9</f>
        <v>0</v>
      </c>
      <c r="AT12" s="79">
        <f>'7'!AT$9</f>
        <v>0</v>
      </c>
      <c r="AU12" s="79">
        <f>'7'!AU$9</f>
        <v>0</v>
      </c>
      <c r="AV12" s="79">
        <f>'7'!AV$9</f>
        <v>0</v>
      </c>
      <c r="AW12" s="79">
        <f>'7'!AW$9</f>
        <v>0</v>
      </c>
      <c r="AX12" s="79">
        <f>'7'!AX$9</f>
        <v>0</v>
      </c>
      <c r="AY12" s="79">
        <f>'7'!AY$9</f>
        <v>0</v>
      </c>
      <c r="AZ12" s="79">
        <f>'7'!AZ$9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'8'!D$9</f>
        <v>0</v>
      </c>
      <c r="E13" s="74">
        <f>'8'!E$9</f>
        <v>0</v>
      </c>
      <c r="F13" s="74">
        <f>'8'!F$9</f>
        <v>0</v>
      </c>
      <c r="G13" s="74">
        <f>'8'!G$9</f>
        <v>0</v>
      </c>
      <c r="H13" s="74">
        <f>'8'!H$9</f>
        <v>0</v>
      </c>
      <c r="I13" s="74">
        <f>'8'!I$9</f>
        <v>0</v>
      </c>
      <c r="J13" s="74">
        <f>'8'!J$9</f>
        <v>0</v>
      </c>
      <c r="K13" s="74">
        <f>'8'!K$9</f>
        <v>0</v>
      </c>
      <c r="L13" s="74">
        <f>'8'!L$9</f>
        <v>0</v>
      </c>
      <c r="M13" s="75"/>
      <c r="N13" s="74">
        <f>'8'!N$9</f>
        <v>0</v>
      </c>
      <c r="O13" s="74">
        <f>'8'!O$9</f>
        <v>0</v>
      </c>
      <c r="P13" s="74">
        <f>'8'!P$9</f>
        <v>0</v>
      </c>
      <c r="Q13" s="74">
        <f>'8'!Q$9</f>
        <v>0</v>
      </c>
      <c r="R13" s="74">
        <f>'8'!R$9</f>
        <v>0</v>
      </c>
      <c r="S13" s="74">
        <f>'8'!S$9</f>
        <v>0</v>
      </c>
      <c r="T13" s="74">
        <f>'8'!T$9</f>
        <v>0</v>
      </c>
      <c r="U13" s="74">
        <f>'8'!U$9</f>
        <v>0</v>
      </c>
      <c r="V13" s="74">
        <f>'8'!V$9</f>
        <v>0</v>
      </c>
      <c r="W13" s="75"/>
      <c r="X13" s="74">
        <f>'8'!X$9</f>
        <v>0</v>
      </c>
      <c r="Y13" s="74">
        <f>'8'!Y$9</f>
        <v>0</v>
      </c>
      <c r="Z13" s="74">
        <f>'8'!Z$9</f>
        <v>0</v>
      </c>
      <c r="AA13" s="74">
        <f>'8'!AA$9</f>
        <v>0</v>
      </c>
      <c r="AB13" s="74">
        <f>'8'!AB$9</f>
        <v>0</v>
      </c>
      <c r="AC13" s="74">
        <f>'8'!AC$9</f>
        <v>0</v>
      </c>
      <c r="AD13" s="74">
        <f>'8'!AD$9</f>
        <v>0</v>
      </c>
      <c r="AE13" s="74">
        <f>'8'!AE$9</f>
        <v>0</v>
      </c>
      <c r="AF13" s="74">
        <f>'8'!AF$9</f>
        <v>0</v>
      </c>
      <c r="AG13" s="75"/>
      <c r="AH13" s="74">
        <f>'8'!AH$9</f>
        <v>0</v>
      </c>
      <c r="AI13" s="74">
        <f>'8'!AI$9</f>
        <v>0</v>
      </c>
      <c r="AJ13" s="74">
        <f>'8'!AJ$9</f>
        <v>0</v>
      </c>
      <c r="AK13" s="74">
        <f>'8'!AK$9</f>
        <v>0</v>
      </c>
      <c r="AL13" s="74">
        <f>'8'!AL$9</f>
        <v>0</v>
      </c>
      <c r="AM13" s="74">
        <f>'8'!AM$9</f>
        <v>0</v>
      </c>
      <c r="AN13" s="74">
        <f>'8'!AN$9</f>
        <v>0</v>
      </c>
      <c r="AO13" s="74">
        <f>'8'!AO$9</f>
        <v>0</v>
      </c>
      <c r="AP13" s="74">
        <f>'8'!AP$9</f>
        <v>0</v>
      </c>
      <c r="AQ13" s="62"/>
      <c r="AR13" s="74">
        <f>'8'!AR$9</f>
        <v>0</v>
      </c>
      <c r="AS13" s="74">
        <f>'8'!AS$9</f>
        <v>0</v>
      </c>
      <c r="AT13" s="74">
        <f>'8'!AT$9</f>
        <v>0</v>
      </c>
      <c r="AU13" s="74">
        <f>'8'!AU$9</f>
        <v>0</v>
      </c>
      <c r="AV13" s="74">
        <f>'8'!AV$9</f>
        <v>0</v>
      </c>
      <c r="AW13" s="74">
        <f>'8'!AW$9</f>
        <v>0</v>
      </c>
      <c r="AX13" s="74">
        <f>'8'!AX$9</f>
        <v>0</v>
      </c>
      <c r="AY13" s="74">
        <f>'8'!AY$9</f>
        <v>0</v>
      </c>
      <c r="AZ13" s="74">
        <f>'8'!AZ$9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'9'!D$9</f>
        <v>0</v>
      </c>
      <c r="E14" s="79">
        <f>'9'!E$9</f>
        <v>0</v>
      </c>
      <c r="F14" s="79">
        <f>'9'!F$9</f>
        <v>0</v>
      </c>
      <c r="G14" s="79">
        <f>'9'!G$9</f>
        <v>0</v>
      </c>
      <c r="H14" s="79">
        <f>'9'!H$9</f>
        <v>0</v>
      </c>
      <c r="I14" s="79">
        <f>'9'!I$9</f>
        <v>0</v>
      </c>
      <c r="J14" s="79">
        <f>'9'!J$9</f>
        <v>0</v>
      </c>
      <c r="K14" s="79">
        <f>'9'!K$9</f>
        <v>0</v>
      </c>
      <c r="L14" s="79">
        <f>'9'!L$9</f>
        <v>0</v>
      </c>
      <c r="M14" s="75"/>
      <c r="N14" s="79">
        <f>'9'!N$9</f>
        <v>0</v>
      </c>
      <c r="O14" s="79">
        <f>'9'!O$9</f>
        <v>0</v>
      </c>
      <c r="P14" s="79">
        <f>'9'!P$9</f>
        <v>0</v>
      </c>
      <c r="Q14" s="79">
        <f>'9'!Q$9</f>
        <v>0</v>
      </c>
      <c r="R14" s="79">
        <f>'9'!R$9</f>
        <v>0</v>
      </c>
      <c r="S14" s="79">
        <f>'9'!S$9</f>
        <v>0</v>
      </c>
      <c r="T14" s="79">
        <f>'9'!T$9</f>
        <v>0</v>
      </c>
      <c r="U14" s="79">
        <f>'9'!U$9</f>
        <v>0</v>
      </c>
      <c r="V14" s="79">
        <f>'9'!V$9</f>
        <v>0</v>
      </c>
      <c r="W14" s="75"/>
      <c r="X14" s="79">
        <f>'9'!X$9</f>
        <v>0</v>
      </c>
      <c r="Y14" s="79">
        <f>'9'!Y$9</f>
        <v>0</v>
      </c>
      <c r="Z14" s="79">
        <f>'9'!Z$9</f>
        <v>0</v>
      </c>
      <c r="AA14" s="79">
        <f>'9'!AA$9</f>
        <v>0</v>
      </c>
      <c r="AB14" s="79">
        <f>'9'!AB$9</f>
        <v>0</v>
      </c>
      <c r="AC14" s="79">
        <f>'9'!AC$9</f>
        <v>0</v>
      </c>
      <c r="AD14" s="79">
        <f>'9'!AD$9</f>
        <v>0</v>
      </c>
      <c r="AE14" s="79">
        <f>'9'!AE$9</f>
        <v>0</v>
      </c>
      <c r="AF14" s="79">
        <f>'9'!AF$9</f>
        <v>0</v>
      </c>
      <c r="AG14" s="75"/>
      <c r="AH14" s="79">
        <f>'9'!AH$9</f>
        <v>0</v>
      </c>
      <c r="AI14" s="79">
        <f>'9'!AI$9</f>
        <v>0</v>
      </c>
      <c r="AJ14" s="79">
        <f>'9'!AJ$9</f>
        <v>0</v>
      </c>
      <c r="AK14" s="79">
        <f>'9'!AK$9</f>
        <v>0</v>
      </c>
      <c r="AL14" s="79">
        <f>'9'!AL$9</f>
        <v>0</v>
      </c>
      <c r="AM14" s="79">
        <f>'9'!AM$9</f>
        <v>0</v>
      </c>
      <c r="AN14" s="79">
        <f>'9'!AN$9</f>
        <v>0</v>
      </c>
      <c r="AO14" s="79">
        <f>'9'!AO$9</f>
        <v>0</v>
      </c>
      <c r="AP14" s="79">
        <f>'9'!AP$9</f>
        <v>0</v>
      </c>
      <c r="AQ14" s="62"/>
      <c r="AR14" s="79">
        <f>'9'!AR$9</f>
        <v>0</v>
      </c>
      <c r="AS14" s="79">
        <f>'9'!AS$9</f>
        <v>0</v>
      </c>
      <c r="AT14" s="79">
        <f>'9'!AT$9</f>
        <v>0</v>
      </c>
      <c r="AU14" s="79">
        <f>'9'!AU$9</f>
        <v>0</v>
      </c>
      <c r="AV14" s="79">
        <f>'9'!AV$9</f>
        <v>0</v>
      </c>
      <c r="AW14" s="79">
        <f>'9'!AW$9</f>
        <v>0</v>
      </c>
      <c r="AX14" s="79">
        <f>'9'!AX$9</f>
        <v>0</v>
      </c>
      <c r="AY14" s="79">
        <f>'9'!AY$9</f>
        <v>0</v>
      </c>
      <c r="AZ14" s="79">
        <f>'9'!AZ$9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'10'!D$9</f>
        <v>0</v>
      </c>
      <c r="E15" s="74">
        <f>'10'!E$9</f>
        <v>0</v>
      </c>
      <c r="F15" s="74">
        <f>'10'!F$9</f>
        <v>0</v>
      </c>
      <c r="G15" s="74">
        <f>'10'!G$9</f>
        <v>0</v>
      </c>
      <c r="H15" s="74">
        <f>'10'!H$9</f>
        <v>0</v>
      </c>
      <c r="I15" s="74">
        <f>'10'!I$9</f>
        <v>0</v>
      </c>
      <c r="J15" s="74">
        <f>'10'!J$9</f>
        <v>0</v>
      </c>
      <c r="K15" s="74">
        <f>'10'!K$9</f>
        <v>0</v>
      </c>
      <c r="L15" s="74">
        <f>'10'!L$9</f>
        <v>0</v>
      </c>
      <c r="M15" s="75"/>
      <c r="N15" s="74">
        <f>'10'!N$9</f>
        <v>0</v>
      </c>
      <c r="O15" s="74">
        <f>'10'!O$9</f>
        <v>0</v>
      </c>
      <c r="P15" s="74">
        <f>'10'!P$9</f>
        <v>0</v>
      </c>
      <c r="Q15" s="74">
        <f>'10'!Q$9</f>
        <v>0</v>
      </c>
      <c r="R15" s="74">
        <f>'10'!R$9</f>
        <v>0</v>
      </c>
      <c r="S15" s="74">
        <f>'10'!S$9</f>
        <v>0</v>
      </c>
      <c r="T15" s="74">
        <f>'10'!T$9</f>
        <v>0</v>
      </c>
      <c r="U15" s="74">
        <f>'10'!U$9</f>
        <v>0</v>
      </c>
      <c r="V15" s="74">
        <f>'10'!V$9</f>
        <v>0</v>
      </c>
      <c r="W15" s="75"/>
      <c r="X15" s="74">
        <f>'10'!X$9</f>
        <v>0</v>
      </c>
      <c r="Y15" s="74">
        <f>'10'!Y$9</f>
        <v>0</v>
      </c>
      <c r="Z15" s="74">
        <f>'10'!Z$9</f>
        <v>0</v>
      </c>
      <c r="AA15" s="74">
        <f>'10'!AA$9</f>
        <v>0</v>
      </c>
      <c r="AB15" s="74">
        <f>'10'!AB$9</f>
        <v>0</v>
      </c>
      <c r="AC15" s="74">
        <f>'10'!AC$9</f>
        <v>0</v>
      </c>
      <c r="AD15" s="74">
        <f>'10'!AD$9</f>
        <v>0</v>
      </c>
      <c r="AE15" s="74">
        <f>'10'!AE$9</f>
        <v>0</v>
      </c>
      <c r="AF15" s="74">
        <f>'10'!AF$9</f>
        <v>0</v>
      </c>
      <c r="AG15" s="75"/>
      <c r="AH15" s="74">
        <f>'10'!AH$9</f>
        <v>0</v>
      </c>
      <c r="AI15" s="74">
        <f>'10'!AI$9</f>
        <v>0</v>
      </c>
      <c r="AJ15" s="74">
        <f>'10'!AJ$9</f>
        <v>0</v>
      </c>
      <c r="AK15" s="74">
        <f>'10'!AK$9</f>
        <v>0</v>
      </c>
      <c r="AL15" s="74">
        <f>'10'!AL$9</f>
        <v>0</v>
      </c>
      <c r="AM15" s="74">
        <f>'10'!AM$9</f>
        <v>0</v>
      </c>
      <c r="AN15" s="74">
        <f>'10'!AN$9</f>
        <v>0</v>
      </c>
      <c r="AO15" s="74">
        <f>'10'!AO$9</f>
        <v>0</v>
      </c>
      <c r="AP15" s="74">
        <f>'10'!AP$9</f>
        <v>0</v>
      </c>
      <c r="AQ15" s="62"/>
      <c r="AR15" s="74">
        <f>'10'!AR$9</f>
        <v>0</v>
      </c>
      <c r="AS15" s="74">
        <f>'10'!AS$9</f>
        <v>0</v>
      </c>
      <c r="AT15" s="74">
        <f>'10'!AT$9</f>
        <v>0</v>
      </c>
      <c r="AU15" s="74">
        <f>'10'!AU$9</f>
        <v>0</v>
      </c>
      <c r="AV15" s="74">
        <f>'10'!AV$9</f>
        <v>0</v>
      </c>
      <c r="AW15" s="74">
        <f>'10'!AW$9</f>
        <v>0</v>
      </c>
      <c r="AX15" s="74">
        <f>'10'!AX$9</f>
        <v>0</v>
      </c>
      <c r="AY15" s="74">
        <f>'10'!AY$9</f>
        <v>0</v>
      </c>
      <c r="AZ15" s="74">
        <f>'10'!AZ$9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'11'!D$9</f>
        <v>0</v>
      </c>
      <c r="E16" s="79">
        <f>'11'!E$9</f>
        <v>0</v>
      </c>
      <c r="F16" s="79">
        <f>'11'!F$9</f>
        <v>0</v>
      </c>
      <c r="G16" s="79">
        <f>'11'!G$9</f>
        <v>0</v>
      </c>
      <c r="H16" s="79">
        <f>'11'!H$9</f>
        <v>0</v>
      </c>
      <c r="I16" s="79">
        <f>'11'!I$9</f>
        <v>0</v>
      </c>
      <c r="J16" s="79">
        <f>'11'!J$9</f>
        <v>0</v>
      </c>
      <c r="K16" s="79">
        <f>'11'!K$9</f>
        <v>0</v>
      </c>
      <c r="L16" s="79">
        <f>'11'!L$9</f>
        <v>0</v>
      </c>
      <c r="M16" s="75"/>
      <c r="N16" s="79">
        <f>'11'!N$9</f>
        <v>0</v>
      </c>
      <c r="O16" s="79">
        <f>'11'!O$9</f>
        <v>0</v>
      </c>
      <c r="P16" s="79">
        <f>'11'!P$9</f>
        <v>0</v>
      </c>
      <c r="Q16" s="79">
        <f>'11'!Q$9</f>
        <v>0</v>
      </c>
      <c r="R16" s="79">
        <f>'11'!R$9</f>
        <v>0</v>
      </c>
      <c r="S16" s="79">
        <f>'11'!S$9</f>
        <v>0</v>
      </c>
      <c r="T16" s="79">
        <f>'11'!T$9</f>
        <v>0</v>
      </c>
      <c r="U16" s="79">
        <f>'11'!U$9</f>
        <v>0</v>
      </c>
      <c r="V16" s="79">
        <f>'11'!V$9</f>
        <v>0</v>
      </c>
      <c r="W16" s="75"/>
      <c r="X16" s="79">
        <f>'11'!X$9</f>
        <v>0</v>
      </c>
      <c r="Y16" s="79">
        <f>'11'!Y$9</f>
        <v>0</v>
      </c>
      <c r="Z16" s="79">
        <f>'11'!Z$9</f>
        <v>0</v>
      </c>
      <c r="AA16" s="79">
        <f>'11'!AA$9</f>
        <v>0</v>
      </c>
      <c r="AB16" s="79">
        <f>'11'!AB$9</f>
        <v>0</v>
      </c>
      <c r="AC16" s="79">
        <f>'11'!AC$9</f>
        <v>0</v>
      </c>
      <c r="AD16" s="79">
        <f>'11'!AD$9</f>
        <v>0</v>
      </c>
      <c r="AE16" s="79">
        <f>'11'!AE$9</f>
        <v>0</v>
      </c>
      <c r="AF16" s="79">
        <f>'11'!AF$9</f>
        <v>0</v>
      </c>
      <c r="AG16" s="75"/>
      <c r="AH16" s="79">
        <f>'11'!AH$9</f>
        <v>0</v>
      </c>
      <c r="AI16" s="79">
        <f>'11'!AI$9</f>
        <v>0</v>
      </c>
      <c r="AJ16" s="79">
        <f>'11'!AJ$9</f>
        <v>0</v>
      </c>
      <c r="AK16" s="79">
        <f>'11'!AK$9</f>
        <v>0</v>
      </c>
      <c r="AL16" s="79">
        <f>'11'!AL$9</f>
        <v>0</v>
      </c>
      <c r="AM16" s="79">
        <f>'11'!AM$9</f>
        <v>0</v>
      </c>
      <c r="AN16" s="79">
        <f>'11'!AN$9</f>
        <v>0</v>
      </c>
      <c r="AO16" s="79">
        <f>'11'!AO$9</f>
        <v>0</v>
      </c>
      <c r="AP16" s="79">
        <f>'11'!AP$9</f>
        <v>0</v>
      </c>
      <c r="AQ16" s="62"/>
      <c r="AR16" s="79">
        <f>'11'!AR$9</f>
        <v>0</v>
      </c>
      <c r="AS16" s="79">
        <f>'11'!AS$9</f>
        <v>0</v>
      </c>
      <c r="AT16" s="79">
        <f>'11'!AT$9</f>
        <v>0</v>
      </c>
      <c r="AU16" s="79">
        <f>'11'!AU$9</f>
        <v>0</v>
      </c>
      <c r="AV16" s="79">
        <f>'11'!AV$9</f>
        <v>0</v>
      </c>
      <c r="AW16" s="79">
        <f>'11'!AW$9</f>
        <v>0</v>
      </c>
      <c r="AX16" s="79">
        <f>'11'!AX$9</f>
        <v>0</v>
      </c>
      <c r="AY16" s="79">
        <f>'11'!AY$9</f>
        <v>0</v>
      </c>
      <c r="AZ16" s="79">
        <f>'11'!AZ$9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'12'!D$9</f>
        <v>0</v>
      </c>
      <c r="E17" s="74">
        <f>'12'!E$9</f>
        <v>0</v>
      </c>
      <c r="F17" s="74">
        <f>'12'!F$9</f>
        <v>0</v>
      </c>
      <c r="G17" s="74">
        <f>'12'!G$9</f>
        <v>0</v>
      </c>
      <c r="H17" s="74">
        <f>'12'!H$9</f>
        <v>0</v>
      </c>
      <c r="I17" s="74">
        <f>'12'!I$9</f>
        <v>0</v>
      </c>
      <c r="J17" s="74">
        <f>'12'!J$9</f>
        <v>0</v>
      </c>
      <c r="K17" s="74">
        <f>'12'!K$9</f>
        <v>0</v>
      </c>
      <c r="L17" s="74">
        <f>'12'!L$9</f>
        <v>0</v>
      </c>
      <c r="M17" s="75"/>
      <c r="N17" s="74">
        <f>'12'!N$9</f>
        <v>0</v>
      </c>
      <c r="O17" s="74">
        <f>'12'!O$9</f>
        <v>0</v>
      </c>
      <c r="P17" s="74">
        <f>'12'!P$9</f>
        <v>0</v>
      </c>
      <c r="Q17" s="74">
        <f>'12'!Q$9</f>
        <v>0</v>
      </c>
      <c r="R17" s="74">
        <f>'12'!R$9</f>
        <v>0</v>
      </c>
      <c r="S17" s="74">
        <f>'12'!S$9</f>
        <v>0</v>
      </c>
      <c r="T17" s="74">
        <f>'12'!T$9</f>
        <v>0</v>
      </c>
      <c r="U17" s="74">
        <f>'12'!U$9</f>
        <v>0</v>
      </c>
      <c r="V17" s="74">
        <f>'12'!V$9</f>
        <v>0</v>
      </c>
      <c r="W17" s="75"/>
      <c r="X17" s="74">
        <f>'12'!X$9</f>
        <v>0</v>
      </c>
      <c r="Y17" s="74">
        <f>'12'!Y$9</f>
        <v>0</v>
      </c>
      <c r="Z17" s="74">
        <f>'12'!Z$9</f>
        <v>0</v>
      </c>
      <c r="AA17" s="74">
        <f>'12'!AA$9</f>
        <v>0</v>
      </c>
      <c r="AB17" s="74">
        <f>'12'!AB$9</f>
        <v>0</v>
      </c>
      <c r="AC17" s="74">
        <f>'12'!AC$9</f>
        <v>0</v>
      </c>
      <c r="AD17" s="74">
        <f>'12'!AD$9</f>
        <v>0</v>
      </c>
      <c r="AE17" s="74">
        <f>'12'!AE$9</f>
        <v>0</v>
      </c>
      <c r="AF17" s="74">
        <f>'12'!AF$9</f>
        <v>0</v>
      </c>
      <c r="AG17" s="75"/>
      <c r="AH17" s="74">
        <f>'12'!AH$9</f>
        <v>0</v>
      </c>
      <c r="AI17" s="74">
        <f>'12'!AI$9</f>
        <v>0</v>
      </c>
      <c r="AJ17" s="74">
        <f>'12'!AJ$9</f>
        <v>0</v>
      </c>
      <c r="AK17" s="74">
        <f>'12'!AK$9</f>
        <v>0</v>
      </c>
      <c r="AL17" s="74">
        <f>'12'!AL$9</f>
        <v>0</v>
      </c>
      <c r="AM17" s="74">
        <f>'12'!AM$9</f>
        <v>0</v>
      </c>
      <c r="AN17" s="74">
        <f>'12'!AN$9</f>
        <v>0</v>
      </c>
      <c r="AO17" s="74">
        <f>'12'!AO$9</f>
        <v>0</v>
      </c>
      <c r="AP17" s="74">
        <f>'12'!AP$9</f>
        <v>0</v>
      </c>
      <c r="AQ17" s="62"/>
      <c r="AR17" s="74">
        <f>'12'!AR$9</f>
        <v>0</v>
      </c>
      <c r="AS17" s="74">
        <f>'12'!AS$9</f>
        <v>0</v>
      </c>
      <c r="AT17" s="74">
        <f>'12'!AT$9</f>
        <v>0</v>
      </c>
      <c r="AU17" s="74">
        <f>'12'!AU$9</f>
        <v>0</v>
      </c>
      <c r="AV17" s="74">
        <f>'12'!AV$9</f>
        <v>0</v>
      </c>
      <c r="AW17" s="74">
        <f>'12'!AW$9</f>
        <v>0</v>
      </c>
      <c r="AX17" s="74">
        <f>'12'!AX$9</f>
        <v>0</v>
      </c>
      <c r="AY17" s="74">
        <f>'12'!AY$9</f>
        <v>0</v>
      </c>
      <c r="AZ17" s="74">
        <f>'12'!AZ$9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'13'!D$9</f>
        <v>0</v>
      </c>
      <c r="E18" s="79">
        <f>'13'!E$9</f>
        <v>0</v>
      </c>
      <c r="F18" s="79">
        <f>'13'!F$9</f>
        <v>0</v>
      </c>
      <c r="G18" s="79">
        <f>'13'!G$9</f>
        <v>0</v>
      </c>
      <c r="H18" s="79">
        <f>'13'!H$9</f>
        <v>0</v>
      </c>
      <c r="I18" s="79">
        <f>'13'!I$9</f>
        <v>0</v>
      </c>
      <c r="J18" s="79">
        <f>'13'!J$9</f>
        <v>0</v>
      </c>
      <c r="K18" s="79">
        <f>'13'!K$9</f>
        <v>0</v>
      </c>
      <c r="L18" s="79">
        <f>'13'!L$9</f>
        <v>0</v>
      </c>
      <c r="M18" s="75"/>
      <c r="N18" s="79">
        <f>'13'!N$9</f>
        <v>0</v>
      </c>
      <c r="O18" s="79">
        <f>'13'!O$9</f>
        <v>0</v>
      </c>
      <c r="P18" s="79">
        <f>'13'!P$9</f>
        <v>0</v>
      </c>
      <c r="Q18" s="79">
        <f>'13'!Q$9</f>
        <v>0</v>
      </c>
      <c r="R18" s="79">
        <f>'13'!R$9</f>
        <v>0</v>
      </c>
      <c r="S18" s="79">
        <f>'13'!S$9</f>
        <v>0</v>
      </c>
      <c r="T18" s="79">
        <f>'13'!T$9</f>
        <v>0</v>
      </c>
      <c r="U18" s="79">
        <f>'13'!U$9</f>
        <v>0</v>
      </c>
      <c r="V18" s="79">
        <f>'13'!V$9</f>
        <v>0</v>
      </c>
      <c r="W18" s="75"/>
      <c r="X18" s="79">
        <f>'13'!X$9</f>
        <v>0</v>
      </c>
      <c r="Y18" s="79">
        <f>'13'!Y$9</f>
        <v>0</v>
      </c>
      <c r="Z18" s="79">
        <f>'13'!Z$9</f>
        <v>0</v>
      </c>
      <c r="AA18" s="79">
        <f>'13'!AA$9</f>
        <v>0</v>
      </c>
      <c r="AB18" s="79">
        <f>'13'!AB$9</f>
        <v>0</v>
      </c>
      <c r="AC18" s="79">
        <f>'13'!AC$9</f>
        <v>0</v>
      </c>
      <c r="AD18" s="79">
        <f>'13'!AD$9</f>
        <v>0</v>
      </c>
      <c r="AE18" s="79">
        <f>'13'!AE$9</f>
        <v>0</v>
      </c>
      <c r="AF18" s="79">
        <f>'13'!AF$9</f>
        <v>0</v>
      </c>
      <c r="AG18" s="75"/>
      <c r="AH18" s="79">
        <f>'13'!AH$9</f>
        <v>0</v>
      </c>
      <c r="AI18" s="79">
        <f>'13'!AI$9</f>
        <v>0</v>
      </c>
      <c r="AJ18" s="79">
        <f>'13'!AJ$9</f>
        <v>0</v>
      </c>
      <c r="AK18" s="79">
        <f>'13'!AK$9</f>
        <v>0</v>
      </c>
      <c r="AL18" s="79">
        <f>'13'!AL$9</f>
        <v>0</v>
      </c>
      <c r="AM18" s="79">
        <f>'13'!AM$9</f>
        <v>0</v>
      </c>
      <c r="AN18" s="79">
        <f>'13'!AN$9</f>
        <v>0</v>
      </c>
      <c r="AO18" s="79">
        <f>'13'!AO$9</f>
        <v>0</v>
      </c>
      <c r="AP18" s="79">
        <f>'13'!AP$9</f>
        <v>0</v>
      </c>
      <c r="AQ18" s="62"/>
      <c r="AR18" s="79">
        <f>'13'!AR$9</f>
        <v>0</v>
      </c>
      <c r="AS18" s="79">
        <f>'13'!AS$9</f>
        <v>0</v>
      </c>
      <c r="AT18" s="79">
        <f>'13'!AT$9</f>
        <v>0</v>
      </c>
      <c r="AU18" s="79">
        <f>'13'!AU$9</f>
        <v>0</v>
      </c>
      <c r="AV18" s="79">
        <f>'13'!AV$9</f>
        <v>0</v>
      </c>
      <c r="AW18" s="79">
        <f>'13'!AW$9</f>
        <v>0</v>
      </c>
      <c r="AX18" s="79">
        <f>'13'!AX$9</f>
        <v>0</v>
      </c>
      <c r="AY18" s="79">
        <f>'13'!AY$9</f>
        <v>0</v>
      </c>
      <c r="AZ18" s="79">
        <f>'13'!AZ$9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'14'!D$9</f>
        <v>0</v>
      </c>
      <c r="E19" s="74">
        <f>'14'!E$9</f>
        <v>0</v>
      </c>
      <c r="F19" s="74">
        <f>'14'!F$9</f>
        <v>0</v>
      </c>
      <c r="G19" s="74">
        <f>'14'!G$9</f>
        <v>0</v>
      </c>
      <c r="H19" s="74">
        <f>'14'!H$9</f>
        <v>0</v>
      </c>
      <c r="I19" s="74">
        <f>'14'!I$9</f>
        <v>0</v>
      </c>
      <c r="J19" s="74">
        <f>'14'!J$9</f>
        <v>0</v>
      </c>
      <c r="K19" s="74">
        <f>'14'!K$9</f>
        <v>0</v>
      </c>
      <c r="L19" s="74">
        <f>'14'!L$9</f>
        <v>0</v>
      </c>
      <c r="M19" s="75"/>
      <c r="N19" s="74">
        <f>'14'!N$9</f>
        <v>0</v>
      </c>
      <c r="O19" s="74">
        <f>'14'!O$9</f>
        <v>0</v>
      </c>
      <c r="P19" s="74">
        <f>'14'!P$9</f>
        <v>0</v>
      </c>
      <c r="Q19" s="74">
        <f>'14'!Q$9</f>
        <v>0</v>
      </c>
      <c r="R19" s="74">
        <f>'14'!R$9</f>
        <v>0</v>
      </c>
      <c r="S19" s="74">
        <f>'14'!S$9</f>
        <v>0</v>
      </c>
      <c r="T19" s="74">
        <f>'14'!T$9</f>
        <v>0</v>
      </c>
      <c r="U19" s="74">
        <f>'14'!U$9</f>
        <v>0</v>
      </c>
      <c r="V19" s="74">
        <f>'14'!V$9</f>
        <v>0</v>
      </c>
      <c r="W19" s="75"/>
      <c r="X19" s="74">
        <f>'14'!X$9</f>
        <v>0</v>
      </c>
      <c r="Y19" s="74">
        <f>'14'!Y$9</f>
        <v>0</v>
      </c>
      <c r="Z19" s="74">
        <f>'14'!Z$9</f>
        <v>0</v>
      </c>
      <c r="AA19" s="74">
        <f>'14'!AA$9</f>
        <v>0</v>
      </c>
      <c r="AB19" s="74">
        <f>'14'!AB$9</f>
        <v>0</v>
      </c>
      <c r="AC19" s="74">
        <f>'14'!AC$9</f>
        <v>0</v>
      </c>
      <c r="AD19" s="74">
        <f>'14'!AD$9</f>
        <v>0</v>
      </c>
      <c r="AE19" s="74">
        <f>'14'!AE$9</f>
        <v>0</v>
      </c>
      <c r="AF19" s="74">
        <f>'14'!AF$9</f>
        <v>0</v>
      </c>
      <c r="AG19" s="75"/>
      <c r="AH19" s="74">
        <f>'14'!AH$9</f>
        <v>0</v>
      </c>
      <c r="AI19" s="74">
        <f>'14'!AI$9</f>
        <v>0</v>
      </c>
      <c r="AJ19" s="74">
        <f>'14'!AJ$9</f>
        <v>0</v>
      </c>
      <c r="AK19" s="74">
        <f>'14'!AK$9</f>
        <v>0</v>
      </c>
      <c r="AL19" s="74">
        <f>'14'!AL$9</f>
        <v>0</v>
      </c>
      <c r="AM19" s="74">
        <f>'14'!AM$9</f>
        <v>0</v>
      </c>
      <c r="AN19" s="74">
        <f>'14'!AN$9</f>
        <v>0</v>
      </c>
      <c r="AO19" s="74">
        <f>'14'!AO$9</f>
        <v>0</v>
      </c>
      <c r="AP19" s="74">
        <f>'14'!AP$9</f>
        <v>0</v>
      </c>
      <c r="AQ19" s="62"/>
      <c r="AR19" s="74">
        <f>'14'!AR$9</f>
        <v>0</v>
      </c>
      <c r="AS19" s="74">
        <f>'14'!AS$9</f>
        <v>0</v>
      </c>
      <c r="AT19" s="74">
        <f>'14'!AT$9</f>
        <v>0</v>
      </c>
      <c r="AU19" s="74">
        <f>'14'!AU$9</f>
        <v>0</v>
      </c>
      <c r="AV19" s="74">
        <f>'14'!AV$9</f>
        <v>0</v>
      </c>
      <c r="AW19" s="74">
        <f>'14'!AW$9</f>
        <v>0</v>
      </c>
      <c r="AX19" s="74">
        <f>'14'!AX$9</f>
        <v>0</v>
      </c>
      <c r="AY19" s="74">
        <f>'14'!AY$9</f>
        <v>0</v>
      </c>
      <c r="AZ19" s="74">
        <f>'14'!AZ$9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'15'!D$9</f>
        <v>0</v>
      </c>
      <c r="E20" s="79">
        <f>'15'!E$9</f>
        <v>0</v>
      </c>
      <c r="F20" s="79">
        <f>'15'!F$9</f>
        <v>0</v>
      </c>
      <c r="G20" s="79">
        <f>'15'!G$9</f>
        <v>0</v>
      </c>
      <c r="H20" s="79">
        <f>'15'!H$9</f>
        <v>0</v>
      </c>
      <c r="I20" s="79">
        <f>'15'!I$9</f>
        <v>0</v>
      </c>
      <c r="J20" s="79">
        <f>'15'!J$9</f>
        <v>0</v>
      </c>
      <c r="K20" s="79">
        <f>'15'!K$9</f>
        <v>0</v>
      </c>
      <c r="L20" s="79">
        <f>'15'!L$9</f>
        <v>0</v>
      </c>
      <c r="M20" s="75"/>
      <c r="N20" s="79">
        <f>'15'!N$9</f>
        <v>0</v>
      </c>
      <c r="O20" s="79">
        <f>'15'!O$9</f>
        <v>0</v>
      </c>
      <c r="P20" s="79">
        <f>'15'!P$9</f>
        <v>0</v>
      </c>
      <c r="Q20" s="79">
        <f>'15'!Q$9</f>
        <v>0</v>
      </c>
      <c r="R20" s="79">
        <f>'15'!R$9</f>
        <v>0</v>
      </c>
      <c r="S20" s="79">
        <f>'15'!S$9</f>
        <v>0</v>
      </c>
      <c r="T20" s="79">
        <f>'15'!T$9</f>
        <v>0</v>
      </c>
      <c r="U20" s="79">
        <f>'15'!U$9</f>
        <v>0</v>
      </c>
      <c r="V20" s="79">
        <f>'15'!V$9</f>
        <v>0</v>
      </c>
      <c r="W20" s="75"/>
      <c r="X20" s="79">
        <f>'15'!X$9</f>
        <v>0</v>
      </c>
      <c r="Y20" s="79">
        <f>'15'!Y$9</f>
        <v>0</v>
      </c>
      <c r="Z20" s="79">
        <f>'15'!Z$9</f>
        <v>0</v>
      </c>
      <c r="AA20" s="79">
        <f>'15'!AA$9</f>
        <v>0</v>
      </c>
      <c r="AB20" s="79">
        <f>'15'!AB$9</f>
        <v>0</v>
      </c>
      <c r="AC20" s="79">
        <f>'15'!AC$9</f>
        <v>0</v>
      </c>
      <c r="AD20" s="79">
        <f>'15'!AD$9</f>
        <v>0</v>
      </c>
      <c r="AE20" s="79">
        <f>'15'!AE$9</f>
        <v>0</v>
      </c>
      <c r="AF20" s="79">
        <f>'15'!AF$9</f>
        <v>0</v>
      </c>
      <c r="AG20" s="75"/>
      <c r="AH20" s="79">
        <f>'15'!AH$9</f>
        <v>0</v>
      </c>
      <c r="AI20" s="79">
        <f>'15'!AI$9</f>
        <v>0</v>
      </c>
      <c r="AJ20" s="79">
        <f>'15'!AJ$9</f>
        <v>0</v>
      </c>
      <c r="AK20" s="79">
        <f>'15'!AK$9</f>
        <v>0</v>
      </c>
      <c r="AL20" s="79">
        <f>'15'!AL$9</f>
        <v>0</v>
      </c>
      <c r="AM20" s="79">
        <f>'15'!AM$9</f>
        <v>0</v>
      </c>
      <c r="AN20" s="79">
        <f>'15'!AN$9</f>
        <v>0</v>
      </c>
      <c r="AO20" s="79">
        <f>'15'!AO$9</f>
        <v>0</v>
      </c>
      <c r="AP20" s="79">
        <f>'15'!AP$9</f>
        <v>0</v>
      </c>
      <c r="AQ20" s="62"/>
      <c r="AR20" s="79">
        <f>'15'!AR$9</f>
        <v>0</v>
      </c>
      <c r="AS20" s="79">
        <f>'15'!AS$9</f>
        <v>0</v>
      </c>
      <c r="AT20" s="79">
        <f>'15'!AT$9</f>
        <v>0</v>
      </c>
      <c r="AU20" s="79">
        <f>'15'!AU$9</f>
        <v>0</v>
      </c>
      <c r="AV20" s="79">
        <f>'15'!AV$9</f>
        <v>0</v>
      </c>
      <c r="AW20" s="79">
        <f>'15'!AW$9</f>
        <v>0</v>
      </c>
      <c r="AX20" s="79">
        <f>'15'!AX$9</f>
        <v>0</v>
      </c>
      <c r="AY20" s="79">
        <f>'15'!AY$9</f>
        <v>0</v>
      </c>
      <c r="AZ20" s="79">
        <f>'15'!AZ$9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'16'!D$9</f>
        <v>0</v>
      </c>
      <c r="E21" s="74">
        <f>'16'!E$9</f>
        <v>0</v>
      </c>
      <c r="F21" s="74">
        <f>'16'!F$9</f>
        <v>0</v>
      </c>
      <c r="G21" s="74">
        <f>'16'!G$9</f>
        <v>0</v>
      </c>
      <c r="H21" s="74">
        <f>'16'!H$9</f>
        <v>0</v>
      </c>
      <c r="I21" s="74">
        <f>'16'!I$9</f>
        <v>0</v>
      </c>
      <c r="J21" s="74">
        <f>'16'!J$9</f>
        <v>0</v>
      </c>
      <c r="K21" s="74">
        <f>'16'!K$9</f>
        <v>0</v>
      </c>
      <c r="L21" s="74">
        <f>'16'!L$9</f>
        <v>0</v>
      </c>
      <c r="M21" s="75"/>
      <c r="N21" s="74">
        <f>'16'!N$9</f>
        <v>0</v>
      </c>
      <c r="O21" s="74">
        <f>'16'!O$9</f>
        <v>0</v>
      </c>
      <c r="P21" s="74">
        <f>'16'!P$9</f>
        <v>0</v>
      </c>
      <c r="Q21" s="74">
        <f>'16'!Q$9</f>
        <v>0</v>
      </c>
      <c r="R21" s="74">
        <f>'16'!R$9</f>
        <v>0</v>
      </c>
      <c r="S21" s="74">
        <f>'16'!S$9</f>
        <v>0</v>
      </c>
      <c r="T21" s="74">
        <f>'16'!T$9</f>
        <v>0</v>
      </c>
      <c r="U21" s="74">
        <f>'16'!U$9</f>
        <v>0</v>
      </c>
      <c r="V21" s="74">
        <f>'16'!V$9</f>
        <v>0</v>
      </c>
      <c r="W21" s="75"/>
      <c r="X21" s="74">
        <f>'16'!X$9</f>
        <v>0</v>
      </c>
      <c r="Y21" s="74">
        <f>'16'!Y$9</f>
        <v>0</v>
      </c>
      <c r="Z21" s="74">
        <f>'16'!Z$9</f>
        <v>0</v>
      </c>
      <c r="AA21" s="74">
        <f>'16'!AA$9</f>
        <v>0</v>
      </c>
      <c r="AB21" s="74">
        <f>'16'!AB$9</f>
        <v>0</v>
      </c>
      <c r="AC21" s="74">
        <f>'16'!AC$9</f>
        <v>0</v>
      </c>
      <c r="AD21" s="74">
        <f>'16'!AD$9</f>
        <v>0</v>
      </c>
      <c r="AE21" s="74">
        <f>'16'!AE$9</f>
        <v>0</v>
      </c>
      <c r="AF21" s="74">
        <f>'16'!AF$9</f>
        <v>0</v>
      </c>
      <c r="AG21" s="75"/>
      <c r="AH21" s="74">
        <f>'16'!AH$9</f>
        <v>0</v>
      </c>
      <c r="AI21" s="74">
        <f>'16'!AI$9</f>
        <v>0</v>
      </c>
      <c r="AJ21" s="74">
        <f>'16'!AJ$9</f>
        <v>0</v>
      </c>
      <c r="AK21" s="74">
        <f>'16'!AK$9</f>
        <v>0</v>
      </c>
      <c r="AL21" s="74">
        <f>'16'!AL$9</f>
        <v>0</v>
      </c>
      <c r="AM21" s="74">
        <f>'16'!AM$9</f>
        <v>0</v>
      </c>
      <c r="AN21" s="74">
        <f>'16'!AN$9</f>
        <v>0</v>
      </c>
      <c r="AO21" s="74">
        <f>'16'!AO$9</f>
        <v>0</v>
      </c>
      <c r="AP21" s="74">
        <f>'16'!AP$9</f>
        <v>0</v>
      </c>
      <c r="AQ21" s="62"/>
      <c r="AR21" s="74">
        <f>'16'!AR$9</f>
        <v>0</v>
      </c>
      <c r="AS21" s="74">
        <f>'16'!AS$9</f>
        <v>0</v>
      </c>
      <c r="AT21" s="74">
        <f>'16'!AT$9</f>
        <v>0</v>
      </c>
      <c r="AU21" s="74">
        <f>'16'!AU$9</f>
        <v>0</v>
      </c>
      <c r="AV21" s="74">
        <f>'16'!AV$9</f>
        <v>0</v>
      </c>
      <c r="AW21" s="74">
        <f>'16'!AW$9</f>
        <v>0</v>
      </c>
      <c r="AX21" s="74">
        <f>'16'!AX$9</f>
        <v>0</v>
      </c>
      <c r="AY21" s="74">
        <f>'16'!AY$9</f>
        <v>0</v>
      </c>
      <c r="AZ21" s="74">
        <f>'16'!AZ$9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'17'!D$9</f>
        <v>0</v>
      </c>
      <c r="E22" s="79">
        <f>'17'!E$9</f>
        <v>0</v>
      </c>
      <c r="F22" s="79">
        <f>'17'!F$9</f>
        <v>0</v>
      </c>
      <c r="G22" s="79">
        <f>'17'!G$9</f>
        <v>0</v>
      </c>
      <c r="H22" s="79">
        <f>'17'!H$9</f>
        <v>0</v>
      </c>
      <c r="I22" s="79">
        <f>'17'!I$9</f>
        <v>0</v>
      </c>
      <c r="J22" s="79">
        <f>'17'!J$9</f>
        <v>0</v>
      </c>
      <c r="K22" s="79">
        <f>'17'!K$9</f>
        <v>0</v>
      </c>
      <c r="L22" s="79">
        <f>'17'!L$9</f>
        <v>0</v>
      </c>
      <c r="M22" s="75"/>
      <c r="N22" s="79">
        <f>'17'!N$9</f>
        <v>0</v>
      </c>
      <c r="O22" s="79">
        <f>'17'!O$9</f>
        <v>0</v>
      </c>
      <c r="P22" s="79">
        <f>'17'!P$9</f>
        <v>0</v>
      </c>
      <c r="Q22" s="79">
        <f>'17'!Q$9</f>
        <v>0</v>
      </c>
      <c r="R22" s="79">
        <f>'17'!R$9</f>
        <v>0</v>
      </c>
      <c r="S22" s="79">
        <f>'17'!S$9</f>
        <v>0</v>
      </c>
      <c r="T22" s="79">
        <f>'17'!T$9</f>
        <v>0</v>
      </c>
      <c r="U22" s="79">
        <f>'17'!U$9</f>
        <v>0</v>
      </c>
      <c r="V22" s="79">
        <f>'17'!V$9</f>
        <v>0</v>
      </c>
      <c r="W22" s="75"/>
      <c r="X22" s="79">
        <f>'17'!X$9</f>
        <v>0</v>
      </c>
      <c r="Y22" s="79">
        <f>'17'!Y$9</f>
        <v>0</v>
      </c>
      <c r="Z22" s="79">
        <f>'17'!Z$9</f>
        <v>0</v>
      </c>
      <c r="AA22" s="79">
        <f>'17'!AA$9</f>
        <v>0</v>
      </c>
      <c r="AB22" s="79">
        <f>'17'!AB$9</f>
        <v>0</v>
      </c>
      <c r="AC22" s="79">
        <f>'17'!AC$9</f>
        <v>0</v>
      </c>
      <c r="AD22" s="79">
        <f>'17'!AD$9</f>
        <v>0</v>
      </c>
      <c r="AE22" s="79">
        <f>'17'!AE$9</f>
        <v>0</v>
      </c>
      <c r="AF22" s="79">
        <f>'17'!AF$9</f>
        <v>0</v>
      </c>
      <c r="AG22" s="75"/>
      <c r="AH22" s="79">
        <f>'17'!AH$9</f>
        <v>0</v>
      </c>
      <c r="AI22" s="79">
        <f>'17'!AI$9</f>
        <v>0</v>
      </c>
      <c r="AJ22" s="79">
        <f>'17'!AJ$9</f>
        <v>0</v>
      </c>
      <c r="AK22" s="79">
        <f>'17'!AK$9</f>
        <v>0</v>
      </c>
      <c r="AL22" s="79">
        <f>'17'!AL$9</f>
        <v>0</v>
      </c>
      <c r="AM22" s="79">
        <f>'17'!AM$9</f>
        <v>0</v>
      </c>
      <c r="AN22" s="79">
        <f>'17'!AN$9</f>
        <v>0</v>
      </c>
      <c r="AO22" s="79">
        <f>'17'!AO$9</f>
        <v>0</v>
      </c>
      <c r="AP22" s="79">
        <f>'17'!AP$9</f>
        <v>0</v>
      </c>
      <c r="AQ22" s="62"/>
      <c r="AR22" s="79">
        <f>'17'!AR$9</f>
        <v>0</v>
      </c>
      <c r="AS22" s="79">
        <f>'17'!AS$9</f>
        <v>0</v>
      </c>
      <c r="AT22" s="79">
        <f>'17'!AT$9</f>
        <v>0</v>
      </c>
      <c r="AU22" s="79">
        <f>'17'!AU$9</f>
        <v>0</v>
      </c>
      <c r="AV22" s="79">
        <f>'17'!AV$9</f>
        <v>0</v>
      </c>
      <c r="AW22" s="79">
        <f>'17'!AW$9</f>
        <v>0</v>
      </c>
      <c r="AX22" s="79">
        <f>'17'!AX$9</f>
        <v>0</v>
      </c>
      <c r="AY22" s="79">
        <f>'17'!AY$9</f>
        <v>0</v>
      </c>
      <c r="AZ22" s="79">
        <f>'17'!AZ$9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'18'!D$9</f>
        <v>0</v>
      </c>
      <c r="E23" s="74">
        <f>'18'!E$9</f>
        <v>0</v>
      </c>
      <c r="F23" s="74">
        <f>'18'!F$9</f>
        <v>0</v>
      </c>
      <c r="G23" s="74">
        <f>'18'!G$9</f>
        <v>0</v>
      </c>
      <c r="H23" s="74">
        <f>'18'!H$9</f>
        <v>0</v>
      </c>
      <c r="I23" s="74">
        <f>'18'!I$9</f>
        <v>0</v>
      </c>
      <c r="J23" s="74">
        <f>'18'!J$9</f>
        <v>0</v>
      </c>
      <c r="K23" s="74">
        <f>'18'!K$9</f>
        <v>0</v>
      </c>
      <c r="L23" s="74">
        <f>'18'!L$9</f>
        <v>0</v>
      </c>
      <c r="M23" s="75"/>
      <c r="N23" s="74">
        <f>'18'!N$9</f>
        <v>0</v>
      </c>
      <c r="O23" s="74">
        <f>'18'!O$9</f>
        <v>0</v>
      </c>
      <c r="P23" s="74">
        <f>'18'!P$9</f>
        <v>0</v>
      </c>
      <c r="Q23" s="74">
        <f>'18'!Q$9</f>
        <v>0</v>
      </c>
      <c r="R23" s="74">
        <f>'18'!R$9</f>
        <v>0</v>
      </c>
      <c r="S23" s="74">
        <f>'18'!S$9</f>
        <v>0</v>
      </c>
      <c r="T23" s="74">
        <f>'18'!T$9</f>
        <v>0</v>
      </c>
      <c r="U23" s="74">
        <f>'18'!U$9</f>
        <v>0</v>
      </c>
      <c r="V23" s="74">
        <f>'18'!V$9</f>
        <v>0</v>
      </c>
      <c r="W23" s="75"/>
      <c r="X23" s="74">
        <f>'18'!X$9</f>
        <v>0</v>
      </c>
      <c r="Y23" s="74">
        <f>'18'!Y$9</f>
        <v>0</v>
      </c>
      <c r="Z23" s="74">
        <f>'18'!Z$9</f>
        <v>0</v>
      </c>
      <c r="AA23" s="74">
        <f>'18'!AA$9</f>
        <v>0</v>
      </c>
      <c r="AB23" s="74">
        <f>'18'!AB$9</f>
        <v>0</v>
      </c>
      <c r="AC23" s="74">
        <f>'18'!AC$9</f>
        <v>0</v>
      </c>
      <c r="AD23" s="74">
        <f>'18'!AD$9</f>
        <v>0</v>
      </c>
      <c r="AE23" s="74">
        <f>'18'!AE$9</f>
        <v>0</v>
      </c>
      <c r="AF23" s="74">
        <f>'18'!AF$9</f>
        <v>0</v>
      </c>
      <c r="AG23" s="75"/>
      <c r="AH23" s="74">
        <f>'18'!AH$9</f>
        <v>0</v>
      </c>
      <c r="AI23" s="74">
        <f>'18'!AI$9</f>
        <v>0</v>
      </c>
      <c r="AJ23" s="74">
        <f>'18'!AJ$9</f>
        <v>0</v>
      </c>
      <c r="AK23" s="74">
        <f>'18'!AK$9</f>
        <v>0</v>
      </c>
      <c r="AL23" s="74">
        <f>'18'!AL$9</f>
        <v>0</v>
      </c>
      <c r="AM23" s="74">
        <f>'18'!AM$9</f>
        <v>0</v>
      </c>
      <c r="AN23" s="74">
        <f>'18'!AN$9</f>
        <v>0</v>
      </c>
      <c r="AO23" s="74">
        <f>'18'!AO$9</f>
        <v>0</v>
      </c>
      <c r="AP23" s="74">
        <f>'18'!AP$9</f>
        <v>0</v>
      </c>
      <c r="AQ23" s="62"/>
      <c r="AR23" s="74">
        <f>'18'!AR$9</f>
        <v>0</v>
      </c>
      <c r="AS23" s="74">
        <f>'18'!AS$9</f>
        <v>0</v>
      </c>
      <c r="AT23" s="74">
        <f>'18'!AT$9</f>
        <v>0</v>
      </c>
      <c r="AU23" s="74">
        <f>'18'!AU$9</f>
        <v>0</v>
      </c>
      <c r="AV23" s="74">
        <f>'18'!AV$9</f>
        <v>0</v>
      </c>
      <c r="AW23" s="74">
        <f>'18'!AW$9</f>
        <v>0</v>
      </c>
      <c r="AX23" s="74">
        <f>'18'!AX$9</f>
        <v>0</v>
      </c>
      <c r="AY23" s="74">
        <f>'18'!AY$9</f>
        <v>0</v>
      </c>
      <c r="AZ23" s="74">
        <f>'18'!AZ$9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'19'!D$9</f>
        <v>0</v>
      </c>
      <c r="E24" s="79">
        <f>'19'!E$9</f>
        <v>0</v>
      </c>
      <c r="F24" s="79">
        <f>'19'!F$9</f>
        <v>0</v>
      </c>
      <c r="G24" s="79">
        <f>'19'!G$9</f>
        <v>0</v>
      </c>
      <c r="H24" s="79">
        <f>'19'!H$9</f>
        <v>0</v>
      </c>
      <c r="I24" s="79">
        <f>'19'!I$9</f>
        <v>0</v>
      </c>
      <c r="J24" s="79">
        <f>'19'!J$9</f>
        <v>0</v>
      </c>
      <c r="K24" s="79">
        <f>'19'!K$9</f>
        <v>0</v>
      </c>
      <c r="L24" s="79">
        <f>'19'!L$9</f>
        <v>0</v>
      </c>
      <c r="M24" s="75"/>
      <c r="N24" s="79">
        <f>'19'!N$9</f>
        <v>0</v>
      </c>
      <c r="O24" s="79">
        <f>'19'!O$9</f>
        <v>0</v>
      </c>
      <c r="P24" s="79">
        <f>'19'!P$9</f>
        <v>0</v>
      </c>
      <c r="Q24" s="79">
        <f>'19'!Q$9</f>
        <v>0</v>
      </c>
      <c r="R24" s="79">
        <f>'19'!R$9</f>
        <v>0</v>
      </c>
      <c r="S24" s="79">
        <f>'19'!S$9</f>
        <v>0</v>
      </c>
      <c r="T24" s="79">
        <f>'19'!T$9</f>
        <v>0</v>
      </c>
      <c r="U24" s="79">
        <f>'19'!U$9</f>
        <v>0</v>
      </c>
      <c r="V24" s="79">
        <f>'19'!V$9</f>
        <v>0</v>
      </c>
      <c r="W24" s="75"/>
      <c r="X24" s="79">
        <f>'19'!X$9</f>
        <v>0</v>
      </c>
      <c r="Y24" s="79">
        <f>'19'!Y$9</f>
        <v>0</v>
      </c>
      <c r="Z24" s="79">
        <f>'19'!Z$9</f>
        <v>0</v>
      </c>
      <c r="AA24" s="79">
        <f>'19'!AA$9</f>
        <v>0</v>
      </c>
      <c r="AB24" s="79">
        <f>'19'!AB$9</f>
        <v>0</v>
      </c>
      <c r="AC24" s="79">
        <f>'19'!AC$9</f>
        <v>0</v>
      </c>
      <c r="AD24" s="79">
        <f>'19'!AD$9</f>
        <v>0</v>
      </c>
      <c r="AE24" s="79">
        <f>'19'!AE$9</f>
        <v>0</v>
      </c>
      <c r="AF24" s="79">
        <f>'19'!AF$9</f>
        <v>0</v>
      </c>
      <c r="AG24" s="75"/>
      <c r="AH24" s="79">
        <f>'19'!AH$9</f>
        <v>0</v>
      </c>
      <c r="AI24" s="79">
        <f>'19'!AI$9</f>
        <v>0</v>
      </c>
      <c r="AJ24" s="79">
        <f>'19'!AJ$9</f>
        <v>0</v>
      </c>
      <c r="AK24" s="79">
        <f>'19'!AK$9</f>
        <v>0</v>
      </c>
      <c r="AL24" s="79">
        <f>'19'!AL$9</f>
        <v>0</v>
      </c>
      <c r="AM24" s="79">
        <f>'19'!AM$9</f>
        <v>0</v>
      </c>
      <c r="AN24" s="79">
        <f>'19'!AN$9</f>
        <v>0</v>
      </c>
      <c r="AO24" s="79">
        <f>'19'!AO$9</f>
        <v>0</v>
      </c>
      <c r="AP24" s="79">
        <f>'19'!AP$9</f>
        <v>0</v>
      </c>
      <c r="AQ24" s="62"/>
      <c r="AR24" s="79">
        <f>'19'!AR$9</f>
        <v>0</v>
      </c>
      <c r="AS24" s="79">
        <f>'19'!AS$9</f>
        <v>0</v>
      </c>
      <c r="AT24" s="79">
        <f>'19'!AT$9</f>
        <v>0</v>
      </c>
      <c r="AU24" s="79">
        <f>'19'!AU$9</f>
        <v>0</v>
      </c>
      <c r="AV24" s="79">
        <f>'19'!AV$9</f>
        <v>0</v>
      </c>
      <c r="AW24" s="79">
        <f>'19'!AW$9</f>
        <v>0</v>
      </c>
      <c r="AX24" s="79">
        <f>'19'!AX$9</f>
        <v>0</v>
      </c>
      <c r="AY24" s="79">
        <f>'19'!AY$9</f>
        <v>0</v>
      </c>
      <c r="AZ24" s="79">
        <f>'19'!AZ$9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'20'!D$9</f>
        <v>0</v>
      </c>
      <c r="E25" s="74">
        <f>'20'!E$9</f>
        <v>0</v>
      </c>
      <c r="F25" s="74">
        <f>'20'!F$9</f>
        <v>0</v>
      </c>
      <c r="G25" s="74">
        <f>'20'!G$9</f>
        <v>0</v>
      </c>
      <c r="H25" s="74">
        <f>'20'!H$9</f>
        <v>0</v>
      </c>
      <c r="I25" s="74">
        <f>'20'!I$9</f>
        <v>0</v>
      </c>
      <c r="J25" s="74">
        <f>'20'!J$9</f>
        <v>0</v>
      </c>
      <c r="K25" s="74">
        <f>'20'!K$9</f>
        <v>0</v>
      </c>
      <c r="L25" s="74">
        <f>'20'!L$9</f>
        <v>0</v>
      </c>
      <c r="M25" s="75"/>
      <c r="N25" s="74">
        <f>'20'!N$9</f>
        <v>0</v>
      </c>
      <c r="O25" s="74">
        <f>'20'!O$9</f>
        <v>0</v>
      </c>
      <c r="P25" s="74">
        <f>'20'!P$9</f>
        <v>0</v>
      </c>
      <c r="Q25" s="74">
        <f>'20'!Q$9</f>
        <v>0</v>
      </c>
      <c r="R25" s="74">
        <f>'20'!R$9</f>
        <v>0</v>
      </c>
      <c r="S25" s="74">
        <f>'20'!S$9</f>
        <v>0</v>
      </c>
      <c r="T25" s="74">
        <f>'20'!T$9</f>
        <v>0</v>
      </c>
      <c r="U25" s="74">
        <f>'20'!U$9</f>
        <v>0</v>
      </c>
      <c r="V25" s="74">
        <f>'20'!V$9</f>
        <v>0</v>
      </c>
      <c r="W25" s="75"/>
      <c r="X25" s="74">
        <f>'20'!X$9</f>
        <v>0</v>
      </c>
      <c r="Y25" s="74">
        <f>'20'!Y$9</f>
        <v>0</v>
      </c>
      <c r="Z25" s="74">
        <f>'20'!Z$9</f>
        <v>0</v>
      </c>
      <c r="AA25" s="74">
        <f>'20'!AA$9</f>
        <v>0</v>
      </c>
      <c r="AB25" s="74">
        <f>'20'!AB$9</f>
        <v>0</v>
      </c>
      <c r="AC25" s="74">
        <f>'20'!AC$9</f>
        <v>0</v>
      </c>
      <c r="AD25" s="74">
        <f>'20'!AD$9</f>
        <v>0</v>
      </c>
      <c r="AE25" s="74">
        <f>'20'!AE$9</f>
        <v>0</v>
      </c>
      <c r="AF25" s="74">
        <f>'20'!AF$9</f>
        <v>0</v>
      </c>
      <c r="AG25" s="75"/>
      <c r="AH25" s="74">
        <f>'20'!AH$9</f>
        <v>0</v>
      </c>
      <c r="AI25" s="74">
        <f>'20'!AI$9</f>
        <v>0</v>
      </c>
      <c r="AJ25" s="74">
        <f>'20'!AJ$9</f>
        <v>0</v>
      </c>
      <c r="AK25" s="74">
        <f>'20'!AK$9</f>
        <v>0</v>
      </c>
      <c r="AL25" s="74">
        <f>'20'!AL$9</f>
        <v>0</v>
      </c>
      <c r="AM25" s="74">
        <f>'20'!AM$9</f>
        <v>0</v>
      </c>
      <c r="AN25" s="74">
        <f>'20'!AN$9</f>
        <v>0</v>
      </c>
      <c r="AO25" s="74">
        <f>'20'!AO$9</f>
        <v>0</v>
      </c>
      <c r="AP25" s="74">
        <f>'20'!AP$9</f>
        <v>0</v>
      </c>
      <c r="AQ25" s="62"/>
      <c r="AR25" s="74">
        <f>'20'!AR$9</f>
        <v>0</v>
      </c>
      <c r="AS25" s="74">
        <f>'20'!AS$9</f>
        <v>0</v>
      </c>
      <c r="AT25" s="74">
        <f>'20'!AT$9</f>
        <v>0</v>
      </c>
      <c r="AU25" s="74">
        <f>'20'!AU$9</f>
        <v>0</v>
      </c>
      <c r="AV25" s="74">
        <f>'20'!AV$9</f>
        <v>0</v>
      </c>
      <c r="AW25" s="74">
        <f>'20'!AW$9</f>
        <v>0</v>
      </c>
      <c r="AX25" s="74">
        <f>'20'!AX$9</f>
        <v>0</v>
      </c>
      <c r="AY25" s="74">
        <f>'20'!AY$9</f>
        <v>0</v>
      </c>
      <c r="AZ25" s="74">
        <f>'20'!AZ$9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'21'!D$9</f>
        <v>0</v>
      </c>
      <c r="E26" s="79">
        <f>'21'!E$9</f>
        <v>0</v>
      </c>
      <c r="F26" s="79">
        <f>'21'!F$9</f>
        <v>0</v>
      </c>
      <c r="G26" s="79">
        <f>'21'!G$9</f>
        <v>0</v>
      </c>
      <c r="H26" s="79">
        <f>'21'!H$9</f>
        <v>0</v>
      </c>
      <c r="I26" s="79">
        <f>'21'!I$9</f>
        <v>0</v>
      </c>
      <c r="J26" s="79">
        <f>'21'!J$9</f>
        <v>0</v>
      </c>
      <c r="K26" s="79">
        <f>'21'!K$9</f>
        <v>0</v>
      </c>
      <c r="L26" s="79">
        <f>'21'!L$9</f>
        <v>0</v>
      </c>
      <c r="M26" s="75"/>
      <c r="N26" s="79">
        <f>'21'!N$9</f>
        <v>0</v>
      </c>
      <c r="O26" s="79">
        <f>'21'!O$9</f>
        <v>0</v>
      </c>
      <c r="P26" s="79">
        <f>'21'!P$9</f>
        <v>0</v>
      </c>
      <c r="Q26" s="79">
        <f>'21'!Q$9</f>
        <v>0</v>
      </c>
      <c r="R26" s="79">
        <f>'21'!R$9</f>
        <v>0</v>
      </c>
      <c r="S26" s="79">
        <f>'21'!S$9</f>
        <v>0</v>
      </c>
      <c r="T26" s="79">
        <f>'21'!T$9</f>
        <v>0</v>
      </c>
      <c r="U26" s="79">
        <f>'21'!U$9</f>
        <v>0</v>
      </c>
      <c r="V26" s="79">
        <f>'21'!V$9</f>
        <v>0</v>
      </c>
      <c r="W26" s="75"/>
      <c r="X26" s="79">
        <f>'21'!X$9</f>
        <v>0</v>
      </c>
      <c r="Y26" s="79">
        <f>'21'!Y$9</f>
        <v>0</v>
      </c>
      <c r="Z26" s="79">
        <f>'21'!Z$9</f>
        <v>0</v>
      </c>
      <c r="AA26" s="79">
        <f>'21'!AA$9</f>
        <v>0</v>
      </c>
      <c r="AB26" s="79">
        <f>'21'!AB$9</f>
        <v>0</v>
      </c>
      <c r="AC26" s="79">
        <f>'21'!AC$9</f>
        <v>0</v>
      </c>
      <c r="AD26" s="79">
        <f>'21'!AD$9</f>
        <v>0</v>
      </c>
      <c r="AE26" s="79">
        <f>'21'!AE$9</f>
        <v>0</v>
      </c>
      <c r="AF26" s="79">
        <f>'21'!AF$9</f>
        <v>0</v>
      </c>
      <c r="AG26" s="75"/>
      <c r="AH26" s="79">
        <f>'21'!AH$9</f>
        <v>0</v>
      </c>
      <c r="AI26" s="79">
        <f>'21'!AI$9</f>
        <v>0</v>
      </c>
      <c r="AJ26" s="79">
        <f>'21'!AJ$9</f>
        <v>0</v>
      </c>
      <c r="AK26" s="79">
        <f>'21'!AK$9</f>
        <v>0</v>
      </c>
      <c r="AL26" s="79">
        <f>'21'!AL$9</f>
        <v>0</v>
      </c>
      <c r="AM26" s="79">
        <f>'21'!AM$9</f>
        <v>0</v>
      </c>
      <c r="AN26" s="79">
        <f>'21'!AN$9</f>
        <v>0</v>
      </c>
      <c r="AO26" s="79">
        <f>'21'!AO$9</f>
        <v>0</v>
      </c>
      <c r="AP26" s="79">
        <f>'21'!AP$9</f>
        <v>0</v>
      </c>
      <c r="AQ26" s="62"/>
      <c r="AR26" s="79">
        <f>'21'!AR$9</f>
        <v>0</v>
      </c>
      <c r="AS26" s="79">
        <f>'21'!AS$9</f>
        <v>0</v>
      </c>
      <c r="AT26" s="79">
        <f>'21'!AT$9</f>
        <v>0</v>
      </c>
      <c r="AU26" s="79">
        <f>'21'!AU$9</f>
        <v>0</v>
      </c>
      <c r="AV26" s="79">
        <f>'21'!AV$9</f>
        <v>0</v>
      </c>
      <c r="AW26" s="79">
        <f>'21'!AW$9</f>
        <v>0</v>
      </c>
      <c r="AX26" s="79">
        <f>'21'!AX$9</f>
        <v>0</v>
      </c>
      <c r="AY26" s="79">
        <f>'21'!AY$9</f>
        <v>0</v>
      </c>
      <c r="AZ26" s="79">
        <f>'21'!AZ$9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'22'!D$9</f>
        <v>0</v>
      </c>
      <c r="E27" s="74">
        <f>'22'!E$9</f>
        <v>0</v>
      </c>
      <c r="F27" s="74">
        <f>'22'!F$9</f>
        <v>0</v>
      </c>
      <c r="G27" s="74">
        <f>'22'!G$9</f>
        <v>0</v>
      </c>
      <c r="H27" s="74">
        <f>'22'!H$9</f>
        <v>0</v>
      </c>
      <c r="I27" s="74">
        <f>'22'!I$9</f>
        <v>0</v>
      </c>
      <c r="J27" s="74">
        <f>'22'!J$9</f>
        <v>0</v>
      </c>
      <c r="K27" s="74">
        <f>'22'!K$9</f>
        <v>0</v>
      </c>
      <c r="L27" s="74">
        <f>'22'!L$9</f>
        <v>0</v>
      </c>
      <c r="M27" s="75"/>
      <c r="N27" s="74">
        <f>'22'!N$9</f>
        <v>0</v>
      </c>
      <c r="O27" s="74">
        <f>'22'!O$9</f>
        <v>0</v>
      </c>
      <c r="P27" s="74">
        <f>'22'!P$9</f>
        <v>0</v>
      </c>
      <c r="Q27" s="74">
        <f>'22'!Q$9</f>
        <v>0</v>
      </c>
      <c r="R27" s="74">
        <f>'22'!R$9</f>
        <v>0</v>
      </c>
      <c r="S27" s="74">
        <f>'22'!S$9</f>
        <v>0</v>
      </c>
      <c r="T27" s="74">
        <f>'22'!T$9</f>
        <v>0</v>
      </c>
      <c r="U27" s="74">
        <f>'22'!U$9</f>
        <v>0</v>
      </c>
      <c r="V27" s="74">
        <f>'22'!V$9</f>
        <v>0</v>
      </c>
      <c r="W27" s="75"/>
      <c r="X27" s="74">
        <f>'22'!X$9</f>
        <v>0</v>
      </c>
      <c r="Y27" s="74">
        <f>'22'!Y$9</f>
        <v>0</v>
      </c>
      <c r="Z27" s="74">
        <f>'22'!Z$9</f>
        <v>0</v>
      </c>
      <c r="AA27" s="74">
        <f>'22'!AA$9</f>
        <v>0</v>
      </c>
      <c r="AB27" s="74">
        <f>'22'!AB$9</f>
        <v>0</v>
      </c>
      <c r="AC27" s="74">
        <f>'22'!AC$9</f>
        <v>0</v>
      </c>
      <c r="AD27" s="74">
        <f>'22'!AD$9</f>
        <v>0</v>
      </c>
      <c r="AE27" s="74">
        <f>'22'!AE$9</f>
        <v>0</v>
      </c>
      <c r="AF27" s="74">
        <f>'22'!AF$9</f>
        <v>0</v>
      </c>
      <c r="AG27" s="75"/>
      <c r="AH27" s="74">
        <f>'22'!AH$9</f>
        <v>0</v>
      </c>
      <c r="AI27" s="74">
        <f>'22'!AI$9</f>
        <v>0</v>
      </c>
      <c r="AJ27" s="74">
        <f>'22'!AJ$9</f>
        <v>0</v>
      </c>
      <c r="AK27" s="74">
        <f>'22'!AK$9</f>
        <v>0</v>
      </c>
      <c r="AL27" s="74">
        <f>'22'!AL$9</f>
        <v>0</v>
      </c>
      <c r="AM27" s="74">
        <f>'22'!AM$9</f>
        <v>0</v>
      </c>
      <c r="AN27" s="74">
        <f>'22'!AN$9</f>
        <v>0</v>
      </c>
      <c r="AO27" s="74">
        <f>'22'!AO$9</f>
        <v>0</v>
      </c>
      <c r="AP27" s="74">
        <f>'22'!AP$9</f>
        <v>0</v>
      </c>
      <c r="AQ27" s="62"/>
      <c r="AR27" s="74">
        <f>'22'!AR$9</f>
        <v>0</v>
      </c>
      <c r="AS27" s="74">
        <f>'22'!AS$9</f>
        <v>0</v>
      </c>
      <c r="AT27" s="74">
        <f>'22'!AT$9</f>
        <v>0</v>
      </c>
      <c r="AU27" s="74">
        <f>'22'!AU$9</f>
        <v>0</v>
      </c>
      <c r="AV27" s="74">
        <f>'22'!AV$9</f>
        <v>0</v>
      </c>
      <c r="AW27" s="74">
        <f>'22'!AW$9</f>
        <v>0</v>
      </c>
      <c r="AX27" s="74">
        <f>'22'!AX$9</f>
        <v>0</v>
      </c>
      <c r="AY27" s="74">
        <f>'22'!AY$9</f>
        <v>0</v>
      </c>
      <c r="AZ27" s="74">
        <f>'22'!AZ$9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'23'!D$9</f>
        <v>0</v>
      </c>
      <c r="E28" s="79">
        <f>'23'!E$9</f>
        <v>0</v>
      </c>
      <c r="F28" s="79">
        <f>'23'!F$9</f>
        <v>0</v>
      </c>
      <c r="G28" s="79">
        <f>'23'!G$9</f>
        <v>0</v>
      </c>
      <c r="H28" s="79">
        <f>'23'!H$9</f>
        <v>0</v>
      </c>
      <c r="I28" s="79">
        <f>'23'!I$9</f>
        <v>0</v>
      </c>
      <c r="J28" s="79">
        <f>'23'!J$9</f>
        <v>0</v>
      </c>
      <c r="K28" s="79">
        <f>'23'!K$9</f>
        <v>0</v>
      </c>
      <c r="L28" s="79">
        <f>'23'!L$9</f>
        <v>0</v>
      </c>
      <c r="M28" s="75"/>
      <c r="N28" s="79">
        <f>'23'!N$9</f>
        <v>0</v>
      </c>
      <c r="O28" s="79">
        <f>'23'!O$9</f>
        <v>0</v>
      </c>
      <c r="P28" s="79">
        <f>'23'!P$9</f>
        <v>0</v>
      </c>
      <c r="Q28" s="79">
        <f>'23'!Q$9</f>
        <v>0</v>
      </c>
      <c r="R28" s="79">
        <f>'23'!R$9</f>
        <v>0</v>
      </c>
      <c r="S28" s="79">
        <f>'23'!S$9</f>
        <v>0</v>
      </c>
      <c r="T28" s="79">
        <f>'23'!T$9</f>
        <v>0</v>
      </c>
      <c r="U28" s="79">
        <f>'23'!U$9</f>
        <v>0</v>
      </c>
      <c r="V28" s="79">
        <f>'23'!V$9</f>
        <v>0</v>
      </c>
      <c r="W28" s="75"/>
      <c r="X28" s="79">
        <f>'23'!X$9</f>
        <v>0</v>
      </c>
      <c r="Y28" s="79">
        <f>'23'!Y$9</f>
        <v>0</v>
      </c>
      <c r="Z28" s="79">
        <f>'23'!Z$9</f>
        <v>0</v>
      </c>
      <c r="AA28" s="79">
        <f>'23'!AA$9</f>
        <v>0</v>
      </c>
      <c r="AB28" s="79">
        <f>'23'!AB$9</f>
        <v>0</v>
      </c>
      <c r="AC28" s="79">
        <f>'23'!AC$9</f>
        <v>0</v>
      </c>
      <c r="AD28" s="79">
        <f>'23'!AD$9</f>
        <v>0</v>
      </c>
      <c r="AE28" s="79">
        <f>'23'!AE$9</f>
        <v>0</v>
      </c>
      <c r="AF28" s="79">
        <f>'23'!AF$9</f>
        <v>0</v>
      </c>
      <c r="AG28" s="75"/>
      <c r="AH28" s="79">
        <f>'23'!AH$9</f>
        <v>0</v>
      </c>
      <c r="AI28" s="79">
        <f>'23'!AI$9</f>
        <v>0</v>
      </c>
      <c r="AJ28" s="79">
        <f>'23'!AJ$9</f>
        <v>0</v>
      </c>
      <c r="AK28" s="79">
        <f>'23'!AK$9</f>
        <v>0</v>
      </c>
      <c r="AL28" s="79">
        <f>'23'!AL$9</f>
        <v>0</v>
      </c>
      <c r="AM28" s="79">
        <f>'23'!AM$9</f>
        <v>0</v>
      </c>
      <c r="AN28" s="79">
        <f>'23'!AN$9</f>
        <v>0</v>
      </c>
      <c r="AO28" s="79">
        <f>'23'!AO$9</f>
        <v>0</v>
      </c>
      <c r="AP28" s="79">
        <f>'23'!AP$9</f>
        <v>0</v>
      </c>
      <c r="AQ28" s="62"/>
      <c r="AR28" s="79">
        <f>'23'!AR$9</f>
        <v>0</v>
      </c>
      <c r="AS28" s="79">
        <f>'23'!AS$9</f>
        <v>0</v>
      </c>
      <c r="AT28" s="79">
        <f>'23'!AT$9</f>
        <v>0</v>
      </c>
      <c r="AU28" s="79">
        <f>'23'!AU$9</f>
        <v>0</v>
      </c>
      <c r="AV28" s="79">
        <f>'23'!AV$9</f>
        <v>0</v>
      </c>
      <c r="AW28" s="79">
        <f>'23'!AW$9</f>
        <v>0</v>
      </c>
      <c r="AX28" s="79">
        <f>'23'!AX$9</f>
        <v>0</v>
      </c>
      <c r="AY28" s="79">
        <f>'23'!AY$9</f>
        <v>0</v>
      </c>
      <c r="AZ28" s="79">
        <f>'23'!AZ$9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'24'!D$9</f>
        <v>0</v>
      </c>
      <c r="E29" s="74">
        <f>'24'!E$9</f>
        <v>0</v>
      </c>
      <c r="F29" s="74">
        <f>'24'!F$9</f>
        <v>0</v>
      </c>
      <c r="G29" s="74">
        <f>'24'!G$9</f>
        <v>0</v>
      </c>
      <c r="H29" s="74">
        <f>'24'!H$9</f>
        <v>0</v>
      </c>
      <c r="I29" s="74">
        <f>'24'!I$9</f>
        <v>0</v>
      </c>
      <c r="J29" s="74">
        <f>'24'!J$9</f>
        <v>0</v>
      </c>
      <c r="K29" s="74">
        <f>'24'!K$9</f>
        <v>0</v>
      </c>
      <c r="L29" s="74">
        <f>'24'!L$9</f>
        <v>0</v>
      </c>
      <c r="M29" s="75"/>
      <c r="N29" s="74">
        <f>'24'!N$9</f>
        <v>0</v>
      </c>
      <c r="O29" s="74">
        <f>'24'!O$9</f>
        <v>0</v>
      </c>
      <c r="P29" s="74">
        <f>'24'!P$9</f>
        <v>0</v>
      </c>
      <c r="Q29" s="74">
        <f>'24'!Q$9</f>
        <v>0</v>
      </c>
      <c r="R29" s="74">
        <f>'24'!R$9</f>
        <v>0</v>
      </c>
      <c r="S29" s="74">
        <f>'24'!S$9</f>
        <v>0</v>
      </c>
      <c r="T29" s="74">
        <f>'24'!T$9</f>
        <v>0</v>
      </c>
      <c r="U29" s="74">
        <f>'24'!U$9</f>
        <v>0</v>
      </c>
      <c r="V29" s="74">
        <f>'24'!V$9</f>
        <v>0</v>
      </c>
      <c r="W29" s="75"/>
      <c r="X29" s="74">
        <f>'24'!X$9</f>
        <v>0</v>
      </c>
      <c r="Y29" s="74">
        <f>'24'!Y$9</f>
        <v>0</v>
      </c>
      <c r="Z29" s="74">
        <f>'24'!Z$9</f>
        <v>0</v>
      </c>
      <c r="AA29" s="74">
        <f>'24'!AA$9</f>
        <v>0</v>
      </c>
      <c r="AB29" s="74">
        <f>'24'!AB$9</f>
        <v>0</v>
      </c>
      <c r="AC29" s="74">
        <f>'24'!AC$9</f>
        <v>0</v>
      </c>
      <c r="AD29" s="74">
        <f>'24'!AD$9</f>
        <v>0</v>
      </c>
      <c r="AE29" s="74">
        <f>'24'!AE$9</f>
        <v>0</v>
      </c>
      <c r="AF29" s="74">
        <f>'24'!AF$9</f>
        <v>0</v>
      </c>
      <c r="AG29" s="75"/>
      <c r="AH29" s="74">
        <f>'24'!AH$9</f>
        <v>0</v>
      </c>
      <c r="AI29" s="74">
        <f>'24'!AI$9</f>
        <v>0</v>
      </c>
      <c r="AJ29" s="74">
        <f>'24'!AJ$9</f>
        <v>0</v>
      </c>
      <c r="AK29" s="74">
        <f>'24'!AK$9</f>
        <v>0</v>
      </c>
      <c r="AL29" s="74">
        <f>'24'!AL$9</f>
        <v>0</v>
      </c>
      <c r="AM29" s="74">
        <f>'24'!AM$9</f>
        <v>0</v>
      </c>
      <c r="AN29" s="74">
        <f>'24'!AN$9</f>
        <v>0</v>
      </c>
      <c r="AO29" s="74">
        <f>'24'!AO$9</f>
        <v>0</v>
      </c>
      <c r="AP29" s="74">
        <f>'24'!AP$9</f>
        <v>0</v>
      </c>
      <c r="AQ29" s="62"/>
      <c r="AR29" s="74">
        <f>'24'!AR$9</f>
        <v>0</v>
      </c>
      <c r="AS29" s="74">
        <f>'24'!AS$9</f>
        <v>0</v>
      </c>
      <c r="AT29" s="74">
        <f>'24'!AT$9</f>
        <v>0</v>
      </c>
      <c r="AU29" s="74">
        <f>'24'!AU$9</f>
        <v>0</v>
      </c>
      <c r="AV29" s="74">
        <f>'24'!AV$9</f>
        <v>0</v>
      </c>
      <c r="AW29" s="74">
        <f>'24'!AW$9</f>
        <v>0</v>
      </c>
      <c r="AX29" s="74">
        <f>'24'!AX$9</f>
        <v>0</v>
      </c>
      <c r="AY29" s="74">
        <f>'24'!AY$9</f>
        <v>0</v>
      </c>
      <c r="AZ29" s="74">
        <f>'24'!AZ$9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52" priority="10" operator="equal">
      <formula>1</formula>
    </cfRule>
  </conditionalFormatting>
  <conditionalFormatting sqref="BB5:BF5">
    <cfRule type="cellIs" dxfId="251" priority="1" operator="equal">
      <formula>5</formula>
    </cfRule>
    <cfRule type="cellIs" dxfId="250" priority="2" operator="equal">
      <formula>4</formula>
    </cfRule>
    <cfRule type="cellIs" dxfId="249" priority="3" operator="equal">
      <formula>3</formula>
    </cfRule>
    <cfRule type="cellIs" dxfId="248" priority="4" operator="equal">
      <formula>2</formula>
    </cfRule>
    <cfRule type="cellIs" dxfId="247" priority="5" operator="equal">
      <formula>1</formula>
    </cfRule>
  </conditionalFormatting>
  <conditionalFormatting sqref="C7:AZ29">
    <cfRule type="cellIs" dxfId="246" priority="6" operator="equal">
      <formula>5</formula>
    </cfRule>
    <cfRule type="cellIs" dxfId="245" priority="7" operator="equal">
      <formula>4</formula>
    </cfRule>
    <cfRule type="cellIs" dxfId="244" priority="8" operator="equal">
      <formula>3</formula>
    </cfRule>
    <cfRule type="cellIs" dxfId="243" priority="9" operator="equal">
      <formula>2</formula>
    </cfRule>
    <cfRule type="cellIs" dxfId="242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4C12-2EFE-43A7-9E2D-AA02397B1E37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CONCATENATE(anpassa!B10," ",anpassa!C10)</f>
        <v>e4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'2'!D$10</f>
        <v>0</v>
      </c>
      <c r="E7" s="74">
        <f>'2'!E$10</f>
        <v>0</v>
      </c>
      <c r="F7" s="74">
        <f>'2'!F$10</f>
        <v>0</v>
      </c>
      <c r="G7" s="74">
        <f>'2'!G$10</f>
        <v>0</v>
      </c>
      <c r="H7" s="74">
        <f>'2'!H$10</f>
        <v>0</v>
      </c>
      <c r="I7" s="74">
        <f>'2'!I$10</f>
        <v>0</v>
      </c>
      <c r="J7" s="74">
        <f>'2'!J$10</f>
        <v>0</v>
      </c>
      <c r="K7" s="74">
        <f>'2'!K$10</f>
        <v>0</v>
      </c>
      <c r="L7" s="74">
        <f>'2'!L$10</f>
        <v>0</v>
      </c>
      <c r="M7" s="75"/>
      <c r="N7" s="74">
        <f>'2'!N$10</f>
        <v>0</v>
      </c>
      <c r="O7" s="74">
        <f>'2'!O$10</f>
        <v>0</v>
      </c>
      <c r="P7" s="74">
        <f>'2'!P$10</f>
        <v>0</v>
      </c>
      <c r="Q7" s="74">
        <f>'2'!Q$10</f>
        <v>0</v>
      </c>
      <c r="R7" s="74">
        <f>'2'!R$10</f>
        <v>0</v>
      </c>
      <c r="S7" s="74">
        <f>'2'!S$10</f>
        <v>0</v>
      </c>
      <c r="T7" s="74">
        <f>'2'!T$10</f>
        <v>0</v>
      </c>
      <c r="U7" s="74">
        <f>'2'!U$10</f>
        <v>0</v>
      </c>
      <c r="V7" s="74">
        <f>'2'!V$10</f>
        <v>0</v>
      </c>
      <c r="W7" s="75"/>
      <c r="X7" s="74">
        <f>'2'!X$10</f>
        <v>0</v>
      </c>
      <c r="Y7" s="74">
        <f>'2'!Y$10</f>
        <v>0</v>
      </c>
      <c r="Z7" s="74">
        <f>'2'!Z$10</f>
        <v>0</v>
      </c>
      <c r="AA7" s="74">
        <f>'2'!AA$10</f>
        <v>0</v>
      </c>
      <c r="AB7" s="74">
        <f>'2'!AB$10</f>
        <v>0</v>
      </c>
      <c r="AC7" s="74">
        <f>'2'!AC$10</f>
        <v>0</v>
      </c>
      <c r="AD7" s="74">
        <f>'2'!AD$10</f>
        <v>0</v>
      </c>
      <c r="AE7" s="74">
        <f>'2'!AE$10</f>
        <v>0</v>
      </c>
      <c r="AF7" s="74">
        <f>'2'!AF$10</f>
        <v>0</v>
      </c>
      <c r="AG7" s="75"/>
      <c r="AH7" s="74">
        <f>'2'!AH$10</f>
        <v>0</v>
      </c>
      <c r="AI7" s="74">
        <f>'2'!AI$10</f>
        <v>0</v>
      </c>
      <c r="AJ7" s="74">
        <f>'2'!AJ$10</f>
        <v>0</v>
      </c>
      <c r="AK7" s="74">
        <f>'2'!AK$10</f>
        <v>0</v>
      </c>
      <c r="AL7" s="74">
        <f>'2'!AL$10</f>
        <v>0</v>
      </c>
      <c r="AM7" s="74">
        <f>'2'!AM$10</f>
        <v>0</v>
      </c>
      <c r="AN7" s="74">
        <f>'2'!AN$10</f>
        <v>0</v>
      </c>
      <c r="AO7" s="74">
        <f>'2'!AO$10</f>
        <v>0</v>
      </c>
      <c r="AP7" s="74">
        <f>'2'!AP$10</f>
        <v>0</v>
      </c>
      <c r="AQ7" s="62"/>
      <c r="AR7" s="74">
        <f>'2'!AR$10</f>
        <v>0</v>
      </c>
      <c r="AS7" s="74">
        <f>'2'!AS$10</f>
        <v>0</v>
      </c>
      <c r="AT7" s="74">
        <f>'2'!AT$10</f>
        <v>0</v>
      </c>
      <c r="AU7" s="74">
        <f>'2'!AU$10</f>
        <v>0</v>
      </c>
      <c r="AV7" s="74">
        <f>'2'!AV$10</f>
        <v>0</v>
      </c>
      <c r="AW7" s="74">
        <f>'2'!AW$10</f>
        <v>0</v>
      </c>
      <c r="AX7" s="74">
        <f>'2'!AX$10</f>
        <v>0</v>
      </c>
      <c r="AY7" s="74">
        <f>'2'!AY$10</f>
        <v>0</v>
      </c>
      <c r="AZ7" s="74">
        <f>'2'!AZ$10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'3'!D$10</f>
        <v>0</v>
      </c>
      <c r="E8" s="79">
        <f>'3'!E$10</f>
        <v>0</v>
      </c>
      <c r="F8" s="79">
        <f>'3'!F$10</f>
        <v>0</v>
      </c>
      <c r="G8" s="79">
        <f>'3'!G$10</f>
        <v>0</v>
      </c>
      <c r="H8" s="79">
        <f>'3'!H$10</f>
        <v>0</v>
      </c>
      <c r="I8" s="79">
        <f>'3'!I$10</f>
        <v>0</v>
      </c>
      <c r="J8" s="79">
        <f>'3'!J$10</f>
        <v>0</v>
      </c>
      <c r="K8" s="79">
        <f>'3'!K$10</f>
        <v>0</v>
      </c>
      <c r="L8" s="79">
        <f>'3'!L$10</f>
        <v>0</v>
      </c>
      <c r="M8" s="75"/>
      <c r="N8" s="79">
        <f>'3'!N$10</f>
        <v>0</v>
      </c>
      <c r="O8" s="79">
        <f>'3'!O$10</f>
        <v>0</v>
      </c>
      <c r="P8" s="79">
        <f>'3'!P$10</f>
        <v>0</v>
      </c>
      <c r="Q8" s="79">
        <f>'3'!Q$10</f>
        <v>0</v>
      </c>
      <c r="R8" s="79">
        <f>'3'!R$10</f>
        <v>0</v>
      </c>
      <c r="S8" s="79">
        <f>'3'!S$10</f>
        <v>0</v>
      </c>
      <c r="T8" s="79">
        <f>'3'!T$10</f>
        <v>0</v>
      </c>
      <c r="U8" s="79">
        <f>'3'!U$10</f>
        <v>0</v>
      </c>
      <c r="V8" s="79">
        <f>'3'!V$10</f>
        <v>0</v>
      </c>
      <c r="W8" s="75"/>
      <c r="X8" s="79">
        <f>'3'!X$10</f>
        <v>0</v>
      </c>
      <c r="Y8" s="79">
        <f>'3'!Y$10</f>
        <v>0</v>
      </c>
      <c r="Z8" s="79">
        <f>'3'!Z$10</f>
        <v>0</v>
      </c>
      <c r="AA8" s="79">
        <f>'3'!AA$10</f>
        <v>0</v>
      </c>
      <c r="AB8" s="79">
        <f>'3'!AB$10</f>
        <v>0</v>
      </c>
      <c r="AC8" s="79">
        <f>'3'!AC$10</f>
        <v>0</v>
      </c>
      <c r="AD8" s="79">
        <f>'3'!AD$10</f>
        <v>0</v>
      </c>
      <c r="AE8" s="79">
        <f>'3'!AE$10</f>
        <v>0</v>
      </c>
      <c r="AF8" s="79">
        <f>'3'!AF$10</f>
        <v>0</v>
      </c>
      <c r="AG8" s="75"/>
      <c r="AH8" s="79">
        <f>'3'!AH$10</f>
        <v>0</v>
      </c>
      <c r="AI8" s="79">
        <f>'3'!AI$10</f>
        <v>0</v>
      </c>
      <c r="AJ8" s="79">
        <f>'3'!AJ$10</f>
        <v>0</v>
      </c>
      <c r="AK8" s="79">
        <f>'3'!AK$10</f>
        <v>0</v>
      </c>
      <c r="AL8" s="79">
        <f>'3'!AL$10</f>
        <v>0</v>
      </c>
      <c r="AM8" s="79">
        <f>'3'!AM$10</f>
        <v>0</v>
      </c>
      <c r="AN8" s="79">
        <f>'3'!AN$10</f>
        <v>0</v>
      </c>
      <c r="AO8" s="79">
        <f>'3'!AO$10</f>
        <v>0</v>
      </c>
      <c r="AP8" s="79">
        <f>'3'!AP$10</f>
        <v>0</v>
      </c>
      <c r="AQ8" s="62"/>
      <c r="AR8" s="79">
        <f>'3'!AR$10</f>
        <v>0</v>
      </c>
      <c r="AS8" s="79">
        <f>'3'!AS$10</f>
        <v>0</v>
      </c>
      <c r="AT8" s="79">
        <f>'3'!AT$10</f>
        <v>0</v>
      </c>
      <c r="AU8" s="79">
        <f>'3'!AU$10</f>
        <v>0</v>
      </c>
      <c r="AV8" s="79">
        <f>'3'!AV$10</f>
        <v>0</v>
      </c>
      <c r="AW8" s="79">
        <f>'3'!AW$10</f>
        <v>0</v>
      </c>
      <c r="AX8" s="79">
        <f>'3'!AX$10</f>
        <v>0</v>
      </c>
      <c r="AY8" s="79">
        <f>'3'!AY$10</f>
        <v>0</v>
      </c>
      <c r="AZ8" s="79">
        <f>'3'!AZ$10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'4'!D$10</f>
        <v>0</v>
      </c>
      <c r="E9" s="74">
        <f>'4'!E$10</f>
        <v>0</v>
      </c>
      <c r="F9" s="74">
        <f>'4'!F$10</f>
        <v>0</v>
      </c>
      <c r="G9" s="74">
        <f>'4'!G$10</f>
        <v>0</v>
      </c>
      <c r="H9" s="74">
        <f>'4'!H$10</f>
        <v>0</v>
      </c>
      <c r="I9" s="74">
        <f>'4'!I$10</f>
        <v>0</v>
      </c>
      <c r="J9" s="74">
        <f>'4'!J$10</f>
        <v>0</v>
      </c>
      <c r="K9" s="74">
        <f>'4'!K$10</f>
        <v>0</v>
      </c>
      <c r="L9" s="74">
        <f>'4'!L$10</f>
        <v>0</v>
      </c>
      <c r="M9" s="75"/>
      <c r="N9" s="74">
        <f>'4'!N$10</f>
        <v>0</v>
      </c>
      <c r="O9" s="74">
        <f>'4'!O$10</f>
        <v>0</v>
      </c>
      <c r="P9" s="74">
        <f>'4'!P$10</f>
        <v>0</v>
      </c>
      <c r="Q9" s="74">
        <f>'4'!Q$10</f>
        <v>0</v>
      </c>
      <c r="R9" s="74">
        <f>'4'!R$10</f>
        <v>0</v>
      </c>
      <c r="S9" s="74">
        <f>'4'!S$10</f>
        <v>0</v>
      </c>
      <c r="T9" s="74">
        <f>'4'!T$10</f>
        <v>0</v>
      </c>
      <c r="U9" s="74">
        <f>'4'!U$10</f>
        <v>0</v>
      </c>
      <c r="V9" s="74">
        <f>'4'!V$10</f>
        <v>0</v>
      </c>
      <c r="W9" s="75"/>
      <c r="X9" s="74">
        <f>'4'!X$10</f>
        <v>0</v>
      </c>
      <c r="Y9" s="74">
        <f>'4'!Y$10</f>
        <v>0</v>
      </c>
      <c r="Z9" s="74">
        <f>'4'!Z$10</f>
        <v>0</v>
      </c>
      <c r="AA9" s="74">
        <f>'4'!AA$10</f>
        <v>0</v>
      </c>
      <c r="AB9" s="74">
        <f>'4'!AB$10</f>
        <v>0</v>
      </c>
      <c r="AC9" s="74">
        <f>'4'!AC$10</f>
        <v>0</v>
      </c>
      <c r="AD9" s="74">
        <f>'4'!AD$10</f>
        <v>0</v>
      </c>
      <c r="AE9" s="74">
        <f>'4'!AE$10</f>
        <v>0</v>
      </c>
      <c r="AF9" s="74">
        <f>'4'!AF$10</f>
        <v>0</v>
      </c>
      <c r="AG9" s="75"/>
      <c r="AH9" s="74">
        <f>'4'!AH$10</f>
        <v>0</v>
      </c>
      <c r="AI9" s="74">
        <f>'4'!AI$10</f>
        <v>0</v>
      </c>
      <c r="AJ9" s="74">
        <f>'4'!AJ$10</f>
        <v>0</v>
      </c>
      <c r="AK9" s="74">
        <f>'4'!AK$10</f>
        <v>0</v>
      </c>
      <c r="AL9" s="74">
        <f>'4'!AL$10</f>
        <v>0</v>
      </c>
      <c r="AM9" s="74">
        <f>'4'!AM$10</f>
        <v>0</v>
      </c>
      <c r="AN9" s="74">
        <f>'4'!AN$10</f>
        <v>0</v>
      </c>
      <c r="AO9" s="74">
        <f>'4'!AO$10</f>
        <v>0</v>
      </c>
      <c r="AP9" s="74">
        <f>'4'!AP$10</f>
        <v>0</v>
      </c>
      <c r="AQ9" s="62"/>
      <c r="AR9" s="74">
        <f>'4'!AR$10</f>
        <v>0</v>
      </c>
      <c r="AS9" s="74">
        <f>'4'!AS$10</f>
        <v>0</v>
      </c>
      <c r="AT9" s="74">
        <f>'4'!AT$10</f>
        <v>0</v>
      </c>
      <c r="AU9" s="74">
        <f>'4'!AU$10</f>
        <v>0</v>
      </c>
      <c r="AV9" s="74">
        <f>'4'!AV$10</f>
        <v>0</v>
      </c>
      <c r="AW9" s="74">
        <f>'4'!AW$10</f>
        <v>0</v>
      </c>
      <c r="AX9" s="74">
        <f>'4'!AX$10</f>
        <v>0</v>
      </c>
      <c r="AY9" s="74">
        <f>'4'!AY$10</f>
        <v>0</v>
      </c>
      <c r="AZ9" s="74">
        <f>'4'!AZ$10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'5'!D$10</f>
        <v>0</v>
      </c>
      <c r="E10" s="79">
        <f>'5'!E$10</f>
        <v>0</v>
      </c>
      <c r="F10" s="79">
        <f>'5'!F$10</f>
        <v>0</v>
      </c>
      <c r="G10" s="79">
        <f>'5'!G$10</f>
        <v>0</v>
      </c>
      <c r="H10" s="79">
        <f>'5'!H$10</f>
        <v>0</v>
      </c>
      <c r="I10" s="79">
        <f>'5'!I$10</f>
        <v>0</v>
      </c>
      <c r="J10" s="79">
        <f>'5'!J$10</f>
        <v>0</v>
      </c>
      <c r="K10" s="79">
        <f>'5'!K$10</f>
        <v>0</v>
      </c>
      <c r="L10" s="79">
        <f>'5'!L$10</f>
        <v>0</v>
      </c>
      <c r="M10" s="75"/>
      <c r="N10" s="79">
        <f>'5'!N$10</f>
        <v>0</v>
      </c>
      <c r="O10" s="79">
        <f>'5'!O$10</f>
        <v>0</v>
      </c>
      <c r="P10" s="79">
        <f>'5'!P$10</f>
        <v>0</v>
      </c>
      <c r="Q10" s="79">
        <f>'5'!Q$10</f>
        <v>0</v>
      </c>
      <c r="R10" s="79">
        <f>'5'!R$10</f>
        <v>0</v>
      </c>
      <c r="S10" s="79">
        <f>'5'!S$10</f>
        <v>0</v>
      </c>
      <c r="T10" s="79">
        <f>'5'!T$10</f>
        <v>0</v>
      </c>
      <c r="U10" s="79">
        <f>'5'!U$10</f>
        <v>0</v>
      </c>
      <c r="V10" s="79">
        <f>'5'!V$10</f>
        <v>0</v>
      </c>
      <c r="W10" s="75"/>
      <c r="X10" s="79">
        <f>'5'!X$10</f>
        <v>0</v>
      </c>
      <c r="Y10" s="79">
        <f>'5'!Y$10</f>
        <v>0</v>
      </c>
      <c r="Z10" s="79">
        <f>'5'!Z$10</f>
        <v>0</v>
      </c>
      <c r="AA10" s="79">
        <f>'5'!AA$10</f>
        <v>0</v>
      </c>
      <c r="AB10" s="79">
        <f>'5'!AB$10</f>
        <v>0</v>
      </c>
      <c r="AC10" s="79">
        <f>'5'!AC$10</f>
        <v>0</v>
      </c>
      <c r="AD10" s="79">
        <f>'5'!AD$10</f>
        <v>0</v>
      </c>
      <c r="AE10" s="79">
        <f>'5'!AE$10</f>
        <v>0</v>
      </c>
      <c r="AF10" s="79">
        <f>'5'!AF$10</f>
        <v>0</v>
      </c>
      <c r="AG10" s="75"/>
      <c r="AH10" s="79">
        <f>'5'!AH$10</f>
        <v>0</v>
      </c>
      <c r="AI10" s="79">
        <f>'5'!AI$10</f>
        <v>0</v>
      </c>
      <c r="AJ10" s="79">
        <f>'5'!AJ$10</f>
        <v>0</v>
      </c>
      <c r="AK10" s="79">
        <f>'5'!AK$10</f>
        <v>0</v>
      </c>
      <c r="AL10" s="79">
        <f>'5'!AL$10</f>
        <v>0</v>
      </c>
      <c r="AM10" s="79">
        <f>'5'!AM$10</f>
        <v>0</v>
      </c>
      <c r="AN10" s="79">
        <f>'5'!AN$10</f>
        <v>0</v>
      </c>
      <c r="AO10" s="79">
        <f>'5'!AO$10</f>
        <v>0</v>
      </c>
      <c r="AP10" s="79">
        <f>'5'!AP$10</f>
        <v>0</v>
      </c>
      <c r="AQ10" s="62"/>
      <c r="AR10" s="79">
        <f>'5'!AR$10</f>
        <v>0</v>
      </c>
      <c r="AS10" s="79">
        <f>'5'!AS$10</f>
        <v>0</v>
      </c>
      <c r="AT10" s="79">
        <f>'5'!AT$10</f>
        <v>0</v>
      </c>
      <c r="AU10" s="79">
        <f>'5'!AU$10</f>
        <v>0</v>
      </c>
      <c r="AV10" s="79">
        <f>'5'!AV$10</f>
        <v>0</v>
      </c>
      <c r="AW10" s="79">
        <f>'5'!AW$10</f>
        <v>0</v>
      </c>
      <c r="AX10" s="79">
        <f>'5'!AX$10</f>
        <v>0</v>
      </c>
      <c r="AY10" s="79">
        <f>'5'!AY$10</f>
        <v>0</v>
      </c>
      <c r="AZ10" s="79">
        <f>'5'!AZ$10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'6'!D$10</f>
        <v>0</v>
      </c>
      <c r="E11" s="74">
        <f>'6'!E$10</f>
        <v>0</v>
      </c>
      <c r="F11" s="74">
        <f>'6'!F$10</f>
        <v>0</v>
      </c>
      <c r="G11" s="74">
        <f>'6'!G$10</f>
        <v>0</v>
      </c>
      <c r="H11" s="74">
        <f>'6'!H$10</f>
        <v>0</v>
      </c>
      <c r="I11" s="74">
        <f>'6'!I$10</f>
        <v>0</v>
      </c>
      <c r="J11" s="74">
        <f>'6'!J$10</f>
        <v>0</v>
      </c>
      <c r="K11" s="74">
        <f>'6'!K$10</f>
        <v>0</v>
      </c>
      <c r="L11" s="74">
        <f>'6'!L$10</f>
        <v>0</v>
      </c>
      <c r="M11" s="75"/>
      <c r="N11" s="74">
        <f>'6'!N$10</f>
        <v>0</v>
      </c>
      <c r="O11" s="74">
        <f>'6'!O$10</f>
        <v>0</v>
      </c>
      <c r="P11" s="74">
        <f>'6'!P$10</f>
        <v>0</v>
      </c>
      <c r="Q11" s="74">
        <f>'6'!Q$10</f>
        <v>0</v>
      </c>
      <c r="R11" s="74">
        <f>'6'!R$10</f>
        <v>0</v>
      </c>
      <c r="S11" s="74">
        <f>'6'!S$10</f>
        <v>0</v>
      </c>
      <c r="T11" s="74">
        <f>'6'!T$10</f>
        <v>0</v>
      </c>
      <c r="U11" s="74">
        <f>'6'!U$10</f>
        <v>0</v>
      </c>
      <c r="V11" s="74">
        <f>'6'!V$10</f>
        <v>0</v>
      </c>
      <c r="W11" s="75"/>
      <c r="X11" s="74">
        <f>'6'!X$10</f>
        <v>0</v>
      </c>
      <c r="Y11" s="74">
        <f>'6'!Y$10</f>
        <v>0</v>
      </c>
      <c r="Z11" s="74">
        <f>'6'!Z$10</f>
        <v>0</v>
      </c>
      <c r="AA11" s="74">
        <f>'6'!AA$10</f>
        <v>0</v>
      </c>
      <c r="AB11" s="74">
        <f>'6'!AB$10</f>
        <v>0</v>
      </c>
      <c r="AC11" s="74">
        <f>'6'!AC$10</f>
        <v>0</v>
      </c>
      <c r="AD11" s="74">
        <f>'6'!AD$10</f>
        <v>0</v>
      </c>
      <c r="AE11" s="74">
        <f>'6'!AE$10</f>
        <v>0</v>
      </c>
      <c r="AF11" s="74">
        <f>'6'!AF$10</f>
        <v>0</v>
      </c>
      <c r="AG11" s="75"/>
      <c r="AH11" s="74">
        <f>'6'!AH$10</f>
        <v>0</v>
      </c>
      <c r="AI11" s="74">
        <f>'6'!AI$10</f>
        <v>0</v>
      </c>
      <c r="AJ11" s="74">
        <f>'6'!AJ$10</f>
        <v>0</v>
      </c>
      <c r="AK11" s="74">
        <f>'6'!AK$10</f>
        <v>0</v>
      </c>
      <c r="AL11" s="74">
        <f>'6'!AL$10</f>
        <v>0</v>
      </c>
      <c r="AM11" s="74">
        <f>'6'!AM$10</f>
        <v>0</v>
      </c>
      <c r="AN11" s="74">
        <f>'6'!AN$10</f>
        <v>0</v>
      </c>
      <c r="AO11" s="74">
        <f>'6'!AO$10</f>
        <v>0</v>
      </c>
      <c r="AP11" s="74">
        <f>'6'!AP$10</f>
        <v>0</v>
      </c>
      <c r="AQ11" s="62"/>
      <c r="AR11" s="74">
        <f>'6'!AR$10</f>
        <v>0</v>
      </c>
      <c r="AS11" s="74">
        <f>'6'!AS$10</f>
        <v>0</v>
      </c>
      <c r="AT11" s="74">
        <f>'6'!AT$10</f>
        <v>0</v>
      </c>
      <c r="AU11" s="74">
        <f>'6'!AU$10</f>
        <v>0</v>
      </c>
      <c r="AV11" s="74">
        <f>'6'!AV$10</f>
        <v>0</v>
      </c>
      <c r="AW11" s="74">
        <f>'6'!AW$10</f>
        <v>0</v>
      </c>
      <c r="AX11" s="74">
        <f>'6'!AX$10</f>
        <v>0</v>
      </c>
      <c r="AY11" s="74">
        <f>'6'!AY$10</f>
        <v>0</v>
      </c>
      <c r="AZ11" s="74">
        <f>'6'!AZ$10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'7'!D$10</f>
        <v>0</v>
      </c>
      <c r="E12" s="79">
        <f>'7'!E$10</f>
        <v>0</v>
      </c>
      <c r="F12" s="79">
        <f>'7'!F$10</f>
        <v>0</v>
      </c>
      <c r="G12" s="79">
        <f>'7'!G$10</f>
        <v>0</v>
      </c>
      <c r="H12" s="79">
        <f>'7'!H$10</f>
        <v>0</v>
      </c>
      <c r="I12" s="79">
        <f>'7'!I$10</f>
        <v>0</v>
      </c>
      <c r="J12" s="79">
        <f>'7'!J$10</f>
        <v>0</v>
      </c>
      <c r="K12" s="79">
        <f>'7'!K$10</f>
        <v>0</v>
      </c>
      <c r="L12" s="79">
        <f>'7'!L$10</f>
        <v>0</v>
      </c>
      <c r="M12" s="75"/>
      <c r="N12" s="79">
        <f>'7'!N$10</f>
        <v>0</v>
      </c>
      <c r="O12" s="79">
        <f>'7'!O$10</f>
        <v>0</v>
      </c>
      <c r="P12" s="79">
        <f>'7'!P$10</f>
        <v>0</v>
      </c>
      <c r="Q12" s="79">
        <f>'7'!Q$10</f>
        <v>0</v>
      </c>
      <c r="R12" s="79">
        <f>'7'!R$10</f>
        <v>0</v>
      </c>
      <c r="S12" s="79">
        <f>'7'!S$10</f>
        <v>0</v>
      </c>
      <c r="T12" s="79">
        <f>'7'!T$10</f>
        <v>0</v>
      </c>
      <c r="U12" s="79">
        <f>'7'!U$10</f>
        <v>0</v>
      </c>
      <c r="V12" s="74">
        <f>'7'!V$10</f>
        <v>0</v>
      </c>
      <c r="W12" s="75"/>
      <c r="X12" s="79">
        <f>'7'!X$10</f>
        <v>0</v>
      </c>
      <c r="Y12" s="79">
        <f>'7'!Y$10</f>
        <v>0</v>
      </c>
      <c r="Z12" s="79">
        <f>'7'!Z$10</f>
        <v>0</v>
      </c>
      <c r="AA12" s="79">
        <f>'7'!AA$10</f>
        <v>0</v>
      </c>
      <c r="AB12" s="79">
        <f>'7'!AB$10</f>
        <v>0</v>
      </c>
      <c r="AC12" s="79">
        <f>'7'!AC$10</f>
        <v>0</v>
      </c>
      <c r="AD12" s="79">
        <f>'7'!AD$10</f>
        <v>0</v>
      </c>
      <c r="AE12" s="79">
        <f>'7'!AE$10</f>
        <v>0</v>
      </c>
      <c r="AF12" s="79">
        <f>'7'!AF$10</f>
        <v>0</v>
      </c>
      <c r="AG12" s="75"/>
      <c r="AH12" s="79">
        <f>'7'!AH$10</f>
        <v>0</v>
      </c>
      <c r="AI12" s="79">
        <f>'7'!AI$10</f>
        <v>0</v>
      </c>
      <c r="AJ12" s="79">
        <f>'7'!AJ$10</f>
        <v>0</v>
      </c>
      <c r="AK12" s="79">
        <f>'7'!AK$10</f>
        <v>0</v>
      </c>
      <c r="AL12" s="79">
        <f>'7'!AL$10</f>
        <v>0</v>
      </c>
      <c r="AM12" s="79">
        <f>'7'!AM$10</f>
        <v>0</v>
      </c>
      <c r="AN12" s="79">
        <f>'7'!AN$10</f>
        <v>0</v>
      </c>
      <c r="AO12" s="79">
        <f>'7'!AO$10</f>
        <v>0</v>
      </c>
      <c r="AP12" s="79">
        <f>'7'!AP$10</f>
        <v>0</v>
      </c>
      <c r="AQ12" s="62"/>
      <c r="AR12" s="79">
        <f>'7'!AR$10</f>
        <v>0</v>
      </c>
      <c r="AS12" s="79">
        <f>'7'!AS$10</f>
        <v>0</v>
      </c>
      <c r="AT12" s="79">
        <f>'7'!AT$10</f>
        <v>0</v>
      </c>
      <c r="AU12" s="79">
        <f>'7'!AU$10</f>
        <v>0</v>
      </c>
      <c r="AV12" s="79">
        <f>'7'!AV$10</f>
        <v>0</v>
      </c>
      <c r="AW12" s="79">
        <f>'7'!AW$10</f>
        <v>0</v>
      </c>
      <c r="AX12" s="79">
        <f>'7'!AX$10</f>
        <v>0</v>
      </c>
      <c r="AY12" s="79">
        <f>'7'!AY$10</f>
        <v>0</v>
      </c>
      <c r="AZ12" s="79">
        <f>'7'!AZ$10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'8'!D$10</f>
        <v>0</v>
      </c>
      <c r="E13" s="74">
        <f>'8'!E$10</f>
        <v>0</v>
      </c>
      <c r="F13" s="74">
        <f>'8'!F$10</f>
        <v>0</v>
      </c>
      <c r="G13" s="74">
        <f>'8'!G$10</f>
        <v>0</v>
      </c>
      <c r="H13" s="74">
        <f>'8'!H$10</f>
        <v>0</v>
      </c>
      <c r="I13" s="74">
        <f>'8'!I$10</f>
        <v>0</v>
      </c>
      <c r="J13" s="74">
        <f>'8'!J$10</f>
        <v>0</v>
      </c>
      <c r="K13" s="74">
        <f>'8'!K$10</f>
        <v>0</v>
      </c>
      <c r="L13" s="74">
        <f>'8'!L$10</f>
        <v>0</v>
      </c>
      <c r="M13" s="75"/>
      <c r="N13" s="74">
        <f>'8'!N$10</f>
        <v>0</v>
      </c>
      <c r="O13" s="74">
        <f>'8'!O$10</f>
        <v>0</v>
      </c>
      <c r="P13" s="74">
        <f>'8'!P$10</f>
        <v>0</v>
      </c>
      <c r="Q13" s="74">
        <f>'8'!Q$10</f>
        <v>0</v>
      </c>
      <c r="R13" s="74">
        <f>'8'!R$10</f>
        <v>0</v>
      </c>
      <c r="S13" s="74">
        <f>'8'!S$10</f>
        <v>0</v>
      </c>
      <c r="T13" s="74">
        <f>'8'!T$10</f>
        <v>0</v>
      </c>
      <c r="U13" s="74">
        <f>'8'!U$10</f>
        <v>0</v>
      </c>
      <c r="V13" s="74">
        <f>'8'!V$10</f>
        <v>0</v>
      </c>
      <c r="W13" s="75"/>
      <c r="X13" s="74">
        <f>'8'!X$10</f>
        <v>0</v>
      </c>
      <c r="Y13" s="74">
        <f>'8'!Y$10</f>
        <v>0</v>
      </c>
      <c r="Z13" s="74">
        <f>'8'!Z$10</f>
        <v>0</v>
      </c>
      <c r="AA13" s="74">
        <f>'8'!AA$10</f>
        <v>0</v>
      </c>
      <c r="AB13" s="74">
        <f>'8'!AB$10</f>
        <v>0</v>
      </c>
      <c r="AC13" s="74">
        <f>'8'!AC$10</f>
        <v>0</v>
      </c>
      <c r="AD13" s="74">
        <f>'8'!AD$10</f>
        <v>0</v>
      </c>
      <c r="AE13" s="74">
        <f>'8'!AE$10</f>
        <v>0</v>
      </c>
      <c r="AF13" s="74">
        <f>'8'!AF$10</f>
        <v>0</v>
      </c>
      <c r="AG13" s="75"/>
      <c r="AH13" s="74">
        <f>'8'!AH$10</f>
        <v>0</v>
      </c>
      <c r="AI13" s="74">
        <f>'8'!AI$10</f>
        <v>0</v>
      </c>
      <c r="AJ13" s="74">
        <f>'8'!AJ$10</f>
        <v>0</v>
      </c>
      <c r="AK13" s="74">
        <f>'8'!AK$10</f>
        <v>0</v>
      </c>
      <c r="AL13" s="74">
        <f>'8'!AL$10</f>
        <v>0</v>
      </c>
      <c r="AM13" s="74">
        <f>'8'!AM$10</f>
        <v>0</v>
      </c>
      <c r="AN13" s="74">
        <f>'8'!AN$10</f>
        <v>0</v>
      </c>
      <c r="AO13" s="74">
        <f>'8'!AO$10</f>
        <v>0</v>
      </c>
      <c r="AP13" s="74">
        <f>'8'!AP$10</f>
        <v>0</v>
      </c>
      <c r="AQ13" s="62"/>
      <c r="AR13" s="74">
        <f>'8'!AR$10</f>
        <v>0</v>
      </c>
      <c r="AS13" s="74">
        <f>'8'!AS$10</f>
        <v>0</v>
      </c>
      <c r="AT13" s="74">
        <f>'8'!AT$10</f>
        <v>0</v>
      </c>
      <c r="AU13" s="74">
        <f>'8'!AU$10</f>
        <v>0</v>
      </c>
      <c r="AV13" s="74">
        <f>'8'!AV$10</f>
        <v>0</v>
      </c>
      <c r="AW13" s="74">
        <f>'8'!AW$10</f>
        <v>0</v>
      </c>
      <c r="AX13" s="74">
        <f>'8'!AX$10</f>
        <v>0</v>
      </c>
      <c r="AY13" s="74">
        <f>'8'!AY$10</f>
        <v>0</v>
      </c>
      <c r="AZ13" s="74">
        <f>'8'!AZ$10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'9'!D$10</f>
        <v>0</v>
      </c>
      <c r="E14" s="79">
        <f>'9'!E$10</f>
        <v>0</v>
      </c>
      <c r="F14" s="79">
        <f>'9'!F$10</f>
        <v>0</v>
      </c>
      <c r="G14" s="79">
        <f>'9'!G$10</f>
        <v>0</v>
      </c>
      <c r="H14" s="79">
        <f>'9'!H$10</f>
        <v>0</v>
      </c>
      <c r="I14" s="79">
        <f>'9'!I$10</f>
        <v>0</v>
      </c>
      <c r="J14" s="79">
        <f>'9'!J$10</f>
        <v>0</v>
      </c>
      <c r="K14" s="79">
        <f>'9'!K$10</f>
        <v>0</v>
      </c>
      <c r="L14" s="79">
        <f>'9'!L$10</f>
        <v>0</v>
      </c>
      <c r="M14" s="75"/>
      <c r="N14" s="79">
        <f>'9'!N$10</f>
        <v>0</v>
      </c>
      <c r="O14" s="79">
        <f>'9'!O$10</f>
        <v>0</v>
      </c>
      <c r="P14" s="79">
        <f>'9'!P$10</f>
        <v>0</v>
      </c>
      <c r="Q14" s="79">
        <f>'9'!Q$10</f>
        <v>0</v>
      </c>
      <c r="R14" s="79">
        <f>'9'!R$10</f>
        <v>0</v>
      </c>
      <c r="S14" s="79">
        <f>'9'!S$10</f>
        <v>0</v>
      </c>
      <c r="T14" s="79">
        <f>'9'!T$10</f>
        <v>0</v>
      </c>
      <c r="U14" s="79">
        <f>'9'!U$10</f>
        <v>0</v>
      </c>
      <c r="V14" s="79">
        <f>'9'!V$10</f>
        <v>0</v>
      </c>
      <c r="W14" s="75"/>
      <c r="X14" s="79">
        <f>'9'!X$10</f>
        <v>0</v>
      </c>
      <c r="Y14" s="79">
        <f>'9'!Y$10</f>
        <v>0</v>
      </c>
      <c r="Z14" s="79">
        <f>'9'!Z$10</f>
        <v>0</v>
      </c>
      <c r="AA14" s="79">
        <f>'9'!AA$10</f>
        <v>0</v>
      </c>
      <c r="AB14" s="79">
        <f>'9'!AB$10</f>
        <v>0</v>
      </c>
      <c r="AC14" s="79">
        <f>'9'!AC$10</f>
        <v>0</v>
      </c>
      <c r="AD14" s="79">
        <f>'9'!AD$10</f>
        <v>0</v>
      </c>
      <c r="AE14" s="79">
        <f>'9'!AE$10</f>
        <v>0</v>
      </c>
      <c r="AF14" s="79">
        <f>'9'!AF$10</f>
        <v>0</v>
      </c>
      <c r="AG14" s="75"/>
      <c r="AH14" s="79">
        <f>'9'!AH$10</f>
        <v>0</v>
      </c>
      <c r="AI14" s="79">
        <f>'9'!AI$10</f>
        <v>0</v>
      </c>
      <c r="AJ14" s="79">
        <f>'9'!AJ$10</f>
        <v>0</v>
      </c>
      <c r="AK14" s="79">
        <f>'9'!AK$10</f>
        <v>0</v>
      </c>
      <c r="AL14" s="79">
        <f>'9'!AL$10</f>
        <v>0</v>
      </c>
      <c r="AM14" s="79">
        <f>'9'!AM$10</f>
        <v>0</v>
      </c>
      <c r="AN14" s="79">
        <f>'9'!AN$10</f>
        <v>0</v>
      </c>
      <c r="AO14" s="79">
        <f>'9'!AO$10</f>
        <v>0</v>
      </c>
      <c r="AP14" s="79">
        <f>'9'!AP$10</f>
        <v>0</v>
      </c>
      <c r="AQ14" s="62"/>
      <c r="AR14" s="79">
        <f>'9'!AR$10</f>
        <v>0</v>
      </c>
      <c r="AS14" s="79">
        <f>'9'!AS$10</f>
        <v>0</v>
      </c>
      <c r="AT14" s="79">
        <f>'9'!AT$10</f>
        <v>0</v>
      </c>
      <c r="AU14" s="79">
        <f>'9'!AU$10</f>
        <v>0</v>
      </c>
      <c r="AV14" s="79">
        <f>'9'!AV$10</f>
        <v>0</v>
      </c>
      <c r="AW14" s="79">
        <f>'9'!AW$10</f>
        <v>0</v>
      </c>
      <c r="AX14" s="79">
        <f>'9'!AX$10</f>
        <v>0</v>
      </c>
      <c r="AY14" s="79">
        <f>'9'!AY$10</f>
        <v>0</v>
      </c>
      <c r="AZ14" s="79">
        <f>'9'!AZ$10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'10'!D$10</f>
        <v>0</v>
      </c>
      <c r="E15" s="74">
        <f>'10'!E$10</f>
        <v>0</v>
      </c>
      <c r="F15" s="74">
        <f>'10'!F$10</f>
        <v>0</v>
      </c>
      <c r="G15" s="74">
        <f>'10'!G$10</f>
        <v>0</v>
      </c>
      <c r="H15" s="74">
        <f>'10'!H$10</f>
        <v>0</v>
      </c>
      <c r="I15" s="74">
        <f>'10'!I$10</f>
        <v>0</v>
      </c>
      <c r="J15" s="74">
        <f>'10'!J$10</f>
        <v>0</v>
      </c>
      <c r="K15" s="74">
        <f>'10'!K$10</f>
        <v>0</v>
      </c>
      <c r="L15" s="74">
        <f>'10'!L$10</f>
        <v>0</v>
      </c>
      <c r="M15" s="75"/>
      <c r="N15" s="74">
        <f>'10'!N$10</f>
        <v>0</v>
      </c>
      <c r="O15" s="74">
        <f>'10'!O$10</f>
        <v>0</v>
      </c>
      <c r="P15" s="74">
        <f>'10'!P$10</f>
        <v>0</v>
      </c>
      <c r="Q15" s="74">
        <f>'10'!Q$10</f>
        <v>0</v>
      </c>
      <c r="R15" s="74">
        <f>'10'!R$10</f>
        <v>0</v>
      </c>
      <c r="S15" s="74">
        <f>'10'!S$10</f>
        <v>0</v>
      </c>
      <c r="T15" s="74">
        <f>'10'!T$10</f>
        <v>0</v>
      </c>
      <c r="U15" s="74">
        <f>'10'!U$10</f>
        <v>0</v>
      </c>
      <c r="V15" s="74">
        <f>'10'!V$10</f>
        <v>0</v>
      </c>
      <c r="W15" s="75"/>
      <c r="X15" s="74">
        <f>'10'!X$10</f>
        <v>0</v>
      </c>
      <c r="Y15" s="74">
        <f>'10'!Y$10</f>
        <v>0</v>
      </c>
      <c r="Z15" s="74">
        <f>'10'!Z$10</f>
        <v>0</v>
      </c>
      <c r="AA15" s="74">
        <f>'10'!AA$10</f>
        <v>0</v>
      </c>
      <c r="AB15" s="74">
        <f>'10'!AB$10</f>
        <v>0</v>
      </c>
      <c r="AC15" s="74">
        <f>'10'!AC$10</f>
        <v>0</v>
      </c>
      <c r="AD15" s="74">
        <f>'10'!AD$10</f>
        <v>0</v>
      </c>
      <c r="AE15" s="74">
        <f>'10'!AE$10</f>
        <v>0</v>
      </c>
      <c r="AF15" s="74">
        <f>'10'!AF$10</f>
        <v>0</v>
      </c>
      <c r="AG15" s="75"/>
      <c r="AH15" s="74">
        <f>'10'!AH$10</f>
        <v>0</v>
      </c>
      <c r="AI15" s="74">
        <f>'10'!AI$10</f>
        <v>0</v>
      </c>
      <c r="AJ15" s="74">
        <f>'10'!AJ$10</f>
        <v>0</v>
      </c>
      <c r="AK15" s="74">
        <f>'10'!AK$10</f>
        <v>0</v>
      </c>
      <c r="AL15" s="74">
        <f>'10'!AL$10</f>
        <v>0</v>
      </c>
      <c r="AM15" s="74">
        <f>'10'!AM$10</f>
        <v>0</v>
      </c>
      <c r="AN15" s="74">
        <f>'10'!AN$10</f>
        <v>0</v>
      </c>
      <c r="AO15" s="74">
        <f>'10'!AO$10</f>
        <v>0</v>
      </c>
      <c r="AP15" s="74">
        <f>'10'!AP$10</f>
        <v>0</v>
      </c>
      <c r="AQ15" s="62"/>
      <c r="AR15" s="74">
        <f>'10'!AR$10</f>
        <v>0</v>
      </c>
      <c r="AS15" s="74">
        <f>'10'!AS$10</f>
        <v>0</v>
      </c>
      <c r="AT15" s="74">
        <f>'10'!AT$10</f>
        <v>0</v>
      </c>
      <c r="AU15" s="74">
        <f>'10'!AU$10</f>
        <v>0</v>
      </c>
      <c r="AV15" s="74">
        <f>'10'!AV$10</f>
        <v>0</v>
      </c>
      <c r="AW15" s="74">
        <f>'10'!AW$10</f>
        <v>0</v>
      </c>
      <c r="AX15" s="74">
        <f>'10'!AX$10</f>
        <v>0</v>
      </c>
      <c r="AY15" s="74">
        <f>'10'!AY$10</f>
        <v>0</v>
      </c>
      <c r="AZ15" s="74">
        <f>'10'!AZ$10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'11'!D$10</f>
        <v>0</v>
      </c>
      <c r="E16" s="79">
        <f>'11'!E$10</f>
        <v>0</v>
      </c>
      <c r="F16" s="79">
        <f>'11'!F$10</f>
        <v>0</v>
      </c>
      <c r="G16" s="79">
        <f>'11'!G$10</f>
        <v>0</v>
      </c>
      <c r="H16" s="79">
        <f>'11'!H$10</f>
        <v>0</v>
      </c>
      <c r="I16" s="79">
        <f>'11'!I$10</f>
        <v>0</v>
      </c>
      <c r="J16" s="79">
        <f>'11'!J$10</f>
        <v>0</v>
      </c>
      <c r="K16" s="79">
        <f>'11'!K$10</f>
        <v>0</v>
      </c>
      <c r="L16" s="79">
        <f>'11'!L$10</f>
        <v>0</v>
      </c>
      <c r="M16" s="75"/>
      <c r="N16" s="79">
        <f>'11'!N$10</f>
        <v>0</v>
      </c>
      <c r="O16" s="79">
        <f>'11'!O$10</f>
        <v>0</v>
      </c>
      <c r="P16" s="79">
        <f>'11'!P$10</f>
        <v>0</v>
      </c>
      <c r="Q16" s="79">
        <f>'11'!Q$10</f>
        <v>0</v>
      </c>
      <c r="R16" s="79">
        <f>'11'!R$10</f>
        <v>0</v>
      </c>
      <c r="S16" s="79">
        <f>'11'!S$10</f>
        <v>0</v>
      </c>
      <c r="T16" s="79">
        <f>'11'!T$10</f>
        <v>0</v>
      </c>
      <c r="U16" s="79">
        <f>'11'!U$10</f>
        <v>0</v>
      </c>
      <c r="V16" s="79">
        <f>'11'!V$10</f>
        <v>0</v>
      </c>
      <c r="W16" s="75"/>
      <c r="X16" s="79">
        <f>'11'!X$10</f>
        <v>0</v>
      </c>
      <c r="Y16" s="79">
        <f>'11'!Y$10</f>
        <v>0</v>
      </c>
      <c r="Z16" s="79">
        <f>'11'!Z$10</f>
        <v>0</v>
      </c>
      <c r="AA16" s="79">
        <f>'11'!AA$10</f>
        <v>0</v>
      </c>
      <c r="AB16" s="79">
        <f>'11'!AB$10</f>
        <v>0</v>
      </c>
      <c r="AC16" s="79">
        <f>'11'!AC$10</f>
        <v>0</v>
      </c>
      <c r="AD16" s="79">
        <f>'11'!AD$10</f>
        <v>0</v>
      </c>
      <c r="AE16" s="79">
        <f>'11'!AE$10</f>
        <v>0</v>
      </c>
      <c r="AF16" s="79">
        <f>'11'!AF$10</f>
        <v>0</v>
      </c>
      <c r="AG16" s="75"/>
      <c r="AH16" s="79">
        <f>'11'!AH$10</f>
        <v>0</v>
      </c>
      <c r="AI16" s="79">
        <f>'11'!AI$10</f>
        <v>0</v>
      </c>
      <c r="AJ16" s="79">
        <f>'11'!AJ$10</f>
        <v>0</v>
      </c>
      <c r="AK16" s="79">
        <f>'11'!AK$10</f>
        <v>0</v>
      </c>
      <c r="AL16" s="79">
        <f>'11'!AL$10</f>
        <v>0</v>
      </c>
      <c r="AM16" s="79">
        <f>'11'!AM$10</f>
        <v>0</v>
      </c>
      <c r="AN16" s="79">
        <f>'11'!AN$10</f>
        <v>0</v>
      </c>
      <c r="AO16" s="79">
        <f>'11'!AO$10</f>
        <v>0</v>
      </c>
      <c r="AP16" s="79">
        <f>'11'!AP$10</f>
        <v>0</v>
      </c>
      <c r="AQ16" s="62"/>
      <c r="AR16" s="79">
        <f>'11'!AR$10</f>
        <v>0</v>
      </c>
      <c r="AS16" s="79">
        <f>'11'!AS$10</f>
        <v>0</v>
      </c>
      <c r="AT16" s="79">
        <f>'11'!AT$10</f>
        <v>0</v>
      </c>
      <c r="AU16" s="79">
        <f>'11'!AU$10</f>
        <v>0</v>
      </c>
      <c r="AV16" s="79">
        <f>'11'!AV$10</f>
        <v>0</v>
      </c>
      <c r="AW16" s="79">
        <f>'11'!AW$10</f>
        <v>0</v>
      </c>
      <c r="AX16" s="79">
        <f>'11'!AX$10</f>
        <v>0</v>
      </c>
      <c r="AY16" s="79">
        <f>'11'!AY$10</f>
        <v>0</v>
      </c>
      <c r="AZ16" s="79">
        <f>'11'!AZ$10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'12'!D$10</f>
        <v>0</v>
      </c>
      <c r="E17" s="74">
        <f>'12'!E$10</f>
        <v>0</v>
      </c>
      <c r="F17" s="74">
        <f>'12'!F$10</f>
        <v>0</v>
      </c>
      <c r="G17" s="74">
        <f>'12'!G$10</f>
        <v>0</v>
      </c>
      <c r="H17" s="74">
        <f>'12'!H$10</f>
        <v>0</v>
      </c>
      <c r="I17" s="74">
        <f>'12'!I$10</f>
        <v>0</v>
      </c>
      <c r="J17" s="74">
        <f>'12'!J$10</f>
        <v>0</v>
      </c>
      <c r="K17" s="74">
        <f>'12'!K$10</f>
        <v>0</v>
      </c>
      <c r="L17" s="74">
        <f>'12'!L$10</f>
        <v>0</v>
      </c>
      <c r="M17" s="75"/>
      <c r="N17" s="74">
        <f>'12'!N$10</f>
        <v>0</v>
      </c>
      <c r="O17" s="74">
        <f>'12'!O$10</f>
        <v>0</v>
      </c>
      <c r="P17" s="74">
        <f>'12'!P$10</f>
        <v>0</v>
      </c>
      <c r="Q17" s="74">
        <f>'12'!Q$10</f>
        <v>0</v>
      </c>
      <c r="R17" s="74">
        <f>'12'!R$10</f>
        <v>0</v>
      </c>
      <c r="S17" s="74">
        <f>'12'!S$10</f>
        <v>0</v>
      </c>
      <c r="T17" s="74">
        <f>'12'!T$10</f>
        <v>0</v>
      </c>
      <c r="U17" s="74">
        <f>'12'!U$10</f>
        <v>0</v>
      </c>
      <c r="V17" s="74">
        <f>'12'!V$10</f>
        <v>0</v>
      </c>
      <c r="W17" s="75"/>
      <c r="X17" s="74">
        <f>'12'!X$10</f>
        <v>0</v>
      </c>
      <c r="Y17" s="74">
        <f>'12'!Y$10</f>
        <v>0</v>
      </c>
      <c r="Z17" s="74">
        <f>'12'!Z$10</f>
        <v>0</v>
      </c>
      <c r="AA17" s="74">
        <f>'12'!AA$10</f>
        <v>0</v>
      </c>
      <c r="AB17" s="74">
        <f>'12'!AB$10</f>
        <v>0</v>
      </c>
      <c r="AC17" s="74">
        <f>'12'!AC$10</f>
        <v>0</v>
      </c>
      <c r="AD17" s="74">
        <f>'12'!AD$10</f>
        <v>0</v>
      </c>
      <c r="AE17" s="74">
        <f>'12'!AE$10</f>
        <v>0</v>
      </c>
      <c r="AF17" s="74">
        <f>'12'!AF$10</f>
        <v>0</v>
      </c>
      <c r="AG17" s="75"/>
      <c r="AH17" s="74">
        <f>'12'!AH$10</f>
        <v>0</v>
      </c>
      <c r="AI17" s="74">
        <f>'12'!AI$10</f>
        <v>0</v>
      </c>
      <c r="AJ17" s="74">
        <f>'12'!AJ$10</f>
        <v>0</v>
      </c>
      <c r="AK17" s="74">
        <f>'12'!AK$10</f>
        <v>0</v>
      </c>
      <c r="AL17" s="74">
        <f>'12'!AL$10</f>
        <v>0</v>
      </c>
      <c r="AM17" s="74">
        <f>'12'!AM$10</f>
        <v>0</v>
      </c>
      <c r="AN17" s="74">
        <f>'12'!AN$10</f>
        <v>0</v>
      </c>
      <c r="AO17" s="74">
        <f>'12'!AO$10</f>
        <v>0</v>
      </c>
      <c r="AP17" s="74">
        <f>'12'!AP$10</f>
        <v>0</v>
      </c>
      <c r="AQ17" s="62"/>
      <c r="AR17" s="74">
        <f>'12'!AR$10</f>
        <v>0</v>
      </c>
      <c r="AS17" s="74">
        <f>'12'!AS$10</f>
        <v>0</v>
      </c>
      <c r="AT17" s="74">
        <f>'12'!AT$10</f>
        <v>0</v>
      </c>
      <c r="AU17" s="74">
        <f>'12'!AU$10</f>
        <v>0</v>
      </c>
      <c r="AV17" s="74">
        <f>'12'!AV$10</f>
        <v>0</v>
      </c>
      <c r="AW17" s="74">
        <f>'12'!AW$10</f>
        <v>0</v>
      </c>
      <c r="AX17" s="74">
        <f>'12'!AX$10</f>
        <v>0</v>
      </c>
      <c r="AY17" s="74">
        <f>'12'!AY$10</f>
        <v>0</v>
      </c>
      <c r="AZ17" s="74">
        <f>'12'!AZ$10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'13'!D$10</f>
        <v>0</v>
      </c>
      <c r="E18" s="79">
        <f>'13'!E$10</f>
        <v>0</v>
      </c>
      <c r="F18" s="79">
        <f>'13'!F$10</f>
        <v>0</v>
      </c>
      <c r="G18" s="79">
        <f>'13'!G$10</f>
        <v>0</v>
      </c>
      <c r="H18" s="79">
        <f>'13'!H$10</f>
        <v>0</v>
      </c>
      <c r="I18" s="79">
        <f>'13'!I$10</f>
        <v>0</v>
      </c>
      <c r="J18" s="79">
        <f>'13'!J$10</f>
        <v>0</v>
      </c>
      <c r="K18" s="79">
        <f>'13'!K$10</f>
        <v>0</v>
      </c>
      <c r="L18" s="79">
        <f>'13'!L$10</f>
        <v>0</v>
      </c>
      <c r="M18" s="75"/>
      <c r="N18" s="79">
        <f>'13'!N$10</f>
        <v>0</v>
      </c>
      <c r="O18" s="79">
        <f>'13'!O$10</f>
        <v>0</v>
      </c>
      <c r="P18" s="79">
        <f>'13'!P$10</f>
        <v>0</v>
      </c>
      <c r="Q18" s="79">
        <f>'13'!Q$10</f>
        <v>0</v>
      </c>
      <c r="R18" s="79">
        <f>'13'!R$10</f>
        <v>0</v>
      </c>
      <c r="S18" s="79">
        <f>'13'!S$10</f>
        <v>0</v>
      </c>
      <c r="T18" s="79">
        <f>'13'!T$10</f>
        <v>0</v>
      </c>
      <c r="U18" s="79">
        <f>'13'!U$10</f>
        <v>0</v>
      </c>
      <c r="V18" s="79">
        <f>'13'!V$10</f>
        <v>0</v>
      </c>
      <c r="W18" s="75"/>
      <c r="X18" s="79">
        <f>'13'!X$10</f>
        <v>0</v>
      </c>
      <c r="Y18" s="79">
        <f>'13'!Y$10</f>
        <v>0</v>
      </c>
      <c r="Z18" s="79">
        <f>'13'!Z$10</f>
        <v>0</v>
      </c>
      <c r="AA18" s="79">
        <f>'13'!AA$10</f>
        <v>0</v>
      </c>
      <c r="AB18" s="79">
        <f>'13'!AB$10</f>
        <v>0</v>
      </c>
      <c r="AC18" s="79">
        <f>'13'!AC$10</f>
        <v>0</v>
      </c>
      <c r="AD18" s="79">
        <f>'13'!AD$10</f>
        <v>0</v>
      </c>
      <c r="AE18" s="79">
        <f>'13'!AE$10</f>
        <v>0</v>
      </c>
      <c r="AF18" s="79">
        <f>'13'!AF$10</f>
        <v>0</v>
      </c>
      <c r="AG18" s="75"/>
      <c r="AH18" s="79">
        <f>'13'!AH$10</f>
        <v>0</v>
      </c>
      <c r="AI18" s="79">
        <f>'13'!AI$10</f>
        <v>0</v>
      </c>
      <c r="AJ18" s="79">
        <f>'13'!AJ$10</f>
        <v>0</v>
      </c>
      <c r="AK18" s="79">
        <f>'13'!AK$10</f>
        <v>0</v>
      </c>
      <c r="AL18" s="79">
        <f>'13'!AL$10</f>
        <v>0</v>
      </c>
      <c r="AM18" s="79">
        <f>'13'!AM$10</f>
        <v>0</v>
      </c>
      <c r="AN18" s="79">
        <f>'13'!AN$10</f>
        <v>0</v>
      </c>
      <c r="AO18" s="79">
        <f>'13'!AO$10</f>
        <v>0</v>
      </c>
      <c r="AP18" s="79">
        <f>'13'!AP$10</f>
        <v>0</v>
      </c>
      <c r="AQ18" s="62"/>
      <c r="AR18" s="79">
        <f>'13'!AR$10</f>
        <v>0</v>
      </c>
      <c r="AS18" s="79">
        <f>'13'!AS$10</f>
        <v>0</v>
      </c>
      <c r="AT18" s="79">
        <f>'13'!AT$10</f>
        <v>0</v>
      </c>
      <c r="AU18" s="79">
        <f>'13'!AU$10</f>
        <v>0</v>
      </c>
      <c r="AV18" s="79">
        <f>'13'!AV$10</f>
        <v>0</v>
      </c>
      <c r="AW18" s="79">
        <f>'13'!AW$10</f>
        <v>0</v>
      </c>
      <c r="AX18" s="79">
        <f>'13'!AX$10</f>
        <v>0</v>
      </c>
      <c r="AY18" s="79">
        <f>'13'!AY$10</f>
        <v>0</v>
      </c>
      <c r="AZ18" s="79">
        <f>'13'!AZ$10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'14'!D$10</f>
        <v>0</v>
      </c>
      <c r="E19" s="74">
        <f>'14'!E$10</f>
        <v>0</v>
      </c>
      <c r="F19" s="74">
        <f>'14'!F$10</f>
        <v>0</v>
      </c>
      <c r="G19" s="74">
        <f>'14'!G$10</f>
        <v>0</v>
      </c>
      <c r="H19" s="74">
        <f>'14'!H$10</f>
        <v>0</v>
      </c>
      <c r="I19" s="74">
        <f>'14'!I$10</f>
        <v>0</v>
      </c>
      <c r="J19" s="74">
        <f>'14'!J$10</f>
        <v>0</v>
      </c>
      <c r="K19" s="74">
        <f>'14'!K$10</f>
        <v>0</v>
      </c>
      <c r="L19" s="74">
        <f>'14'!L$10</f>
        <v>0</v>
      </c>
      <c r="M19" s="75"/>
      <c r="N19" s="74">
        <f>'14'!N$10</f>
        <v>0</v>
      </c>
      <c r="O19" s="74">
        <f>'14'!O$10</f>
        <v>0</v>
      </c>
      <c r="P19" s="74">
        <f>'14'!P$10</f>
        <v>0</v>
      </c>
      <c r="Q19" s="74">
        <f>'14'!Q$10</f>
        <v>0</v>
      </c>
      <c r="R19" s="74">
        <f>'14'!R$10</f>
        <v>0</v>
      </c>
      <c r="S19" s="74">
        <f>'14'!S$10</f>
        <v>0</v>
      </c>
      <c r="T19" s="74">
        <f>'14'!T$10</f>
        <v>0</v>
      </c>
      <c r="U19" s="74">
        <f>'14'!U$10</f>
        <v>0</v>
      </c>
      <c r="V19" s="74">
        <f>'14'!V$10</f>
        <v>0</v>
      </c>
      <c r="W19" s="75"/>
      <c r="X19" s="74">
        <f>'14'!X$10</f>
        <v>0</v>
      </c>
      <c r="Y19" s="74">
        <f>'14'!Y$10</f>
        <v>0</v>
      </c>
      <c r="Z19" s="74">
        <f>'14'!Z$10</f>
        <v>0</v>
      </c>
      <c r="AA19" s="74">
        <f>'14'!AA$10</f>
        <v>0</v>
      </c>
      <c r="AB19" s="74">
        <f>'14'!AB$10</f>
        <v>0</v>
      </c>
      <c r="AC19" s="74">
        <f>'14'!AC$10</f>
        <v>0</v>
      </c>
      <c r="AD19" s="74">
        <f>'14'!AD$10</f>
        <v>0</v>
      </c>
      <c r="AE19" s="74">
        <f>'14'!AE$10</f>
        <v>0</v>
      </c>
      <c r="AF19" s="74">
        <f>'14'!AF$10</f>
        <v>0</v>
      </c>
      <c r="AG19" s="75"/>
      <c r="AH19" s="74">
        <f>'14'!AH$10</f>
        <v>0</v>
      </c>
      <c r="AI19" s="74">
        <f>'14'!AI$10</f>
        <v>0</v>
      </c>
      <c r="AJ19" s="74">
        <f>'14'!AJ$10</f>
        <v>0</v>
      </c>
      <c r="AK19" s="74">
        <f>'14'!AK$10</f>
        <v>0</v>
      </c>
      <c r="AL19" s="74">
        <f>'14'!AL$10</f>
        <v>0</v>
      </c>
      <c r="AM19" s="74">
        <f>'14'!AM$10</f>
        <v>0</v>
      </c>
      <c r="AN19" s="74">
        <f>'14'!AN$10</f>
        <v>0</v>
      </c>
      <c r="AO19" s="74">
        <f>'14'!AO$10</f>
        <v>0</v>
      </c>
      <c r="AP19" s="74">
        <f>'14'!AP$10</f>
        <v>0</v>
      </c>
      <c r="AQ19" s="62"/>
      <c r="AR19" s="74">
        <f>'14'!AR$10</f>
        <v>0</v>
      </c>
      <c r="AS19" s="74">
        <f>'14'!AS$10</f>
        <v>0</v>
      </c>
      <c r="AT19" s="74">
        <f>'14'!AT$10</f>
        <v>0</v>
      </c>
      <c r="AU19" s="74">
        <f>'14'!AU$10</f>
        <v>0</v>
      </c>
      <c r="AV19" s="74">
        <f>'14'!AV$10</f>
        <v>0</v>
      </c>
      <c r="AW19" s="74">
        <f>'14'!AW$10</f>
        <v>0</v>
      </c>
      <c r="AX19" s="74">
        <f>'14'!AX$10</f>
        <v>0</v>
      </c>
      <c r="AY19" s="74">
        <f>'14'!AY$10</f>
        <v>0</v>
      </c>
      <c r="AZ19" s="74">
        <f>'14'!AZ$10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'15'!D$10</f>
        <v>0</v>
      </c>
      <c r="E20" s="79">
        <f>'15'!E$10</f>
        <v>0</v>
      </c>
      <c r="F20" s="79">
        <f>'15'!F$10</f>
        <v>0</v>
      </c>
      <c r="G20" s="79">
        <f>'15'!G$10</f>
        <v>0</v>
      </c>
      <c r="H20" s="79">
        <f>'15'!H$10</f>
        <v>0</v>
      </c>
      <c r="I20" s="79">
        <f>'15'!I$10</f>
        <v>0</v>
      </c>
      <c r="J20" s="79">
        <f>'15'!J$10</f>
        <v>0</v>
      </c>
      <c r="K20" s="79">
        <f>'15'!K$10</f>
        <v>0</v>
      </c>
      <c r="L20" s="79">
        <f>'15'!L$10</f>
        <v>0</v>
      </c>
      <c r="M20" s="75"/>
      <c r="N20" s="79">
        <f>'15'!N$10</f>
        <v>0</v>
      </c>
      <c r="O20" s="79">
        <f>'15'!O$10</f>
        <v>0</v>
      </c>
      <c r="P20" s="79">
        <f>'15'!P$10</f>
        <v>0</v>
      </c>
      <c r="Q20" s="79">
        <f>'15'!Q$10</f>
        <v>0</v>
      </c>
      <c r="R20" s="79">
        <f>'15'!R$10</f>
        <v>0</v>
      </c>
      <c r="S20" s="79">
        <f>'15'!S$10</f>
        <v>0</v>
      </c>
      <c r="T20" s="79">
        <f>'15'!T$10</f>
        <v>0</v>
      </c>
      <c r="U20" s="79">
        <f>'15'!U$10</f>
        <v>0</v>
      </c>
      <c r="V20" s="79">
        <f>'15'!V$10</f>
        <v>0</v>
      </c>
      <c r="W20" s="75"/>
      <c r="X20" s="79">
        <f>'15'!X$10</f>
        <v>0</v>
      </c>
      <c r="Y20" s="79">
        <f>'15'!Y$10</f>
        <v>0</v>
      </c>
      <c r="Z20" s="79">
        <f>'15'!Z$10</f>
        <v>0</v>
      </c>
      <c r="AA20" s="79">
        <f>'15'!AA$10</f>
        <v>0</v>
      </c>
      <c r="AB20" s="79">
        <f>'15'!AB$10</f>
        <v>0</v>
      </c>
      <c r="AC20" s="79">
        <f>'15'!AC$10</f>
        <v>0</v>
      </c>
      <c r="AD20" s="79">
        <f>'15'!AD$10</f>
        <v>0</v>
      </c>
      <c r="AE20" s="79">
        <f>'15'!AE$10</f>
        <v>0</v>
      </c>
      <c r="AF20" s="79">
        <f>'15'!AF$10</f>
        <v>0</v>
      </c>
      <c r="AG20" s="75"/>
      <c r="AH20" s="79">
        <f>'15'!AH$10</f>
        <v>0</v>
      </c>
      <c r="AI20" s="79">
        <f>'15'!AI$10</f>
        <v>0</v>
      </c>
      <c r="AJ20" s="79">
        <f>'15'!AJ$10</f>
        <v>0</v>
      </c>
      <c r="AK20" s="79">
        <f>'15'!AK$10</f>
        <v>0</v>
      </c>
      <c r="AL20" s="79">
        <f>'15'!AL$10</f>
        <v>0</v>
      </c>
      <c r="AM20" s="79">
        <f>'15'!AM$10</f>
        <v>0</v>
      </c>
      <c r="AN20" s="79">
        <f>'15'!AN$10</f>
        <v>0</v>
      </c>
      <c r="AO20" s="79">
        <f>'15'!AO$10</f>
        <v>0</v>
      </c>
      <c r="AP20" s="79">
        <f>'15'!AP$10</f>
        <v>0</v>
      </c>
      <c r="AQ20" s="62"/>
      <c r="AR20" s="79">
        <f>'15'!AR$10</f>
        <v>0</v>
      </c>
      <c r="AS20" s="79">
        <f>'15'!AS$10</f>
        <v>0</v>
      </c>
      <c r="AT20" s="79">
        <f>'15'!AT$10</f>
        <v>0</v>
      </c>
      <c r="AU20" s="79">
        <f>'15'!AU$10</f>
        <v>0</v>
      </c>
      <c r="AV20" s="79">
        <f>'15'!AV$10</f>
        <v>0</v>
      </c>
      <c r="AW20" s="79">
        <f>'15'!AW$10</f>
        <v>0</v>
      </c>
      <c r="AX20" s="79">
        <f>'15'!AX$10</f>
        <v>0</v>
      </c>
      <c r="AY20" s="79">
        <f>'15'!AY$10</f>
        <v>0</v>
      </c>
      <c r="AZ20" s="79">
        <f>'15'!AZ$10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'16'!D$10</f>
        <v>0</v>
      </c>
      <c r="E21" s="74">
        <f>'16'!E$10</f>
        <v>0</v>
      </c>
      <c r="F21" s="74">
        <f>'16'!F$10</f>
        <v>0</v>
      </c>
      <c r="G21" s="74">
        <f>'16'!G$10</f>
        <v>0</v>
      </c>
      <c r="H21" s="74">
        <f>'16'!H$10</f>
        <v>0</v>
      </c>
      <c r="I21" s="74">
        <f>'16'!I$10</f>
        <v>0</v>
      </c>
      <c r="J21" s="74">
        <f>'16'!J$10</f>
        <v>0</v>
      </c>
      <c r="K21" s="74">
        <f>'16'!K$10</f>
        <v>0</v>
      </c>
      <c r="L21" s="74">
        <f>'16'!L$10</f>
        <v>0</v>
      </c>
      <c r="M21" s="75"/>
      <c r="N21" s="74">
        <f>'16'!N$10</f>
        <v>0</v>
      </c>
      <c r="O21" s="74">
        <f>'16'!O$10</f>
        <v>0</v>
      </c>
      <c r="P21" s="74">
        <f>'16'!P$10</f>
        <v>0</v>
      </c>
      <c r="Q21" s="74">
        <f>'16'!Q$10</f>
        <v>0</v>
      </c>
      <c r="R21" s="74">
        <f>'16'!R$10</f>
        <v>0</v>
      </c>
      <c r="S21" s="74">
        <f>'16'!S$10</f>
        <v>0</v>
      </c>
      <c r="T21" s="74">
        <f>'16'!T$10</f>
        <v>0</v>
      </c>
      <c r="U21" s="74">
        <f>'16'!U$10</f>
        <v>0</v>
      </c>
      <c r="V21" s="74">
        <f>'16'!V$10</f>
        <v>0</v>
      </c>
      <c r="W21" s="75"/>
      <c r="X21" s="74">
        <f>'16'!X$10</f>
        <v>0</v>
      </c>
      <c r="Y21" s="74">
        <f>'16'!Y$10</f>
        <v>0</v>
      </c>
      <c r="Z21" s="74">
        <f>'16'!Z$10</f>
        <v>0</v>
      </c>
      <c r="AA21" s="74">
        <f>'16'!AA$10</f>
        <v>0</v>
      </c>
      <c r="AB21" s="74">
        <f>'16'!AB$10</f>
        <v>0</v>
      </c>
      <c r="AC21" s="74">
        <f>'16'!AC$10</f>
        <v>0</v>
      </c>
      <c r="AD21" s="74">
        <f>'16'!AD$10</f>
        <v>0</v>
      </c>
      <c r="AE21" s="74">
        <f>'16'!AE$10</f>
        <v>0</v>
      </c>
      <c r="AF21" s="74">
        <f>'16'!AF$10</f>
        <v>0</v>
      </c>
      <c r="AG21" s="75"/>
      <c r="AH21" s="74">
        <f>'16'!AH$10</f>
        <v>0</v>
      </c>
      <c r="AI21" s="74">
        <f>'16'!AI$10</f>
        <v>0</v>
      </c>
      <c r="AJ21" s="74">
        <f>'16'!AJ$10</f>
        <v>0</v>
      </c>
      <c r="AK21" s="74">
        <f>'16'!AK$10</f>
        <v>0</v>
      </c>
      <c r="AL21" s="74">
        <f>'16'!AL$10</f>
        <v>0</v>
      </c>
      <c r="AM21" s="74">
        <f>'16'!AM$10</f>
        <v>0</v>
      </c>
      <c r="AN21" s="74">
        <f>'16'!AN$10</f>
        <v>0</v>
      </c>
      <c r="AO21" s="74">
        <f>'16'!AO$10</f>
        <v>0</v>
      </c>
      <c r="AP21" s="74">
        <f>'16'!AP$10</f>
        <v>0</v>
      </c>
      <c r="AQ21" s="62"/>
      <c r="AR21" s="74">
        <f>'16'!AR$10</f>
        <v>0</v>
      </c>
      <c r="AS21" s="74">
        <f>'16'!AS$10</f>
        <v>0</v>
      </c>
      <c r="AT21" s="74">
        <f>'16'!AT$10</f>
        <v>0</v>
      </c>
      <c r="AU21" s="74">
        <f>'16'!AU$10</f>
        <v>0</v>
      </c>
      <c r="AV21" s="74">
        <f>'16'!AV$10</f>
        <v>0</v>
      </c>
      <c r="AW21" s="74">
        <f>'16'!AW$10</f>
        <v>0</v>
      </c>
      <c r="AX21" s="74">
        <f>'16'!AX$10</f>
        <v>0</v>
      </c>
      <c r="AY21" s="74">
        <f>'16'!AY$10</f>
        <v>0</v>
      </c>
      <c r="AZ21" s="74">
        <f>'16'!AZ$10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'17'!D$10</f>
        <v>0</v>
      </c>
      <c r="E22" s="79">
        <f>'17'!E$10</f>
        <v>0</v>
      </c>
      <c r="F22" s="79">
        <f>'17'!F$10</f>
        <v>0</v>
      </c>
      <c r="G22" s="79">
        <f>'17'!G$10</f>
        <v>0</v>
      </c>
      <c r="H22" s="79">
        <f>'17'!H$10</f>
        <v>0</v>
      </c>
      <c r="I22" s="79">
        <f>'17'!I$10</f>
        <v>0</v>
      </c>
      <c r="J22" s="79">
        <f>'17'!J$10</f>
        <v>0</v>
      </c>
      <c r="K22" s="79">
        <f>'17'!K$10</f>
        <v>0</v>
      </c>
      <c r="L22" s="79">
        <f>'17'!L$10</f>
        <v>0</v>
      </c>
      <c r="M22" s="75"/>
      <c r="N22" s="79">
        <f>'17'!N$10</f>
        <v>0</v>
      </c>
      <c r="O22" s="79">
        <f>'17'!O$10</f>
        <v>0</v>
      </c>
      <c r="P22" s="79">
        <f>'17'!P$10</f>
        <v>0</v>
      </c>
      <c r="Q22" s="79">
        <f>'17'!Q$10</f>
        <v>0</v>
      </c>
      <c r="R22" s="79">
        <f>'17'!R$10</f>
        <v>0</v>
      </c>
      <c r="S22" s="79">
        <f>'17'!S$10</f>
        <v>0</v>
      </c>
      <c r="T22" s="79">
        <f>'17'!T$10</f>
        <v>0</v>
      </c>
      <c r="U22" s="79">
        <f>'17'!U$10</f>
        <v>0</v>
      </c>
      <c r="V22" s="79">
        <f>'17'!V$10</f>
        <v>0</v>
      </c>
      <c r="W22" s="75"/>
      <c r="X22" s="79">
        <f>'17'!X$10</f>
        <v>0</v>
      </c>
      <c r="Y22" s="79">
        <f>'17'!Y$10</f>
        <v>0</v>
      </c>
      <c r="Z22" s="79">
        <f>'17'!Z$10</f>
        <v>0</v>
      </c>
      <c r="AA22" s="79">
        <f>'17'!AA$10</f>
        <v>0</v>
      </c>
      <c r="AB22" s="79">
        <f>'17'!AB$10</f>
        <v>0</v>
      </c>
      <c r="AC22" s="79">
        <f>'17'!AC$10</f>
        <v>0</v>
      </c>
      <c r="AD22" s="79">
        <f>'17'!AD$10</f>
        <v>0</v>
      </c>
      <c r="AE22" s="79">
        <f>'17'!AE$10</f>
        <v>0</v>
      </c>
      <c r="AF22" s="79">
        <f>'17'!AF$10</f>
        <v>0</v>
      </c>
      <c r="AG22" s="75"/>
      <c r="AH22" s="79">
        <f>'17'!AH$10</f>
        <v>0</v>
      </c>
      <c r="AI22" s="79">
        <f>'17'!AI$10</f>
        <v>0</v>
      </c>
      <c r="AJ22" s="79">
        <f>'17'!AJ$10</f>
        <v>0</v>
      </c>
      <c r="AK22" s="79">
        <f>'17'!AK$10</f>
        <v>0</v>
      </c>
      <c r="AL22" s="79">
        <f>'17'!AL$10</f>
        <v>0</v>
      </c>
      <c r="AM22" s="79">
        <f>'17'!AM$10</f>
        <v>0</v>
      </c>
      <c r="AN22" s="79">
        <f>'17'!AN$10</f>
        <v>0</v>
      </c>
      <c r="AO22" s="79">
        <f>'17'!AO$10</f>
        <v>0</v>
      </c>
      <c r="AP22" s="79">
        <f>'17'!AP$10</f>
        <v>0</v>
      </c>
      <c r="AQ22" s="62"/>
      <c r="AR22" s="79">
        <f>'17'!AR$10</f>
        <v>0</v>
      </c>
      <c r="AS22" s="79">
        <f>'17'!AS$10</f>
        <v>0</v>
      </c>
      <c r="AT22" s="79">
        <f>'17'!AT$10</f>
        <v>0</v>
      </c>
      <c r="AU22" s="79">
        <f>'17'!AU$10</f>
        <v>0</v>
      </c>
      <c r="AV22" s="79">
        <f>'17'!AV$10</f>
        <v>0</v>
      </c>
      <c r="AW22" s="79">
        <f>'17'!AW$10</f>
        <v>0</v>
      </c>
      <c r="AX22" s="79">
        <f>'17'!AX$10</f>
        <v>0</v>
      </c>
      <c r="AY22" s="79">
        <f>'17'!AY$10</f>
        <v>0</v>
      </c>
      <c r="AZ22" s="79">
        <f>'17'!AZ$10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'18'!D$10</f>
        <v>0</v>
      </c>
      <c r="E23" s="74">
        <f>'18'!E$10</f>
        <v>0</v>
      </c>
      <c r="F23" s="74">
        <f>'18'!F$10</f>
        <v>0</v>
      </c>
      <c r="G23" s="74">
        <f>'18'!G$10</f>
        <v>0</v>
      </c>
      <c r="H23" s="74">
        <f>'18'!H$10</f>
        <v>0</v>
      </c>
      <c r="I23" s="74">
        <f>'18'!I$10</f>
        <v>0</v>
      </c>
      <c r="J23" s="74">
        <f>'18'!J$10</f>
        <v>0</v>
      </c>
      <c r="K23" s="74">
        <f>'18'!K$10</f>
        <v>0</v>
      </c>
      <c r="L23" s="74">
        <f>'18'!L$10</f>
        <v>0</v>
      </c>
      <c r="M23" s="75"/>
      <c r="N23" s="74">
        <f>'18'!N$10</f>
        <v>0</v>
      </c>
      <c r="O23" s="74">
        <f>'18'!O$10</f>
        <v>0</v>
      </c>
      <c r="P23" s="74">
        <f>'18'!P$10</f>
        <v>0</v>
      </c>
      <c r="Q23" s="74">
        <f>'18'!Q$10</f>
        <v>0</v>
      </c>
      <c r="R23" s="74">
        <f>'18'!R$10</f>
        <v>0</v>
      </c>
      <c r="S23" s="74">
        <f>'18'!S$10</f>
        <v>0</v>
      </c>
      <c r="T23" s="74">
        <f>'18'!T$10</f>
        <v>0</v>
      </c>
      <c r="U23" s="74">
        <f>'18'!U$10</f>
        <v>0</v>
      </c>
      <c r="V23" s="74">
        <f>'18'!V$10</f>
        <v>0</v>
      </c>
      <c r="W23" s="75"/>
      <c r="X23" s="74">
        <f>'18'!X$10</f>
        <v>0</v>
      </c>
      <c r="Y23" s="74">
        <f>'18'!Y$10</f>
        <v>0</v>
      </c>
      <c r="Z23" s="74">
        <f>'18'!Z$10</f>
        <v>0</v>
      </c>
      <c r="AA23" s="74">
        <f>'18'!AA$10</f>
        <v>0</v>
      </c>
      <c r="AB23" s="74">
        <f>'18'!AB$10</f>
        <v>0</v>
      </c>
      <c r="AC23" s="74">
        <f>'18'!AC$10</f>
        <v>0</v>
      </c>
      <c r="AD23" s="74">
        <f>'18'!AD$10</f>
        <v>0</v>
      </c>
      <c r="AE23" s="74">
        <f>'18'!AE$10</f>
        <v>0</v>
      </c>
      <c r="AF23" s="74">
        <f>'18'!AF$10</f>
        <v>0</v>
      </c>
      <c r="AG23" s="75"/>
      <c r="AH23" s="74">
        <f>'18'!AH$10</f>
        <v>0</v>
      </c>
      <c r="AI23" s="74">
        <f>'18'!AI$10</f>
        <v>0</v>
      </c>
      <c r="AJ23" s="74">
        <f>'18'!AJ$10</f>
        <v>0</v>
      </c>
      <c r="AK23" s="74">
        <f>'18'!AK$10</f>
        <v>0</v>
      </c>
      <c r="AL23" s="74">
        <f>'18'!AL$10</f>
        <v>0</v>
      </c>
      <c r="AM23" s="74">
        <f>'18'!AM$10</f>
        <v>0</v>
      </c>
      <c r="AN23" s="74">
        <f>'18'!AN$10</f>
        <v>0</v>
      </c>
      <c r="AO23" s="74">
        <f>'18'!AO$10</f>
        <v>0</v>
      </c>
      <c r="AP23" s="74">
        <f>'18'!AP$10</f>
        <v>0</v>
      </c>
      <c r="AQ23" s="62"/>
      <c r="AR23" s="74">
        <f>'18'!AR$10</f>
        <v>0</v>
      </c>
      <c r="AS23" s="74">
        <f>'18'!AS$10</f>
        <v>0</v>
      </c>
      <c r="AT23" s="74">
        <f>'18'!AT$10</f>
        <v>0</v>
      </c>
      <c r="AU23" s="74">
        <f>'18'!AU$10</f>
        <v>0</v>
      </c>
      <c r="AV23" s="74">
        <f>'18'!AV$10</f>
        <v>0</v>
      </c>
      <c r="AW23" s="74">
        <f>'18'!AW$10</f>
        <v>0</v>
      </c>
      <c r="AX23" s="74">
        <f>'18'!AX$10</f>
        <v>0</v>
      </c>
      <c r="AY23" s="74">
        <f>'18'!AY$10</f>
        <v>0</v>
      </c>
      <c r="AZ23" s="74">
        <f>'18'!AZ$10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'19'!D$10</f>
        <v>0</v>
      </c>
      <c r="E24" s="79">
        <f>'19'!E$10</f>
        <v>0</v>
      </c>
      <c r="F24" s="79">
        <f>'19'!F$10</f>
        <v>0</v>
      </c>
      <c r="G24" s="79">
        <f>'19'!G$10</f>
        <v>0</v>
      </c>
      <c r="H24" s="79">
        <f>'19'!H$10</f>
        <v>0</v>
      </c>
      <c r="I24" s="79">
        <f>'19'!I$10</f>
        <v>0</v>
      </c>
      <c r="J24" s="79">
        <f>'19'!J$10</f>
        <v>0</v>
      </c>
      <c r="K24" s="79">
        <f>'19'!K$10</f>
        <v>0</v>
      </c>
      <c r="L24" s="79">
        <f>'19'!L$10</f>
        <v>0</v>
      </c>
      <c r="M24" s="75"/>
      <c r="N24" s="79">
        <f>'19'!N$10</f>
        <v>0</v>
      </c>
      <c r="O24" s="79">
        <f>'19'!O$10</f>
        <v>0</v>
      </c>
      <c r="P24" s="79">
        <f>'19'!P$10</f>
        <v>0</v>
      </c>
      <c r="Q24" s="79">
        <f>'19'!Q$10</f>
        <v>0</v>
      </c>
      <c r="R24" s="79">
        <f>'19'!R$10</f>
        <v>0</v>
      </c>
      <c r="S24" s="79">
        <f>'19'!S$10</f>
        <v>0</v>
      </c>
      <c r="T24" s="79">
        <f>'19'!T$10</f>
        <v>0</v>
      </c>
      <c r="U24" s="79">
        <f>'19'!U$10</f>
        <v>0</v>
      </c>
      <c r="V24" s="79">
        <f>'19'!V$10</f>
        <v>0</v>
      </c>
      <c r="W24" s="75"/>
      <c r="X24" s="79">
        <f>'19'!X$10</f>
        <v>0</v>
      </c>
      <c r="Y24" s="79">
        <f>'19'!Y$10</f>
        <v>0</v>
      </c>
      <c r="Z24" s="79">
        <f>'19'!Z$10</f>
        <v>0</v>
      </c>
      <c r="AA24" s="79">
        <f>'19'!AA$10</f>
        <v>0</v>
      </c>
      <c r="AB24" s="79">
        <f>'19'!AB$10</f>
        <v>0</v>
      </c>
      <c r="AC24" s="79">
        <f>'19'!AC$10</f>
        <v>0</v>
      </c>
      <c r="AD24" s="79">
        <f>'19'!AD$10</f>
        <v>0</v>
      </c>
      <c r="AE24" s="79">
        <f>'19'!AE$10</f>
        <v>0</v>
      </c>
      <c r="AF24" s="79">
        <f>'19'!AF$10</f>
        <v>0</v>
      </c>
      <c r="AG24" s="75"/>
      <c r="AH24" s="79">
        <f>'19'!AH$10</f>
        <v>0</v>
      </c>
      <c r="AI24" s="79">
        <f>'19'!AI$10</f>
        <v>0</v>
      </c>
      <c r="AJ24" s="79">
        <f>'19'!AJ$10</f>
        <v>0</v>
      </c>
      <c r="AK24" s="79">
        <f>'19'!AK$10</f>
        <v>0</v>
      </c>
      <c r="AL24" s="79">
        <f>'19'!AL$10</f>
        <v>0</v>
      </c>
      <c r="AM24" s="79">
        <f>'19'!AM$10</f>
        <v>0</v>
      </c>
      <c r="AN24" s="79">
        <f>'19'!AN$10</f>
        <v>0</v>
      </c>
      <c r="AO24" s="79">
        <f>'19'!AO$10</f>
        <v>0</v>
      </c>
      <c r="AP24" s="79">
        <f>'19'!AP$10</f>
        <v>0</v>
      </c>
      <c r="AQ24" s="62"/>
      <c r="AR24" s="79">
        <f>'19'!AR$10</f>
        <v>0</v>
      </c>
      <c r="AS24" s="79">
        <f>'19'!AS$10</f>
        <v>0</v>
      </c>
      <c r="AT24" s="79">
        <f>'19'!AT$10</f>
        <v>0</v>
      </c>
      <c r="AU24" s="79">
        <f>'19'!AU$10</f>
        <v>0</v>
      </c>
      <c r="AV24" s="79">
        <f>'19'!AV$10</f>
        <v>0</v>
      </c>
      <c r="AW24" s="79">
        <f>'19'!AW$10</f>
        <v>0</v>
      </c>
      <c r="AX24" s="79">
        <f>'19'!AX$10</f>
        <v>0</v>
      </c>
      <c r="AY24" s="79">
        <f>'19'!AY$10</f>
        <v>0</v>
      </c>
      <c r="AZ24" s="79">
        <f>'19'!AZ$10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'20'!D$10</f>
        <v>0</v>
      </c>
      <c r="E25" s="74">
        <f>'20'!E$10</f>
        <v>0</v>
      </c>
      <c r="F25" s="74">
        <f>'20'!F$10</f>
        <v>0</v>
      </c>
      <c r="G25" s="74">
        <f>'20'!G$10</f>
        <v>0</v>
      </c>
      <c r="H25" s="74">
        <f>'20'!H$10</f>
        <v>0</v>
      </c>
      <c r="I25" s="74">
        <f>'20'!I$10</f>
        <v>0</v>
      </c>
      <c r="J25" s="74">
        <f>'20'!J$10</f>
        <v>0</v>
      </c>
      <c r="K25" s="74">
        <f>'20'!K$10</f>
        <v>0</v>
      </c>
      <c r="L25" s="74">
        <f>'20'!L$10</f>
        <v>0</v>
      </c>
      <c r="M25" s="75"/>
      <c r="N25" s="74">
        <f>'20'!N$10</f>
        <v>0</v>
      </c>
      <c r="O25" s="74">
        <f>'20'!O$10</f>
        <v>0</v>
      </c>
      <c r="P25" s="74">
        <f>'20'!P$10</f>
        <v>0</v>
      </c>
      <c r="Q25" s="74">
        <f>'20'!Q$10</f>
        <v>0</v>
      </c>
      <c r="R25" s="74">
        <f>'20'!R$10</f>
        <v>0</v>
      </c>
      <c r="S25" s="74">
        <f>'20'!S$10</f>
        <v>0</v>
      </c>
      <c r="T25" s="74">
        <f>'20'!T$10</f>
        <v>0</v>
      </c>
      <c r="U25" s="74">
        <f>'20'!U$10</f>
        <v>0</v>
      </c>
      <c r="V25" s="74">
        <f>'20'!V$10</f>
        <v>0</v>
      </c>
      <c r="W25" s="75"/>
      <c r="X25" s="74">
        <f>'20'!X$10</f>
        <v>0</v>
      </c>
      <c r="Y25" s="74">
        <f>'20'!Y$10</f>
        <v>0</v>
      </c>
      <c r="Z25" s="74">
        <f>'20'!Z$10</f>
        <v>0</v>
      </c>
      <c r="AA25" s="74">
        <f>'20'!AA$10</f>
        <v>0</v>
      </c>
      <c r="AB25" s="74">
        <f>'20'!AB$10</f>
        <v>0</v>
      </c>
      <c r="AC25" s="74">
        <f>'20'!AC$10</f>
        <v>0</v>
      </c>
      <c r="AD25" s="74">
        <f>'20'!AD$10</f>
        <v>0</v>
      </c>
      <c r="AE25" s="74">
        <f>'20'!AE$10</f>
        <v>0</v>
      </c>
      <c r="AF25" s="74">
        <f>'20'!AF$10</f>
        <v>0</v>
      </c>
      <c r="AG25" s="75"/>
      <c r="AH25" s="74">
        <f>'20'!AH$10</f>
        <v>0</v>
      </c>
      <c r="AI25" s="74">
        <f>'20'!AI$10</f>
        <v>0</v>
      </c>
      <c r="AJ25" s="74">
        <f>'20'!AJ$10</f>
        <v>0</v>
      </c>
      <c r="AK25" s="74">
        <f>'20'!AK$10</f>
        <v>0</v>
      </c>
      <c r="AL25" s="74">
        <f>'20'!AL$10</f>
        <v>0</v>
      </c>
      <c r="AM25" s="74">
        <f>'20'!AM$10</f>
        <v>0</v>
      </c>
      <c r="AN25" s="74">
        <f>'20'!AN$10</f>
        <v>0</v>
      </c>
      <c r="AO25" s="74">
        <f>'20'!AO$10</f>
        <v>0</v>
      </c>
      <c r="AP25" s="74">
        <f>'20'!AP$10</f>
        <v>0</v>
      </c>
      <c r="AQ25" s="62"/>
      <c r="AR25" s="74">
        <f>'20'!AR$10</f>
        <v>0</v>
      </c>
      <c r="AS25" s="74">
        <f>'20'!AS$10</f>
        <v>0</v>
      </c>
      <c r="AT25" s="74">
        <f>'20'!AT$10</f>
        <v>0</v>
      </c>
      <c r="AU25" s="74">
        <f>'20'!AU$10</f>
        <v>0</v>
      </c>
      <c r="AV25" s="74">
        <f>'20'!AV$10</f>
        <v>0</v>
      </c>
      <c r="AW25" s="74">
        <f>'20'!AW$10</f>
        <v>0</v>
      </c>
      <c r="AX25" s="74">
        <f>'20'!AX$10</f>
        <v>0</v>
      </c>
      <c r="AY25" s="74">
        <f>'20'!AY$10</f>
        <v>0</v>
      </c>
      <c r="AZ25" s="74">
        <f>'20'!AZ$10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'21'!D$10</f>
        <v>0</v>
      </c>
      <c r="E26" s="79">
        <f>'21'!E$10</f>
        <v>0</v>
      </c>
      <c r="F26" s="79">
        <f>'21'!F$10</f>
        <v>0</v>
      </c>
      <c r="G26" s="79">
        <f>'21'!G$10</f>
        <v>0</v>
      </c>
      <c r="H26" s="79">
        <f>'21'!H$10</f>
        <v>0</v>
      </c>
      <c r="I26" s="79">
        <f>'21'!I$10</f>
        <v>0</v>
      </c>
      <c r="J26" s="79">
        <f>'21'!J$10</f>
        <v>0</v>
      </c>
      <c r="K26" s="79">
        <f>'21'!K$10</f>
        <v>0</v>
      </c>
      <c r="L26" s="79">
        <f>'21'!L$10</f>
        <v>0</v>
      </c>
      <c r="M26" s="75"/>
      <c r="N26" s="79">
        <f>'21'!N$10</f>
        <v>0</v>
      </c>
      <c r="O26" s="79">
        <f>'21'!O$10</f>
        <v>0</v>
      </c>
      <c r="P26" s="79">
        <f>'21'!P$10</f>
        <v>0</v>
      </c>
      <c r="Q26" s="79">
        <f>'21'!Q$10</f>
        <v>0</v>
      </c>
      <c r="R26" s="79">
        <f>'21'!R$10</f>
        <v>0</v>
      </c>
      <c r="S26" s="79">
        <f>'21'!S$10</f>
        <v>0</v>
      </c>
      <c r="T26" s="79">
        <f>'21'!T$10</f>
        <v>0</v>
      </c>
      <c r="U26" s="79">
        <f>'21'!U$10</f>
        <v>0</v>
      </c>
      <c r="V26" s="79">
        <f>'21'!V$10</f>
        <v>0</v>
      </c>
      <c r="W26" s="75"/>
      <c r="X26" s="79">
        <f>'21'!X$10</f>
        <v>0</v>
      </c>
      <c r="Y26" s="79">
        <f>'21'!Y$10</f>
        <v>0</v>
      </c>
      <c r="Z26" s="79">
        <f>'21'!Z$10</f>
        <v>0</v>
      </c>
      <c r="AA26" s="79">
        <f>'21'!AA$10</f>
        <v>0</v>
      </c>
      <c r="AB26" s="79">
        <f>'21'!AB$10</f>
        <v>0</v>
      </c>
      <c r="AC26" s="79">
        <f>'21'!AC$10</f>
        <v>0</v>
      </c>
      <c r="AD26" s="79">
        <f>'21'!AD$10</f>
        <v>0</v>
      </c>
      <c r="AE26" s="79">
        <f>'21'!AE$10</f>
        <v>0</v>
      </c>
      <c r="AF26" s="79">
        <f>'21'!AF$10</f>
        <v>0</v>
      </c>
      <c r="AG26" s="75"/>
      <c r="AH26" s="79">
        <f>'21'!AH$10</f>
        <v>0</v>
      </c>
      <c r="AI26" s="79">
        <f>'21'!AI$10</f>
        <v>0</v>
      </c>
      <c r="AJ26" s="79">
        <f>'21'!AJ$10</f>
        <v>0</v>
      </c>
      <c r="AK26" s="79">
        <f>'21'!AK$10</f>
        <v>0</v>
      </c>
      <c r="AL26" s="79">
        <f>'21'!AL$10</f>
        <v>0</v>
      </c>
      <c r="AM26" s="79">
        <f>'21'!AM$10</f>
        <v>0</v>
      </c>
      <c r="AN26" s="79">
        <f>'21'!AN$10</f>
        <v>0</v>
      </c>
      <c r="AO26" s="79">
        <f>'21'!AO$10</f>
        <v>0</v>
      </c>
      <c r="AP26" s="79">
        <f>'21'!AP$10</f>
        <v>0</v>
      </c>
      <c r="AQ26" s="62"/>
      <c r="AR26" s="79">
        <f>'21'!AR$10</f>
        <v>0</v>
      </c>
      <c r="AS26" s="79">
        <f>'21'!AS$10</f>
        <v>0</v>
      </c>
      <c r="AT26" s="79">
        <f>'21'!AT$10</f>
        <v>0</v>
      </c>
      <c r="AU26" s="79">
        <f>'21'!AU$10</f>
        <v>0</v>
      </c>
      <c r="AV26" s="79">
        <f>'21'!AV$10</f>
        <v>0</v>
      </c>
      <c r="AW26" s="79">
        <f>'21'!AW$10</f>
        <v>0</v>
      </c>
      <c r="AX26" s="79">
        <f>'21'!AX$10</f>
        <v>0</v>
      </c>
      <c r="AY26" s="79">
        <f>'21'!AY$10</f>
        <v>0</v>
      </c>
      <c r="AZ26" s="79">
        <f>'21'!AZ$10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'22'!D$10</f>
        <v>0</v>
      </c>
      <c r="E27" s="74">
        <f>'22'!E$10</f>
        <v>0</v>
      </c>
      <c r="F27" s="74">
        <f>'22'!F$10</f>
        <v>0</v>
      </c>
      <c r="G27" s="74">
        <f>'22'!G$10</f>
        <v>0</v>
      </c>
      <c r="H27" s="74">
        <f>'22'!H$10</f>
        <v>0</v>
      </c>
      <c r="I27" s="74">
        <f>'22'!I$10</f>
        <v>0</v>
      </c>
      <c r="J27" s="74">
        <f>'22'!J$10</f>
        <v>0</v>
      </c>
      <c r="K27" s="74">
        <f>'22'!K$10</f>
        <v>0</v>
      </c>
      <c r="L27" s="74">
        <f>'22'!L$10</f>
        <v>0</v>
      </c>
      <c r="M27" s="75"/>
      <c r="N27" s="74">
        <f>'22'!N$10</f>
        <v>0</v>
      </c>
      <c r="O27" s="74">
        <f>'22'!O$10</f>
        <v>0</v>
      </c>
      <c r="P27" s="74">
        <f>'22'!P$10</f>
        <v>0</v>
      </c>
      <c r="Q27" s="74">
        <f>'22'!Q$10</f>
        <v>0</v>
      </c>
      <c r="R27" s="74">
        <f>'22'!R$10</f>
        <v>0</v>
      </c>
      <c r="S27" s="74">
        <f>'22'!S$10</f>
        <v>0</v>
      </c>
      <c r="T27" s="74">
        <f>'22'!T$10</f>
        <v>0</v>
      </c>
      <c r="U27" s="74">
        <f>'22'!U$10</f>
        <v>0</v>
      </c>
      <c r="V27" s="74">
        <f>'22'!V$10</f>
        <v>0</v>
      </c>
      <c r="W27" s="75"/>
      <c r="X27" s="74">
        <f>'22'!X$10</f>
        <v>0</v>
      </c>
      <c r="Y27" s="74">
        <f>'22'!Y$10</f>
        <v>0</v>
      </c>
      <c r="Z27" s="74">
        <f>'22'!Z$10</f>
        <v>0</v>
      </c>
      <c r="AA27" s="74">
        <f>'22'!AA$10</f>
        <v>0</v>
      </c>
      <c r="AB27" s="74">
        <f>'22'!AB$10</f>
        <v>0</v>
      </c>
      <c r="AC27" s="74">
        <f>'22'!AC$10</f>
        <v>0</v>
      </c>
      <c r="AD27" s="74">
        <f>'22'!AD$10</f>
        <v>0</v>
      </c>
      <c r="AE27" s="74">
        <f>'22'!AE$10</f>
        <v>0</v>
      </c>
      <c r="AF27" s="74">
        <f>'22'!AF$10</f>
        <v>0</v>
      </c>
      <c r="AG27" s="75"/>
      <c r="AH27" s="74">
        <f>'22'!AH$10</f>
        <v>0</v>
      </c>
      <c r="AI27" s="74">
        <f>'22'!AI$10</f>
        <v>0</v>
      </c>
      <c r="AJ27" s="74">
        <f>'22'!AJ$10</f>
        <v>0</v>
      </c>
      <c r="AK27" s="74">
        <f>'22'!AK$10</f>
        <v>0</v>
      </c>
      <c r="AL27" s="74">
        <f>'22'!AL$10</f>
        <v>0</v>
      </c>
      <c r="AM27" s="74">
        <f>'22'!AM$10</f>
        <v>0</v>
      </c>
      <c r="AN27" s="74">
        <f>'22'!AN$10</f>
        <v>0</v>
      </c>
      <c r="AO27" s="74">
        <f>'22'!AO$10</f>
        <v>0</v>
      </c>
      <c r="AP27" s="74">
        <f>'22'!AP$10</f>
        <v>0</v>
      </c>
      <c r="AQ27" s="62"/>
      <c r="AR27" s="74">
        <f>'22'!AR$10</f>
        <v>0</v>
      </c>
      <c r="AS27" s="74">
        <f>'22'!AS$10</f>
        <v>0</v>
      </c>
      <c r="AT27" s="74">
        <f>'22'!AT$10</f>
        <v>0</v>
      </c>
      <c r="AU27" s="74">
        <f>'22'!AU$10</f>
        <v>0</v>
      </c>
      <c r="AV27" s="74">
        <f>'22'!AV$10</f>
        <v>0</v>
      </c>
      <c r="AW27" s="74">
        <f>'22'!AW$10</f>
        <v>0</v>
      </c>
      <c r="AX27" s="74">
        <f>'22'!AX$10</f>
        <v>0</v>
      </c>
      <c r="AY27" s="74">
        <f>'22'!AY$10</f>
        <v>0</v>
      </c>
      <c r="AZ27" s="74">
        <f>'22'!AZ$10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'23'!D$10</f>
        <v>0</v>
      </c>
      <c r="E28" s="79">
        <f>'23'!E$10</f>
        <v>0</v>
      </c>
      <c r="F28" s="79">
        <f>'23'!F$10</f>
        <v>0</v>
      </c>
      <c r="G28" s="79">
        <f>'23'!G$10</f>
        <v>0</v>
      </c>
      <c r="H28" s="79">
        <f>'23'!H$10</f>
        <v>0</v>
      </c>
      <c r="I28" s="79">
        <f>'23'!I$10</f>
        <v>0</v>
      </c>
      <c r="J28" s="79">
        <f>'23'!J$10</f>
        <v>0</v>
      </c>
      <c r="K28" s="79">
        <f>'23'!K$10</f>
        <v>0</v>
      </c>
      <c r="L28" s="79">
        <f>'23'!L$10</f>
        <v>0</v>
      </c>
      <c r="M28" s="75"/>
      <c r="N28" s="79">
        <f>'23'!N$10</f>
        <v>0</v>
      </c>
      <c r="O28" s="79">
        <f>'23'!O$10</f>
        <v>0</v>
      </c>
      <c r="P28" s="79">
        <f>'23'!P$10</f>
        <v>0</v>
      </c>
      <c r="Q28" s="79">
        <f>'23'!Q$10</f>
        <v>0</v>
      </c>
      <c r="R28" s="79">
        <f>'23'!R$10</f>
        <v>0</v>
      </c>
      <c r="S28" s="79">
        <f>'23'!S$10</f>
        <v>0</v>
      </c>
      <c r="T28" s="79">
        <f>'23'!T$10</f>
        <v>0</v>
      </c>
      <c r="U28" s="79">
        <f>'23'!U$10</f>
        <v>0</v>
      </c>
      <c r="V28" s="79">
        <f>'23'!V$10</f>
        <v>0</v>
      </c>
      <c r="W28" s="75"/>
      <c r="X28" s="79">
        <f>'23'!X$10</f>
        <v>0</v>
      </c>
      <c r="Y28" s="79">
        <f>'23'!Y$10</f>
        <v>0</v>
      </c>
      <c r="Z28" s="79">
        <f>'23'!Z$10</f>
        <v>0</v>
      </c>
      <c r="AA28" s="79">
        <f>'23'!AA$10</f>
        <v>0</v>
      </c>
      <c r="AB28" s="79">
        <f>'23'!AB$10</f>
        <v>0</v>
      </c>
      <c r="AC28" s="79">
        <f>'23'!AC$10</f>
        <v>0</v>
      </c>
      <c r="AD28" s="79">
        <f>'23'!AD$10</f>
        <v>0</v>
      </c>
      <c r="AE28" s="79">
        <f>'23'!AE$10</f>
        <v>0</v>
      </c>
      <c r="AF28" s="79">
        <f>'23'!AF$10</f>
        <v>0</v>
      </c>
      <c r="AG28" s="75"/>
      <c r="AH28" s="79">
        <f>'23'!AH$10</f>
        <v>0</v>
      </c>
      <c r="AI28" s="79">
        <f>'23'!AI$10</f>
        <v>0</v>
      </c>
      <c r="AJ28" s="79">
        <f>'23'!AJ$10</f>
        <v>0</v>
      </c>
      <c r="AK28" s="79">
        <f>'23'!AK$10</f>
        <v>0</v>
      </c>
      <c r="AL28" s="79">
        <f>'23'!AL$10</f>
        <v>0</v>
      </c>
      <c r="AM28" s="79">
        <f>'23'!AM$10</f>
        <v>0</v>
      </c>
      <c r="AN28" s="79">
        <f>'23'!AN$10</f>
        <v>0</v>
      </c>
      <c r="AO28" s="79">
        <f>'23'!AO$10</f>
        <v>0</v>
      </c>
      <c r="AP28" s="79">
        <f>'23'!AP$10</f>
        <v>0</v>
      </c>
      <c r="AQ28" s="62"/>
      <c r="AR28" s="79">
        <f>'23'!AR$10</f>
        <v>0</v>
      </c>
      <c r="AS28" s="79">
        <f>'23'!AS$10</f>
        <v>0</v>
      </c>
      <c r="AT28" s="79">
        <f>'23'!AT$10</f>
        <v>0</v>
      </c>
      <c r="AU28" s="79">
        <f>'23'!AU$10</f>
        <v>0</v>
      </c>
      <c r="AV28" s="79">
        <f>'23'!AV$10</f>
        <v>0</v>
      </c>
      <c r="AW28" s="79">
        <f>'23'!AW$10</f>
        <v>0</v>
      </c>
      <c r="AX28" s="79">
        <f>'23'!AX$10</f>
        <v>0</v>
      </c>
      <c r="AY28" s="79">
        <f>'23'!AY$10</f>
        <v>0</v>
      </c>
      <c r="AZ28" s="79">
        <f>'23'!AZ$10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'24'!D$10</f>
        <v>0</v>
      </c>
      <c r="E29" s="74">
        <f>'24'!E$10</f>
        <v>0</v>
      </c>
      <c r="F29" s="74">
        <f>'24'!F$10</f>
        <v>0</v>
      </c>
      <c r="G29" s="74">
        <f>'24'!G$10</f>
        <v>0</v>
      </c>
      <c r="H29" s="74">
        <f>'24'!H$10</f>
        <v>0</v>
      </c>
      <c r="I29" s="74">
        <f>'24'!I$10</f>
        <v>0</v>
      </c>
      <c r="J29" s="74">
        <f>'24'!J$10</f>
        <v>0</v>
      </c>
      <c r="K29" s="74">
        <f>'24'!K$10</f>
        <v>0</v>
      </c>
      <c r="L29" s="74">
        <f>'24'!L$10</f>
        <v>0</v>
      </c>
      <c r="M29" s="75"/>
      <c r="N29" s="74">
        <f>'24'!N$10</f>
        <v>0</v>
      </c>
      <c r="O29" s="74">
        <f>'24'!O$10</f>
        <v>0</v>
      </c>
      <c r="P29" s="74">
        <f>'24'!P$10</f>
        <v>0</v>
      </c>
      <c r="Q29" s="74">
        <f>'24'!Q$10</f>
        <v>0</v>
      </c>
      <c r="R29" s="74">
        <f>'24'!R$10</f>
        <v>0</v>
      </c>
      <c r="S29" s="74">
        <f>'24'!S$10</f>
        <v>0</v>
      </c>
      <c r="T29" s="74">
        <f>'24'!T$10</f>
        <v>0</v>
      </c>
      <c r="U29" s="74">
        <f>'24'!U$10</f>
        <v>0</v>
      </c>
      <c r="V29" s="74">
        <f>'24'!V$10</f>
        <v>0</v>
      </c>
      <c r="W29" s="75"/>
      <c r="X29" s="74">
        <f>'24'!X$10</f>
        <v>0</v>
      </c>
      <c r="Y29" s="74">
        <f>'24'!Y$10</f>
        <v>0</v>
      </c>
      <c r="Z29" s="74">
        <f>'24'!Z$10</f>
        <v>0</v>
      </c>
      <c r="AA29" s="74">
        <f>'24'!AA$10</f>
        <v>0</v>
      </c>
      <c r="AB29" s="74">
        <f>'24'!AB$10</f>
        <v>0</v>
      </c>
      <c r="AC29" s="74">
        <f>'24'!AC$10</f>
        <v>0</v>
      </c>
      <c r="AD29" s="74">
        <f>'24'!AD$10</f>
        <v>0</v>
      </c>
      <c r="AE29" s="74">
        <f>'24'!AE$10</f>
        <v>0</v>
      </c>
      <c r="AF29" s="74">
        <f>'24'!AF$10</f>
        <v>0</v>
      </c>
      <c r="AG29" s="75"/>
      <c r="AH29" s="74">
        <f>'24'!AH$10</f>
        <v>0</v>
      </c>
      <c r="AI29" s="74">
        <f>'24'!AI$10</f>
        <v>0</v>
      </c>
      <c r="AJ29" s="74">
        <f>'24'!AJ$10</f>
        <v>0</v>
      </c>
      <c r="AK29" s="74">
        <f>'24'!AK$10</f>
        <v>0</v>
      </c>
      <c r="AL29" s="74">
        <f>'24'!AL$10</f>
        <v>0</v>
      </c>
      <c r="AM29" s="74">
        <f>'24'!AM$10</f>
        <v>0</v>
      </c>
      <c r="AN29" s="74">
        <f>'24'!AN$10</f>
        <v>0</v>
      </c>
      <c r="AO29" s="74">
        <f>'24'!AO$10</f>
        <v>0</v>
      </c>
      <c r="AP29" s="74">
        <f>'24'!AP$10</f>
        <v>0</v>
      </c>
      <c r="AQ29" s="62"/>
      <c r="AR29" s="74">
        <f>'24'!AR$10</f>
        <v>0</v>
      </c>
      <c r="AS29" s="74">
        <f>'24'!AS$10</f>
        <v>0</v>
      </c>
      <c r="AT29" s="74">
        <f>'24'!AT$10</f>
        <v>0</v>
      </c>
      <c r="AU29" s="74">
        <f>'24'!AU$10</f>
        <v>0</v>
      </c>
      <c r="AV29" s="74">
        <f>'24'!AV$10</f>
        <v>0</v>
      </c>
      <c r="AW29" s="74">
        <f>'24'!AW$10</f>
        <v>0</v>
      </c>
      <c r="AX29" s="74">
        <f>'24'!AX$10</f>
        <v>0</v>
      </c>
      <c r="AY29" s="74">
        <f>'24'!AY$10</f>
        <v>0</v>
      </c>
      <c r="AZ29" s="74">
        <f>'24'!AZ$10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41" priority="10" operator="equal">
      <formula>1</formula>
    </cfRule>
  </conditionalFormatting>
  <conditionalFormatting sqref="BB5:BF5">
    <cfRule type="cellIs" dxfId="240" priority="1" operator="equal">
      <formula>5</formula>
    </cfRule>
    <cfRule type="cellIs" dxfId="239" priority="2" operator="equal">
      <formula>4</formula>
    </cfRule>
    <cfRule type="cellIs" dxfId="238" priority="3" operator="equal">
      <formula>3</formula>
    </cfRule>
    <cfRule type="cellIs" dxfId="237" priority="4" operator="equal">
      <formula>2</formula>
    </cfRule>
    <cfRule type="cellIs" dxfId="236" priority="5" operator="equal">
      <formula>1</formula>
    </cfRule>
  </conditionalFormatting>
  <conditionalFormatting sqref="C7:AZ29">
    <cfRule type="cellIs" dxfId="235" priority="6" operator="equal">
      <formula>5</formula>
    </cfRule>
    <cfRule type="cellIs" dxfId="234" priority="7" operator="equal">
      <formula>4</formula>
    </cfRule>
    <cfRule type="cellIs" dxfId="233" priority="8" operator="equal">
      <formula>3</formula>
    </cfRule>
    <cfRule type="cellIs" dxfId="232" priority="9" operator="equal">
      <formula>2</formula>
    </cfRule>
    <cfRule type="cellIs" dxfId="231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FC52-A5C5-4C3D-AD96-5374890E77FE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CONCATENATE(anpassa!B11," ",anpassa!C11)</f>
        <v>e5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'2'!D$11</f>
        <v>0</v>
      </c>
      <c r="E7" s="74">
        <f>'2'!E$11</f>
        <v>0</v>
      </c>
      <c r="F7" s="74">
        <f>'2'!F$11</f>
        <v>0</v>
      </c>
      <c r="G7" s="74">
        <f>'2'!G$11</f>
        <v>0</v>
      </c>
      <c r="H7" s="74">
        <f>'2'!H$11</f>
        <v>0</v>
      </c>
      <c r="I7" s="74">
        <f>'2'!I$11</f>
        <v>0</v>
      </c>
      <c r="J7" s="74">
        <f>'2'!J$11</f>
        <v>0</v>
      </c>
      <c r="K7" s="74">
        <f>'2'!K$11</f>
        <v>0</v>
      </c>
      <c r="L7" s="74">
        <f>'2'!L$11</f>
        <v>0</v>
      </c>
      <c r="M7" s="75"/>
      <c r="N7" s="74">
        <f>'2'!N$11</f>
        <v>0</v>
      </c>
      <c r="O7" s="74">
        <f>'2'!O$11</f>
        <v>0</v>
      </c>
      <c r="P7" s="74">
        <f>'2'!P$11</f>
        <v>0</v>
      </c>
      <c r="Q7" s="74">
        <f>'2'!Q$11</f>
        <v>0</v>
      </c>
      <c r="R7" s="74">
        <f>'2'!R$11</f>
        <v>0</v>
      </c>
      <c r="S7" s="74">
        <f>'2'!S$11</f>
        <v>0</v>
      </c>
      <c r="T7" s="74">
        <f>'2'!T$11</f>
        <v>0</v>
      </c>
      <c r="U7" s="74">
        <f>'2'!U$11</f>
        <v>0</v>
      </c>
      <c r="V7" s="74">
        <f>'2'!V$11</f>
        <v>0</v>
      </c>
      <c r="W7" s="75"/>
      <c r="X7" s="74">
        <f>'2'!X$11</f>
        <v>0</v>
      </c>
      <c r="Y7" s="74">
        <f>'2'!Y$11</f>
        <v>0</v>
      </c>
      <c r="Z7" s="74">
        <f>'2'!Z$11</f>
        <v>0</v>
      </c>
      <c r="AA7" s="74">
        <f>'2'!AA$11</f>
        <v>0</v>
      </c>
      <c r="AB7" s="74">
        <f>'2'!AB$11</f>
        <v>0</v>
      </c>
      <c r="AC7" s="74">
        <f>'2'!AC$11</f>
        <v>0</v>
      </c>
      <c r="AD7" s="74">
        <f>'2'!AD$11</f>
        <v>0</v>
      </c>
      <c r="AE7" s="74">
        <f>'2'!AE$11</f>
        <v>0</v>
      </c>
      <c r="AF7" s="74">
        <f>'2'!AF$11</f>
        <v>0</v>
      </c>
      <c r="AG7" s="75"/>
      <c r="AH7" s="74">
        <f>'2'!AH$11</f>
        <v>0</v>
      </c>
      <c r="AI7" s="74">
        <f>'2'!AI$11</f>
        <v>0</v>
      </c>
      <c r="AJ7" s="74">
        <f>'2'!AJ$11</f>
        <v>0</v>
      </c>
      <c r="AK7" s="74">
        <f>'2'!AK$11</f>
        <v>0</v>
      </c>
      <c r="AL7" s="74">
        <f>'2'!AL$11</f>
        <v>0</v>
      </c>
      <c r="AM7" s="74">
        <f>'2'!AM$11</f>
        <v>0</v>
      </c>
      <c r="AN7" s="74">
        <f>'2'!AN$11</f>
        <v>0</v>
      </c>
      <c r="AO7" s="74">
        <f>'2'!AO$11</f>
        <v>0</v>
      </c>
      <c r="AP7" s="74">
        <f>'2'!AP$11</f>
        <v>0</v>
      </c>
      <c r="AQ7" s="62"/>
      <c r="AR7" s="74">
        <f>'2'!AR$11</f>
        <v>0</v>
      </c>
      <c r="AS7" s="74">
        <f>'2'!AS$11</f>
        <v>0</v>
      </c>
      <c r="AT7" s="74">
        <f>'2'!AT$11</f>
        <v>0</v>
      </c>
      <c r="AU7" s="74">
        <f>'2'!AU$11</f>
        <v>0</v>
      </c>
      <c r="AV7" s="74">
        <f>'2'!AV$11</f>
        <v>0</v>
      </c>
      <c r="AW7" s="74">
        <f>'2'!AW$11</f>
        <v>0</v>
      </c>
      <c r="AX7" s="74">
        <f>'2'!AX$11</f>
        <v>0</v>
      </c>
      <c r="AY7" s="74">
        <f>'2'!AY$11</f>
        <v>0</v>
      </c>
      <c r="AZ7" s="74">
        <f>'2'!AZ$11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'3'!D$11</f>
        <v>0</v>
      </c>
      <c r="E8" s="79">
        <f>'3'!E$11</f>
        <v>0</v>
      </c>
      <c r="F8" s="79">
        <f>'3'!F$11</f>
        <v>0</v>
      </c>
      <c r="G8" s="79">
        <f>'3'!G$11</f>
        <v>0</v>
      </c>
      <c r="H8" s="79">
        <f>'3'!H$11</f>
        <v>0</v>
      </c>
      <c r="I8" s="79">
        <f>'3'!I$11</f>
        <v>0</v>
      </c>
      <c r="J8" s="79">
        <f>'3'!J$11</f>
        <v>0</v>
      </c>
      <c r="K8" s="79">
        <f>'3'!K$11</f>
        <v>0</v>
      </c>
      <c r="L8" s="79">
        <f>'3'!L$11</f>
        <v>0</v>
      </c>
      <c r="M8" s="75"/>
      <c r="N8" s="79">
        <f>'3'!N$11</f>
        <v>0</v>
      </c>
      <c r="O8" s="79">
        <f>'3'!O$11</f>
        <v>0</v>
      </c>
      <c r="P8" s="79">
        <f>'3'!P$11</f>
        <v>0</v>
      </c>
      <c r="Q8" s="79">
        <f>'3'!Q$11</f>
        <v>0</v>
      </c>
      <c r="R8" s="79">
        <f>'3'!R$11</f>
        <v>0</v>
      </c>
      <c r="S8" s="79">
        <f>'3'!S$11</f>
        <v>0</v>
      </c>
      <c r="T8" s="79">
        <f>'3'!T$11</f>
        <v>0</v>
      </c>
      <c r="U8" s="79">
        <f>'3'!U$11</f>
        <v>0</v>
      </c>
      <c r="V8" s="79">
        <f>'3'!V$11</f>
        <v>0</v>
      </c>
      <c r="W8" s="75"/>
      <c r="X8" s="79">
        <f>'3'!X$11</f>
        <v>0</v>
      </c>
      <c r="Y8" s="79">
        <f>'3'!Y$11</f>
        <v>0</v>
      </c>
      <c r="Z8" s="79">
        <f>'3'!Z$11</f>
        <v>0</v>
      </c>
      <c r="AA8" s="79">
        <f>'3'!AA$11</f>
        <v>0</v>
      </c>
      <c r="AB8" s="79">
        <f>'3'!AB$11</f>
        <v>0</v>
      </c>
      <c r="AC8" s="79">
        <f>'3'!AC$11</f>
        <v>0</v>
      </c>
      <c r="AD8" s="79">
        <f>'3'!AD$11</f>
        <v>0</v>
      </c>
      <c r="AE8" s="79">
        <f>'3'!AE$11</f>
        <v>0</v>
      </c>
      <c r="AF8" s="79">
        <f>'3'!AF$11</f>
        <v>0</v>
      </c>
      <c r="AG8" s="75"/>
      <c r="AH8" s="79">
        <f>'3'!AH$11</f>
        <v>0</v>
      </c>
      <c r="AI8" s="79">
        <f>'3'!AI$11</f>
        <v>0</v>
      </c>
      <c r="AJ8" s="79">
        <f>'3'!AJ$11</f>
        <v>0</v>
      </c>
      <c r="AK8" s="79">
        <f>'3'!AK$11</f>
        <v>0</v>
      </c>
      <c r="AL8" s="79">
        <f>'3'!AL$11</f>
        <v>0</v>
      </c>
      <c r="AM8" s="79">
        <f>'3'!AM$11</f>
        <v>0</v>
      </c>
      <c r="AN8" s="79">
        <f>'3'!AN$11</f>
        <v>0</v>
      </c>
      <c r="AO8" s="79">
        <f>'3'!AO$11</f>
        <v>0</v>
      </c>
      <c r="AP8" s="79">
        <f>'3'!AP$11</f>
        <v>0</v>
      </c>
      <c r="AQ8" s="62"/>
      <c r="AR8" s="79">
        <f>'3'!AR$11</f>
        <v>0</v>
      </c>
      <c r="AS8" s="79">
        <f>'3'!AS$11</f>
        <v>0</v>
      </c>
      <c r="AT8" s="79">
        <f>'3'!AT$11</f>
        <v>0</v>
      </c>
      <c r="AU8" s="79">
        <f>'3'!AU$11</f>
        <v>0</v>
      </c>
      <c r="AV8" s="79">
        <f>'3'!AV$11</f>
        <v>0</v>
      </c>
      <c r="AW8" s="79">
        <f>'3'!AW$11</f>
        <v>0</v>
      </c>
      <c r="AX8" s="79">
        <f>'3'!AX$11</f>
        <v>0</v>
      </c>
      <c r="AY8" s="79">
        <f>'3'!AY$11</f>
        <v>0</v>
      </c>
      <c r="AZ8" s="79">
        <f>'3'!AZ$11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'4'!D$11</f>
        <v>0</v>
      </c>
      <c r="E9" s="74">
        <f>'4'!E$11</f>
        <v>0</v>
      </c>
      <c r="F9" s="74">
        <f>'4'!F$11</f>
        <v>0</v>
      </c>
      <c r="G9" s="74">
        <f>'4'!G$11</f>
        <v>0</v>
      </c>
      <c r="H9" s="74">
        <f>'4'!H$11</f>
        <v>0</v>
      </c>
      <c r="I9" s="74">
        <f>'4'!I$11</f>
        <v>0</v>
      </c>
      <c r="J9" s="74">
        <f>'4'!J$11</f>
        <v>0</v>
      </c>
      <c r="K9" s="74">
        <f>'4'!K$11</f>
        <v>0</v>
      </c>
      <c r="L9" s="74">
        <f>'4'!L$11</f>
        <v>0</v>
      </c>
      <c r="M9" s="75"/>
      <c r="N9" s="74">
        <f>'4'!N$11</f>
        <v>0</v>
      </c>
      <c r="O9" s="74">
        <f>'4'!O$11</f>
        <v>0</v>
      </c>
      <c r="P9" s="74">
        <f>'4'!P$11</f>
        <v>0</v>
      </c>
      <c r="Q9" s="74">
        <f>'4'!Q$11</f>
        <v>0</v>
      </c>
      <c r="R9" s="74">
        <f>'4'!R$11</f>
        <v>0</v>
      </c>
      <c r="S9" s="74">
        <f>'4'!S$11</f>
        <v>0</v>
      </c>
      <c r="T9" s="74">
        <f>'4'!T$11</f>
        <v>0</v>
      </c>
      <c r="U9" s="74">
        <f>'4'!U$11</f>
        <v>0</v>
      </c>
      <c r="V9" s="74">
        <f>'4'!V$11</f>
        <v>0</v>
      </c>
      <c r="W9" s="75"/>
      <c r="X9" s="74">
        <f>'4'!X$11</f>
        <v>0</v>
      </c>
      <c r="Y9" s="74">
        <f>'4'!Y$11</f>
        <v>0</v>
      </c>
      <c r="Z9" s="74">
        <f>'4'!Z$11</f>
        <v>0</v>
      </c>
      <c r="AA9" s="74">
        <f>'4'!AA$11</f>
        <v>0</v>
      </c>
      <c r="AB9" s="74">
        <f>'4'!AB$11</f>
        <v>0</v>
      </c>
      <c r="AC9" s="74">
        <f>'4'!AC$11</f>
        <v>0</v>
      </c>
      <c r="AD9" s="74">
        <f>'4'!AD$11</f>
        <v>0</v>
      </c>
      <c r="AE9" s="74">
        <f>'4'!AE$11</f>
        <v>0</v>
      </c>
      <c r="AF9" s="74">
        <f>'4'!AF$11</f>
        <v>0</v>
      </c>
      <c r="AG9" s="75"/>
      <c r="AH9" s="74">
        <f>'4'!AH$11</f>
        <v>0</v>
      </c>
      <c r="AI9" s="74">
        <f>'4'!AI$11</f>
        <v>0</v>
      </c>
      <c r="AJ9" s="74">
        <f>'4'!AJ$11</f>
        <v>0</v>
      </c>
      <c r="AK9" s="74">
        <f>'4'!AK$11</f>
        <v>0</v>
      </c>
      <c r="AL9" s="74">
        <f>'4'!AL$11</f>
        <v>0</v>
      </c>
      <c r="AM9" s="74">
        <f>'4'!AM$11</f>
        <v>0</v>
      </c>
      <c r="AN9" s="74">
        <f>'4'!AN$11</f>
        <v>0</v>
      </c>
      <c r="AO9" s="74">
        <f>'4'!AO$11</f>
        <v>0</v>
      </c>
      <c r="AP9" s="74">
        <f>'4'!AP$11</f>
        <v>0</v>
      </c>
      <c r="AQ9" s="62"/>
      <c r="AR9" s="74">
        <f>'4'!AR$11</f>
        <v>0</v>
      </c>
      <c r="AS9" s="74">
        <f>'4'!AS$11</f>
        <v>0</v>
      </c>
      <c r="AT9" s="74">
        <f>'4'!AT$11</f>
        <v>0</v>
      </c>
      <c r="AU9" s="74">
        <f>'4'!AU$11</f>
        <v>0</v>
      </c>
      <c r="AV9" s="74">
        <f>'4'!AV$11</f>
        <v>0</v>
      </c>
      <c r="AW9" s="74">
        <f>'4'!AW$11</f>
        <v>0</v>
      </c>
      <c r="AX9" s="74">
        <f>'4'!AX$11</f>
        <v>0</v>
      </c>
      <c r="AY9" s="74">
        <f>'4'!AY$11</f>
        <v>0</v>
      </c>
      <c r="AZ9" s="74">
        <f>'4'!AZ$11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'5'!D$11</f>
        <v>0</v>
      </c>
      <c r="E10" s="79">
        <f>'5'!E$11</f>
        <v>0</v>
      </c>
      <c r="F10" s="79">
        <f>'5'!F$11</f>
        <v>0</v>
      </c>
      <c r="G10" s="79">
        <f>'5'!G$11</f>
        <v>0</v>
      </c>
      <c r="H10" s="79">
        <f>'5'!H$11</f>
        <v>0</v>
      </c>
      <c r="I10" s="79">
        <f>'5'!I$11</f>
        <v>0</v>
      </c>
      <c r="J10" s="79">
        <f>'5'!J$11</f>
        <v>0</v>
      </c>
      <c r="K10" s="79">
        <f>'5'!K$11</f>
        <v>0</v>
      </c>
      <c r="L10" s="79">
        <f>'5'!L$11</f>
        <v>0</v>
      </c>
      <c r="M10" s="75"/>
      <c r="N10" s="79">
        <f>'5'!N$11</f>
        <v>0</v>
      </c>
      <c r="O10" s="79">
        <f>'5'!O$11</f>
        <v>0</v>
      </c>
      <c r="P10" s="79">
        <f>'5'!P$11</f>
        <v>0</v>
      </c>
      <c r="Q10" s="79">
        <f>'5'!Q$11</f>
        <v>0</v>
      </c>
      <c r="R10" s="79">
        <f>'5'!R$11</f>
        <v>0</v>
      </c>
      <c r="S10" s="79">
        <f>'5'!S$11</f>
        <v>0</v>
      </c>
      <c r="T10" s="79">
        <f>'5'!T$11</f>
        <v>0</v>
      </c>
      <c r="U10" s="79">
        <f>'5'!U$11</f>
        <v>0</v>
      </c>
      <c r="V10" s="79">
        <f>'5'!V$11</f>
        <v>0</v>
      </c>
      <c r="W10" s="75"/>
      <c r="X10" s="79">
        <f>'5'!X$11</f>
        <v>0</v>
      </c>
      <c r="Y10" s="79">
        <f>'5'!Y$11</f>
        <v>0</v>
      </c>
      <c r="Z10" s="79">
        <f>'5'!Z$11</f>
        <v>0</v>
      </c>
      <c r="AA10" s="79">
        <f>'5'!AA$11</f>
        <v>0</v>
      </c>
      <c r="AB10" s="79">
        <f>'5'!AB$11</f>
        <v>0</v>
      </c>
      <c r="AC10" s="79">
        <f>'5'!AC$11</f>
        <v>0</v>
      </c>
      <c r="AD10" s="79">
        <f>'5'!AD$11</f>
        <v>0</v>
      </c>
      <c r="AE10" s="79">
        <f>'5'!AE$11</f>
        <v>0</v>
      </c>
      <c r="AF10" s="79">
        <f>'5'!AF$11</f>
        <v>0</v>
      </c>
      <c r="AG10" s="75"/>
      <c r="AH10" s="79">
        <f>'5'!AH$11</f>
        <v>0</v>
      </c>
      <c r="AI10" s="79">
        <f>'5'!AI$11</f>
        <v>0</v>
      </c>
      <c r="AJ10" s="79">
        <f>'5'!AJ$11</f>
        <v>0</v>
      </c>
      <c r="AK10" s="79">
        <f>'5'!AK$11</f>
        <v>0</v>
      </c>
      <c r="AL10" s="79">
        <f>'5'!AL$11</f>
        <v>0</v>
      </c>
      <c r="AM10" s="79">
        <f>'5'!AM$11</f>
        <v>0</v>
      </c>
      <c r="AN10" s="79">
        <f>'5'!AN$11</f>
        <v>0</v>
      </c>
      <c r="AO10" s="79">
        <f>'5'!AO$11</f>
        <v>0</v>
      </c>
      <c r="AP10" s="79">
        <f>'5'!AP$11</f>
        <v>0</v>
      </c>
      <c r="AQ10" s="62"/>
      <c r="AR10" s="79">
        <f>'5'!AR$11</f>
        <v>0</v>
      </c>
      <c r="AS10" s="79">
        <f>'5'!AS$11</f>
        <v>0</v>
      </c>
      <c r="AT10" s="79">
        <f>'5'!AT$11</f>
        <v>0</v>
      </c>
      <c r="AU10" s="79">
        <f>'5'!AU$11</f>
        <v>0</v>
      </c>
      <c r="AV10" s="79">
        <f>'5'!AV$11</f>
        <v>0</v>
      </c>
      <c r="AW10" s="79">
        <f>'5'!AW$11</f>
        <v>0</v>
      </c>
      <c r="AX10" s="79">
        <f>'5'!AX$11</f>
        <v>0</v>
      </c>
      <c r="AY10" s="79">
        <f>'5'!AY$11</f>
        <v>0</v>
      </c>
      <c r="AZ10" s="79">
        <f>'5'!AZ$11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'6'!D$11</f>
        <v>0</v>
      </c>
      <c r="E11" s="74">
        <f>'6'!E$11</f>
        <v>0</v>
      </c>
      <c r="F11" s="74">
        <f>'6'!F$11</f>
        <v>0</v>
      </c>
      <c r="G11" s="74">
        <f>'6'!G$11</f>
        <v>0</v>
      </c>
      <c r="H11" s="74">
        <f>'6'!H$11</f>
        <v>0</v>
      </c>
      <c r="I11" s="74">
        <f>'6'!I$11</f>
        <v>0</v>
      </c>
      <c r="J11" s="74">
        <f>'6'!J$11</f>
        <v>0</v>
      </c>
      <c r="K11" s="74">
        <f>'6'!K$11</f>
        <v>0</v>
      </c>
      <c r="L11" s="74">
        <f>'6'!L$11</f>
        <v>0</v>
      </c>
      <c r="M11" s="75"/>
      <c r="N11" s="74">
        <f>'6'!N$11</f>
        <v>0</v>
      </c>
      <c r="O11" s="74">
        <f>'6'!O$11</f>
        <v>0</v>
      </c>
      <c r="P11" s="74">
        <f>'6'!P$11</f>
        <v>0</v>
      </c>
      <c r="Q11" s="74">
        <f>'6'!Q$11</f>
        <v>0</v>
      </c>
      <c r="R11" s="74">
        <f>'6'!R$11</f>
        <v>0</v>
      </c>
      <c r="S11" s="74">
        <f>'6'!S$11</f>
        <v>0</v>
      </c>
      <c r="T11" s="74">
        <f>'6'!T$11</f>
        <v>0</v>
      </c>
      <c r="U11" s="74">
        <f>'6'!U$11</f>
        <v>0</v>
      </c>
      <c r="V11" s="74">
        <f>'6'!V$11</f>
        <v>0</v>
      </c>
      <c r="W11" s="75"/>
      <c r="X11" s="74">
        <f>'6'!X$11</f>
        <v>0</v>
      </c>
      <c r="Y11" s="74">
        <f>'6'!Y$11</f>
        <v>0</v>
      </c>
      <c r="Z11" s="74">
        <f>'6'!Z$11</f>
        <v>0</v>
      </c>
      <c r="AA11" s="74">
        <f>'6'!AA$11</f>
        <v>0</v>
      </c>
      <c r="AB11" s="74">
        <f>'6'!AB$11</f>
        <v>0</v>
      </c>
      <c r="AC11" s="74">
        <f>'6'!AC$11</f>
        <v>0</v>
      </c>
      <c r="AD11" s="74">
        <f>'6'!AD$11</f>
        <v>0</v>
      </c>
      <c r="AE11" s="74">
        <f>'6'!AE$11</f>
        <v>0</v>
      </c>
      <c r="AF11" s="74">
        <f>'6'!AF$11</f>
        <v>0</v>
      </c>
      <c r="AG11" s="75"/>
      <c r="AH11" s="74">
        <f>'6'!AH$11</f>
        <v>0</v>
      </c>
      <c r="AI11" s="74">
        <f>'6'!AI$11</f>
        <v>0</v>
      </c>
      <c r="AJ11" s="74">
        <f>'6'!AJ$11</f>
        <v>0</v>
      </c>
      <c r="AK11" s="74">
        <f>'6'!AK$11</f>
        <v>0</v>
      </c>
      <c r="AL11" s="74">
        <f>'6'!AL$11</f>
        <v>0</v>
      </c>
      <c r="AM11" s="74">
        <f>'6'!AM$11</f>
        <v>0</v>
      </c>
      <c r="AN11" s="74">
        <f>'6'!AN$11</f>
        <v>0</v>
      </c>
      <c r="AO11" s="74">
        <f>'6'!AO$11</f>
        <v>0</v>
      </c>
      <c r="AP11" s="74">
        <f>'6'!AP$11</f>
        <v>0</v>
      </c>
      <c r="AQ11" s="62"/>
      <c r="AR11" s="74">
        <f>'6'!AR$11</f>
        <v>0</v>
      </c>
      <c r="AS11" s="74">
        <f>'6'!AS$11</f>
        <v>0</v>
      </c>
      <c r="AT11" s="74">
        <f>'6'!AT$11</f>
        <v>0</v>
      </c>
      <c r="AU11" s="74">
        <f>'6'!AU$11</f>
        <v>0</v>
      </c>
      <c r="AV11" s="74">
        <f>'6'!AV$11</f>
        <v>0</v>
      </c>
      <c r="AW11" s="74">
        <f>'6'!AW$11</f>
        <v>0</v>
      </c>
      <c r="AX11" s="74">
        <f>'6'!AX$11</f>
        <v>0</v>
      </c>
      <c r="AY11" s="74">
        <f>'6'!AY$11</f>
        <v>0</v>
      </c>
      <c r="AZ11" s="74">
        <f>'6'!AZ$11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'7'!D$11</f>
        <v>0</v>
      </c>
      <c r="E12" s="79">
        <f>'7'!E$11</f>
        <v>0</v>
      </c>
      <c r="F12" s="79">
        <f>'7'!F$11</f>
        <v>0</v>
      </c>
      <c r="G12" s="79">
        <f>'7'!G$11</f>
        <v>0</v>
      </c>
      <c r="H12" s="79">
        <f>'7'!H$11</f>
        <v>0</v>
      </c>
      <c r="I12" s="79">
        <f>'7'!I$11</f>
        <v>0</v>
      </c>
      <c r="J12" s="79">
        <f>'7'!J$11</f>
        <v>0</v>
      </c>
      <c r="K12" s="79">
        <f>'7'!K$11</f>
        <v>0</v>
      </c>
      <c r="L12" s="79">
        <f>'7'!L$11</f>
        <v>0</v>
      </c>
      <c r="M12" s="75"/>
      <c r="N12" s="79">
        <f>'7'!N$11</f>
        <v>0</v>
      </c>
      <c r="O12" s="79">
        <f>'7'!O$11</f>
        <v>0</v>
      </c>
      <c r="P12" s="79">
        <f>'7'!P$11</f>
        <v>0</v>
      </c>
      <c r="Q12" s="79">
        <f>'7'!Q$11</f>
        <v>0</v>
      </c>
      <c r="R12" s="79">
        <f>'7'!R$11</f>
        <v>0</v>
      </c>
      <c r="S12" s="79">
        <f>'7'!S$11</f>
        <v>0</v>
      </c>
      <c r="T12" s="79">
        <f>'7'!T$11</f>
        <v>0</v>
      </c>
      <c r="U12" s="79">
        <f>'7'!U$11</f>
        <v>0</v>
      </c>
      <c r="V12" s="74">
        <f>'7'!V$11</f>
        <v>0</v>
      </c>
      <c r="W12" s="75"/>
      <c r="X12" s="79">
        <f>'7'!X$11</f>
        <v>0</v>
      </c>
      <c r="Y12" s="79">
        <f>'7'!Y$11</f>
        <v>0</v>
      </c>
      <c r="Z12" s="79">
        <f>'7'!Z$11</f>
        <v>0</v>
      </c>
      <c r="AA12" s="79">
        <f>'7'!AA$11</f>
        <v>0</v>
      </c>
      <c r="AB12" s="79">
        <f>'7'!AB$11</f>
        <v>0</v>
      </c>
      <c r="AC12" s="79">
        <f>'7'!AC$11</f>
        <v>0</v>
      </c>
      <c r="AD12" s="79">
        <f>'7'!AD$11</f>
        <v>0</v>
      </c>
      <c r="AE12" s="79">
        <f>'7'!AE$11</f>
        <v>0</v>
      </c>
      <c r="AF12" s="79">
        <f>'7'!AF$11</f>
        <v>0</v>
      </c>
      <c r="AG12" s="75"/>
      <c r="AH12" s="79">
        <f>'7'!AH$11</f>
        <v>0</v>
      </c>
      <c r="AI12" s="79">
        <f>'7'!AI$11</f>
        <v>0</v>
      </c>
      <c r="AJ12" s="79">
        <f>'7'!AJ$11</f>
        <v>0</v>
      </c>
      <c r="AK12" s="79">
        <f>'7'!AK$11</f>
        <v>0</v>
      </c>
      <c r="AL12" s="79">
        <f>'7'!AL$11</f>
        <v>0</v>
      </c>
      <c r="AM12" s="79">
        <f>'7'!AM$11</f>
        <v>0</v>
      </c>
      <c r="AN12" s="79">
        <f>'7'!AN$11</f>
        <v>0</v>
      </c>
      <c r="AO12" s="79">
        <f>'7'!AO$11</f>
        <v>0</v>
      </c>
      <c r="AP12" s="79">
        <f>'7'!AP$11</f>
        <v>0</v>
      </c>
      <c r="AQ12" s="62"/>
      <c r="AR12" s="79">
        <f>'7'!AR$11</f>
        <v>0</v>
      </c>
      <c r="AS12" s="79">
        <f>'7'!AS$11</f>
        <v>0</v>
      </c>
      <c r="AT12" s="79">
        <f>'7'!AT$11</f>
        <v>0</v>
      </c>
      <c r="AU12" s="79">
        <f>'7'!AU$11</f>
        <v>0</v>
      </c>
      <c r="AV12" s="79">
        <f>'7'!AV$11</f>
        <v>0</v>
      </c>
      <c r="AW12" s="79">
        <f>'7'!AW$11</f>
        <v>0</v>
      </c>
      <c r="AX12" s="79">
        <f>'7'!AX$11</f>
        <v>0</v>
      </c>
      <c r="AY12" s="79">
        <f>'7'!AY$11</f>
        <v>0</v>
      </c>
      <c r="AZ12" s="79">
        <f>'7'!AZ$11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'8'!D$11</f>
        <v>0</v>
      </c>
      <c r="E13" s="74">
        <f>'8'!E$11</f>
        <v>0</v>
      </c>
      <c r="F13" s="74">
        <f>'8'!F$11</f>
        <v>0</v>
      </c>
      <c r="G13" s="74">
        <f>'8'!G$11</f>
        <v>0</v>
      </c>
      <c r="H13" s="74">
        <f>'8'!H$11</f>
        <v>0</v>
      </c>
      <c r="I13" s="74">
        <f>'8'!I$11</f>
        <v>0</v>
      </c>
      <c r="J13" s="74">
        <f>'8'!J$11</f>
        <v>0</v>
      </c>
      <c r="K13" s="74">
        <f>'8'!K$11</f>
        <v>0</v>
      </c>
      <c r="L13" s="74">
        <f>'8'!L$11</f>
        <v>0</v>
      </c>
      <c r="M13" s="75"/>
      <c r="N13" s="74">
        <f>'8'!N$11</f>
        <v>0</v>
      </c>
      <c r="O13" s="74">
        <f>'8'!O$11</f>
        <v>0</v>
      </c>
      <c r="P13" s="74">
        <f>'8'!P$11</f>
        <v>0</v>
      </c>
      <c r="Q13" s="74">
        <f>'8'!Q$11</f>
        <v>0</v>
      </c>
      <c r="R13" s="74">
        <f>'8'!R$11</f>
        <v>0</v>
      </c>
      <c r="S13" s="74">
        <f>'8'!S$11</f>
        <v>0</v>
      </c>
      <c r="T13" s="74">
        <f>'8'!T$11</f>
        <v>0</v>
      </c>
      <c r="U13" s="74">
        <f>'8'!U$11</f>
        <v>0</v>
      </c>
      <c r="V13" s="74">
        <f>'8'!V$11</f>
        <v>0</v>
      </c>
      <c r="W13" s="75"/>
      <c r="X13" s="74">
        <f>'8'!X$11</f>
        <v>0</v>
      </c>
      <c r="Y13" s="74">
        <f>'8'!Y$11</f>
        <v>0</v>
      </c>
      <c r="Z13" s="74">
        <f>'8'!Z$11</f>
        <v>0</v>
      </c>
      <c r="AA13" s="74">
        <f>'8'!AA$11</f>
        <v>0</v>
      </c>
      <c r="AB13" s="74">
        <f>'8'!AB$11</f>
        <v>0</v>
      </c>
      <c r="AC13" s="74">
        <f>'8'!AC$11</f>
        <v>0</v>
      </c>
      <c r="AD13" s="74">
        <f>'8'!AD$11</f>
        <v>0</v>
      </c>
      <c r="AE13" s="74">
        <f>'8'!AE$11</f>
        <v>0</v>
      </c>
      <c r="AF13" s="74">
        <f>'8'!AF$11</f>
        <v>0</v>
      </c>
      <c r="AG13" s="75"/>
      <c r="AH13" s="74">
        <f>'8'!AH$11</f>
        <v>0</v>
      </c>
      <c r="AI13" s="74">
        <f>'8'!AI$11</f>
        <v>0</v>
      </c>
      <c r="AJ13" s="74">
        <f>'8'!AJ$11</f>
        <v>0</v>
      </c>
      <c r="AK13" s="74">
        <f>'8'!AK$11</f>
        <v>0</v>
      </c>
      <c r="AL13" s="74">
        <f>'8'!AL$11</f>
        <v>0</v>
      </c>
      <c r="AM13" s="74">
        <f>'8'!AM$11</f>
        <v>0</v>
      </c>
      <c r="AN13" s="74">
        <f>'8'!AN$11</f>
        <v>0</v>
      </c>
      <c r="AO13" s="74">
        <f>'8'!AO$11</f>
        <v>0</v>
      </c>
      <c r="AP13" s="74">
        <f>'8'!AP$11</f>
        <v>0</v>
      </c>
      <c r="AQ13" s="62"/>
      <c r="AR13" s="74">
        <f>'8'!AR$11</f>
        <v>0</v>
      </c>
      <c r="AS13" s="74">
        <f>'8'!AS$11</f>
        <v>0</v>
      </c>
      <c r="AT13" s="74">
        <f>'8'!AT$11</f>
        <v>0</v>
      </c>
      <c r="AU13" s="74">
        <f>'8'!AU$11</f>
        <v>0</v>
      </c>
      <c r="AV13" s="74">
        <f>'8'!AV$11</f>
        <v>0</v>
      </c>
      <c r="AW13" s="74">
        <f>'8'!AW$11</f>
        <v>0</v>
      </c>
      <c r="AX13" s="74">
        <f>'8'!AX$11</f>
        <v>0</v>
      </c>
      <c r="AY13" s="74">
        <f>'8'!AY$11</f>
        <v>0</v>
      </c>
      <c r="AZ13" s="74">
        <f>'8'!AZ$11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'9'!D$11</f>
        <v>0</v>
      </c>
      <c r="E14" s="79">
        <f>'9'!E$11</f>
        <v>0</v>
      </c>
      <c r="F14" s="79">
        <f>'9'!F$11</f>
        <v>0</v>
      </c>
      <c r="G14" s="79">
        <f>'9'!G$11</f>
        <v>0</v>
      </c>
      <c r="H14" s="79">
        <f>'9'!H$11</f>
        <v>0</v>
      </c>
      <c r="I14" s="79">
        <f>'9'!I$11</f>
        <v>0</v>
      </c>
      <c r="J14" s="79">
        <f>'9'!J$11</f>
        <v>0</v>
      </c>
      <c r="K14" s="79">
        <f>'9'!K$11</f>
        <v>0</v>
      </c>
      <c r="L14" s="79">
        <f>'9'!L$11</f>
        <v>0</v>
      </c>
      <c r="M14" s="75"/>
      <c r="N14" s="79">
        <f>'9'!N$11</f>
        <v>0</v>
      </c>
      <c r="O14" s="79">
        <f>'9'!O$11</f>
        <v>0</v>
      </c>
      <c r="P14" s="79">
        <f>'9'!P$11</f>
        <v>0</v>
      </c>
      <c r="Q14" s="79">
        <f>'9'!Q$11</f>
        <v>0</v>
      </c>
      <c r="R14" s="79">
        <f>'9'!R$11</f>
        <v>0</v>
      </c>
      <c r="S14" s="79">
        <f>'9'!S$11</f>
        <v>0</v>
      </c>
      <c r="T14" s="79">
        <f>'9'!T$11</f>
        <v>0</v>
      </c>
      <c r="U14" s="79">
        <f>'9'!U$11</f>
        <v>0</v>
      </c>
      <c r="V14" s="79">
        <f>'9'!V$11</f>
        <v>0</v>
      </c>
      <c r="W14" s="75"/>
      <c r="X14" s="79">
        <f>'9'!X$11</f>
        <v>0</v>
      </c>
      <c r="Y14" s="79">
        <f>'9'!Y$11</f>
        <v>0</v>
      </c>
      <c r="Z14" s="79">
        <f>'9'!Z$11</f>
        <v>0</v>
      </c>
      <c r="AA14" s="79">
        <f>'9'!AA$11</f>
        <v>0</v>
      </c>
      <c r="AB14" s="79">
        <f>'9'!AB$11</f>
        <v>0</v>
      </c>
      <c r="AC14" s="79">
        <f>'9'!AC$11</f>
        <v>0</v>
      </c>
      <c r="AD14" s="79">
        <f>'9'!AD$11</f>
        <v>0</v>
      </c>
      <c r="AE14" s="79">
        <f>'9'!AE$11</f>
        <v>0</v>
      </c>
      <c r="AF14" s="79">
        <f>'9'!AF$11</f>
        <v>0</v>
      </c>
      <c r="AG14" s="75"/>
      <c r="AH14" s="79">
        <f>'9'!AH$11</f>
        <v>0</v>
      </c>
      <c r="AI14" s="79">
        <f>'9'!AI$11</f>
        <v>0</v>
      </c>
      <c r="AJ14" s="79">
        <f>'9'!AJ$11</f>
        <v>0</v>
      </c>
      <c r="AK14" s="79">
        <f>'9'!AK$11</f>
        <v>0</v>
      </c>
      <c r="AL14" s="79">
        <f>'9'!AL$11</f>
        <v>0</v>
      </c>
      <c r="AM14" s="79">
        <f>'9'!AM$11</f>
        <v>0</v>
      </c>
      <c r="AN14" s="79">
        <f>'9'!AN$11</f>
        <v>0</v>
      </c>
      <c r="AO14" s="79">
        <f>'9'!AO$11</f>
        <v>0</v>
      </c>
      <c r="AP14" s="79">
        <f>'9'!AP$11</f>
        <v>0</v>
      </c>
      <c r="AQ14" s="62"/>
      <c r="AR14" s="79">
        <f>'9'!AR$11</f>
        <v>0</v>
      </c>
      <c r="AS14" s="79">
        <f>'9'!AS$11</f>
        <v>0</v>
      </c>
      <c r="AT14" s="79">
        <f>'9'!AT$11</f>
        <v>0</v>
      </c>
      <c r="AU14" s="79">
        <f>'9'!AU$11</f>
        <v>0</v>
      </c>
      <c r="AV14" s="79">
        <f>'9'!AV$11</f>
        <v>0</v>
      </c>
      <c r="AW14" s="79">
        <f>'9'!AW$11</f>
        <v>0</v>
      </c>
      <c r="AX14" s="79">
        <f>'9'!AX$11</f>
        <v>0</v>
      </c>
      <c r="AY14" s="79">
        <f>'9'!AY$11</f>
        <v>0</v>
      </c>
      <c r="AZ14" s="79">
        <f>'9'!AZ$11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'10'!D$11</f>
        <v>0</v>
      </c>
      <c r="E15" s="74">
        <f>'10'!E$11</f>
        <v>0</v>
      </c>
      <c r="F15" s="74">
        <f>'10'!F$11</f>
        <v>0</v>
      </c>
      <c r="G15" s="74">
        <f>'10'!G$11</f>
        <v>0</v>
      </c>
      <c r="H15" s="74">
        <f>'10'!H$11</f>
        <v>0</v>
      </c>
      <c r="I15" s="74">
        <f>'10'!I$11</f>
        <v>0</v>
      </c>
      <c r="J15" s="74">
        <f>'10'!J$11</f>
        <v>0</v>
      </c>
      <c r="K15" s="74">
        <f>'10'!K$11</f>
        <v>0</v>
      </c>
      <c r="L15" s="74">
        <f>'10'!L$11</f>
        <v>0</v>
      </c>
      <c r="M15" s="75"/>
      <c r="N15" s="74">
        <f>'10'!N$11</f>
        <v>0</v>
      </c>
      <c r="O15" s="74">
        <f>'10'!O$11</f>
        <v>0</v>
      </c>
      <c r="P15" s="74">
        <f>'10'!P$11</f>
        <v>0</v>
      </c>
      <c r="Q15" s="74">
        <f>'10'!Q$11</f>
        <v>0</v>
      </c>
      <c r="R15" s="74">
        <f>'10'!R$11</f>
        <v>0</v>
      </c>
      <c r="S15" s="74">
        <f>'10'!S$11</f>
        <v>0</v>
      </c>
      <c r="T15" s="74">
        <f>'10'!T$11</f>
        <v>0</v>
      </c>
      <c r="U15" s="74">
        <f>'10'!U$11</f>
        <v>0</v>
      </c>
      <c r="V15" s="74">
        <f>'10'!V$11</f>
        <v>0</v>
      </c>
      <c r="W15" s="75"/>
      <c r="X15" s="74">
        <f>'10'!X$11</f>
        <v>0</v>
      </c>
      <c r="Y15" s="74">
        <f>'10'!Y$11</f>
        <v>0</v>
      </c>
      <c r="Z15" s="74">
        <f>'10'!Z$11</f>
        <v>0</v>
      </c>
      <c r="AA15" s="74">
        <f>'10'!AA$11</f>
        <v>0</v>
      </c>
      <c r="AB15" s="74">
        <f>'10'!AB$11</f>
        <v>0</v>
      </c>
      <c r="AC15" s="74">
        <f>'10'!AC$11</f>
        <v>0</v>
      </c>
      <c r="AD15" s="74">
        <f>'10'!AD$11</f>
        <v>0</v>
      </c>
      <c r="AE15" s="74">
        <f>'10'!AE$11</f>
        <v>0</v>
      </c>
      <c r="AF15" s="74">
        <f>'10'!AF$11</f>
        <v>0</v>
      </c>
      <c r="AG15" s="75"/>
      <c r="AH15" s="74">
        <f>'10'!AH$11</f>
        <v>0</v>
      </c>
      <c r="AI15" s="74">
        <f>'10'!AI$11</f>
        <v>0</v>
      </c>
      <c r="AJ15" s="74">
        <f>'10'!AJ$11</f>
        <v>0</v>
      </c>
      <c r="AK15" s="74">
        <f>'10'!AK$11</f>
        <v>0</v>
      </c>
      <c r="AL15" s="74">
        <f>'10'!AL$11</f>
        <v>0</v>
      </c>
      <c r="AM15" s="74">
        <f>'10'!AM$11</f>
        <v>0</v>
      </c>
      <c r="AN15" s="74">
        <f>'10'!AN$11</f>
        <v>0</v>
      </c>
      <c r="AO15" s="74">
        <f>'10'!AO$11</f>
        <v>0</v>
      </c>
      <c r="AP15" s="74">
        <f>'10'!AP$11</f>
        <v>0</v>
      </c>
      <c r="AQ15" s="62"/>
      <c r="AR15" s="74">
        <f>'10'!AR$11</f>
        <v>0</v>
      </c>
      <c r="AS15" s="74">
        <f>'10'!AS$11</f>
        <v>0</v>
      </c>
      <c r="AT15" s="74">
        <f>'10'!AT$11</f>
        <v>0</v>
      </c>
      <c r="AU15" s="74">
        <f>'10'!AU$11</f>
        <v>0</v>
      </c>
      <c r="AV15" s="74">
        <f>'10'!AV$11</f>
        <v>0</v>
      </c>
      <c r="AW15" s="74">
        <f>'10'!AW$11</f>
        <v>0</v>
      </c>
      <c r="AX15" s="74">
        <f>'10'!AX$11</f>
        <v>0</v>
      </c>
      <c r="AY15" s="74">
        <f>'10'!AY$11</f>
        <v>0</v>
      </c>
      <c r="AZ15" s="74">
        <f>'10'!AZ$11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'11'!D$11</f>
        <v>0</v>
      </c>
      <c r="E16" s="79">
        <f>'11'!E$11</f>
        <v>0</v>
      </c>
      <c r="F16" s="79">
        <f>'11'!F$11</f>
        <v>0</v>
      </c>
      <c r="G16" s="79">
        <f>'11'!G$11</f>
        <v>0</v>
      </c>
      <c r="H16" s="79">
        <f>'11'!H$11</f>
        <v>0</v>
      </c>
      <c r="I16" s="79">
        <f>'11'!I$11</f>
        <v>0</v>
      </c>
      <c r="J16" s="79">
        <f>'11'!J$11</f>
        <v>0</v>
      </c>
      <c r="K16" s="79">
        <f>'11'!K$11</f>
        <v>0</v>
      </c>
      <c r="L16" s="79">
        <f>'11'!L$11</f>
        <v>0</v>
      </c>
      <c r="M16" s="75"/>
      <c r="N16" s="79">
        <f>'11'!N$11</f>
        <v>0</v>
      </c>
      <c r="O16" s="79">
        <f>'11'!O$11</f>
        <v>0</v>
      </c>
      <c r="P16" s="79">
        <f>'11'!P$11</f>
        <v>0</v>
      </c>
      <c r="Q16" s="79">
        <f>'11'!Q$11</f>
        <v>0</v>
      </c>
      <c r="R16" s="79">
        <f>'11'!R$11</f>
        <v>0</v>
      </c>
      <c r="S16" s="79">
        <f>'11'!S$11</f>
        <v>0</v>
      </c>
      <c r="T16" s="79">
        <f>'11'!T$11</f>
        <v>0</v>
      </c>
      <c r="U16" s="79">
        <f>'11'!U$11</f>
        <v>0</v>
      </c>
      <c r="V16" s="79">
        <f>'11'!V$11</f>
        <v>0</v>
      </c>
      <c r="W16" s="75"/>
      <c r="X16" s="79">
        <f>'11'!X$11</f>
        <v>0</v>
      </c>
      <c r="Y16" s="79">
        <f>'11'!Y$11</f>
        <v>0</v>
      </c>
      <c r="Z16" s="79">
        <f>'11'!Z$11</f>
        <v>0</v>
      </c>
      <c r="AA16" s="79">
        <f>'11'!AA$11</f>
        <v>0</v>
      </c>
      <c r="AB16" s="79">
        <f>'11'!AB$11</f>
        <v>0</v>
      </c>
      <c r="AC16" s="79">
        <f>'11'!AC$11</f>
        <v>0</v>
      </c>
      <c r="AD16" s="79">
        <f>'11'!AD$11</f>
        <v>0</v>
      </c>
      <c r="AE16" s="79">
        <f>'11'!AE$11</f>
        <v>0</v>
      </c>
      <c r="AF16" s="79">
        <f>'11'!AF$11</f>
        <v>0</v>
      </c>
      <c r="AG16" s="75"/>
      <c r="AH16" s="79">
        <f>'11'!AH$11</f>
        <v>0</v>
      </c>
      <c r="AI16" s="79">
        <f>'11'!AI$11</f>
        <v>0</v>
      </c>
      <c r="AJ16" s="79">
        <f>'11'!AJ$11</f>
        <v>0</v>
      </c>
      <c r="AK16" s="79">
        <f>'11'!AK$11</f>
        <v>0</v>
      </c>
      <c r="AL16" s="79">
        <f>'11'!AL$11</f>
        <v>0</v>
      </c>
      <c r="AM16" s="79">
        <f>'11'!AM$11</f>
        <v>0</v>
      </c>
      <c r="AN16" s="79">
        <f>'11'!AN$11</f>
        <v>0</v>
      </c>
      <c r="AO16" s="79">
        <f>'11'!AO$11</f>
        <v>0</v>
      </c>
      <c r="AP16" s="79">
        <f>'11'!AP$11</f>
        <v>0</v>
      </c>
      <c r="AQ16" s="62"/>
      <c r="AR16" s="79">
        <f>'11'!AR$11</f>
        <v>0</v>
      </c>
      <c r="AS16" s="79">
        <f>'11'!AS$11</f>
        <v>0</v>
      </c>
      <c r="AT16" s="79">
        <f>'11'!AT$11</f>
        <v>0</v>
      </c>
      <c r="AU16" s="79">
        <f>'11'!AU$11</f>
        <v>0</v>
      </c>
      <c r="AV16" s="79">
        <f>'11'!AV$11</f>
        <v>0</v>
      </c>
      <c r="AW16" s="79">
        <f>'11'!AW$11</f>
        <v>0</v>
      </c>
      <c r="AX16" s="79">
        <f>'11'!AX$11</f>
        <v>0</v>
      </c>
      <c r="AY16" s="79">
        <f>'11'!AY$11</f>
        <v>0</v>
      </c>
      <c r="AZ16" s="79">
        <f>'11'!AZ$11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'12'!D$11</f>
        <v>0</v>
      </c>
      <c r="E17" s="74">
        <f>'12'!E$11</f>
        <v>0</v>
      </c>
      <c r="F17" s="74">
        <f>'12'!F$11</f>
        <v>0</v>
      </c>
      <c r="G17" s="74">
        <f>'12'!G$11</f>
        <v>0</v>
      </c>
      <c r="H17" s="74">
        <f>'12'!H$11</f>
        <v>0</v>
      </c>
      <c r="I17" s="74">
        <f>'12'!I$11</f>
        <v>0</v>
      </c>
      <c r="J17" s="74">
        <f>'12'!J$11</f>
        <v>0</v>
      </c>
      <c r="K17" s="74">
        <f>'12'!K$11</f>
        <v>0</v>
      </c>
      <c r="L17" s="74">
        <f>'12'!L$11</f>
        <v>0</v>
      </c>
      <c r="M17" s="75"/>
      <c r="N17" s="74">
        <f>'12'!N$11</f>
        <v>0</v>
      </c>
      <c r="O17" s="74">
        <f>'12'!O$11</f>
        <v>0</v>
      </c>
      <c r="P17" s="74">
        <f>'12'!P$11</f>
        <v>0</v>
      </c>
      <c r="Q17" s="74">
        <f>'12'!Q$11</f>
        <v>0</v>
      </c>
      <c r="R17" s="74">
        <f>'12'!R$11</f>
        <v>0</v>
      </c>
      <c r="S17" s="74">
        <f>'12'!S$11</f>
        <v>0</v>
      </c>
      <c r="T17" s="74">
        <f>'12'!T$11</f>
        <v>0</v>
      </c>
      <c r="U17" s="74">
        <f>'12'!U$11</f>
        <v>0</v>
      </c>
      <c r="V17" s="74">
        <f>'12'!V$11</f>
        <v>0</v>
      </c>
      <c r="W17" s="75"/>
      <c r="X17" s="74">
        <f>'12'!X$11</f>
        <v>0</v>
      </c>
      <c r="Y17" s="74">
        <f>'12'!Y$11</f>
        <v>0</v>
      </c>
      <c r="Z17" s="74">
        <f>'12'!Z$11</f>
        <v>0</v>
      </c>
      <c r="AA17" s="74">
        <f>'12'!AA$11</f>
        <v>0</v>
      </c>
      <c r="AB17" s="74">
        <f>'12'!AB$11</f>
        <v>0</v>
      </c>
      <c r="AC17" s="74">
        <f>'12'!AC$11</f>
        <v>0</v>
      </c>
      <c r="AD17" s="74">
        <f>'12'!AD$11</f>
        <v>0</v>
      </c>
      <c r="AE17" s="74">
        <f>'12'!AE$11</f>
        <v>0</v>
      </c>
      <c r="AF17" s="74">
        <f>'12'!AF$11</f>
        <v>0</v>
      </c>
      <c r="AG17" s="75"/>
      <c r="AH17" s="74">
        <f>'12'!AH$11</f>
        <v>0</v>
      </c>
      <c r="AI17" s="74">
        <f>'12'!AI$11</f>
        <v>0</v>
      </c>
      <c r="AJ17" s="74">
        <f>'12'!AJ$11</f>
        <v>0</v>
      </c>
      <c r="AK17" s="74">
        <f>'12'!AK$11</f>
        <v>0</v>
      </c>
      <c r="AL17" s="74">
        <f>'12'!AL$11</f>
        <v>0</v>
      </c>
      <c r="AM17" s="74">
        <f>'12'!AM$11</f>
        <v>0</v>
      </c>
      <c r="AN17" s="74">
        <f>'12'!AN$11</f>
        <v>0</v>
      </c>
      <c r="AO17" s="74">
        <f>'12'!AO$11</f>
        <v>0</v>
      </c>
      <c r="AP17" s="74">
        <f>'12'!AP$11</f>
        <v>0</v>
      </c>
      <c r="AQ17" s="62"/>
      <c r="AR17" s="74">
        <f>'12'!AR$11</f>
        <v>0</v>
      </c>
      <c r="AS17" s="74">
        <f>'12'!AS$11</f>
        <v>0</v>
      </c>
      <c r="AT17" s="74">
        <f>'12'!AT$11</f>
        <v>0</v>
      </c>
      <c r="AU17" s="74">
        <f>'12'!AU$11</f>
        <v>0</v>
      </c>
      <c r="AV17" s="74">
        <f>'12'!AV$11</f>
        <v>0</v>
      </c>
      <c r="AW17" s="74">
        <f>'12'!AW$11</f>
        <v>0</v>
      </c>
      <c r="AX17" s="74">
        <f>'12'!AX$11</f>
        <v>0</v>
      </c>
      <c r="AY17" s="74">
        <f>'12'!AY$11</f>
        <v>0</v>
      </c>
      <c r="AZ17" s="74">
        <f>'12'!AZ$11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'13'!D$11</f>
        <v>0</v>
      </c>
      <c r="E18" s="79">
        <f>'13'!E$11</f>
        <v>0</v>
      </c>
      <c r="F18" s="79">
        <f>'13'!F$11</f>
        <v>0</v>
      </c>
      <c r="G18" s="79">
        <f>'13'!G$11</f>
        <v>0</v>
      </c>
      <c r="H18" s="79">
        <f>'13'!H$11</f>
        <v>0</v>
      </c>
      <c r="I18" s="79">
        <f>'13'!I$11</f>
        <v>0</v>
      </c>
      <c r="J18" s="79">
        <f>'13'!J$11</f>
        <v>0</v>
      </c>
      <c r="K18" s="79">
        <f>'13'!K$11</f>
        <v>0</v>
      </c>
      <c r="L18" s="79">
        <f>'13'!L$11</f>
        <v>0</v>
      </c>
      <c r="M18" s="75"/>
      <c r="N18" s="79">
        <f>'13'!N$11</f>
        <v>0</v>
      </c>
      <c r="O18" s="79">
        <f>'13'!O$11</f>
        <v>0</v>
      </c>
      <c r="P18" s="79">
        <f>'13'!P$11</f>
        <v>0</v>
      </c>
      <c r="Q18" s="79">
        <f>'13'!Q$11</f>
        <v>0</v>
      </c>
      <c r="R18" s="79">
        <f>'13'!R$11</f>
        <v>0</v>
      </c>
      <c r="S18" s="79">
        <f>'13'!S$11</f>
        <v>0</v>
      </c>
      <c r="T18" s="79">
        <f>'13'!T$11</f>
        <v>0</v>
      </c>
      <c r="U18" s="79">
        <f>'13'!U$11</f>
        <v>0</v>
      </c>
      <c r="V18" s="79">
        <f>'13'!V$11</f>
        <v>0</v>
      </c>
      <c r="W18" s="75"/>
      <c r="X18" s="79">
        <f>'13'!X$11</f>
        <v>0</v>
      </c>
      <c r="Y18" s="79">
        <f>'13'!Y$11</f>
        <v>0</v>
      </c>
      <c r="Z18" s="79">
        <f>'13'!Z$11</f>
        <v>0</v>
      </c>
      <c r="AA18" s="79">
        <f>'13'!AA$11</f>
        <v>0</v>
      </c>
      <c r="AB18" s="79">
        <f>'13'!AB$11</f>
        <v>0</v>
      </c>
      <c r="AC18" s="79">
        <f>'13'!AC$11</f>
        <v>0</v>
      </c>
      <c r="AD18" s="79">
        <f>'13'!AD$11</f>
        <v>0</v>
      </c>
      <c r="AE18" s="79">
        <f>'13'!AE$11</f>
        <v>0</v>
      </c>
      <c r="AF18" s="79">
        <f>'13'!AF$11</f>
        <v>0</v>
      </c>
      <c r="AG18" s="75"/>
      <c r="AH18" s="79">
        <f>'13'!AH$11</f>
        <v>0</v>
      </c>
      <c r="AI18" s="79">
        <f>'13'!AI$11</f>
        <v>0</v>
      </c>
      <c r="AJ18" s="79">
        <f>'13'!AJ$11</f>
        <v>0</v>
      </c>
      <c r="AK18" s="79">
        <f>'13'!AK$11</f>
        <v>0</v>
      </c>
      <c r="AL18" s="79">
        <f>'13'!AL$11</f>
        <v>0</v>
      </c>
      <c r="AM18" s="79">
        <f>'13'!AM$11</f>
        <v>0</v>
      </c>
      <c r="AN18" s="79">
        <f>'13'!AN$11</f>
        <v>0</v>
      </c>
      <c r="AO18" s="79">
        <f>'13'!AO$11</f>
        <v>0</v>
      </c>
      <c r="AP18" s="79">
        <f>'13'!AP$11</f>
        <v>0</v>
      </c>
      <c r="AQ18" s="62"/>
      <c r="AR18" s="79">
        <f>'13'!AR$11</f>
        <v>0</v>
      </c>
      <c r="AS18" s="79">
        <f>'13'!AS$11</f>
        <v>0</v>
      </c>
      <c r="AT18" s="79">
        <f>'13'!AT$11</f>
        <v>0</v>
      </c>
      <c r="AU18" s="79">
        <f>'13'!AU$11</f>
        <v>0</v>
      </c>
      <c r="AV18" s="79">
        <f>'13'!AV$11</f>
        <v>0</v>
      </c>
      <c r="AW18" s="79">
        <f>'13'!AW$11</f>
        <v>0</v>
      </c>
      <c r="AX18" s="79">
        <f>'13'!AX$11</f>
        <v>0</v>
      </c>
      <c r="AY18" s="79">
        <f>'13'!AY$11</f>
        <v>0</v>
      </c>
      <c r="AZ18" s="79">
        <f>'13'!AZ$11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'14'!D$11</f>
        <v>0</v>
      </c>
      <c r="E19" s="74">
        <f>'14'!E$11</f>
        <v>0</v>
      </c>
      <c r="F19" s="74">
        <f>'14'!F$11</f>
        <v>0</v>
      </c>
      <c r="G19" s="74">
        <f>'14'!G$11</f>
        <v>0</v>
      </c>
      <c r="H19" s="74">
        <f>'14'!H$11</f>
        <v>0</v>
      </c>
      <c r="I19" s="74">
        <f>'14'!I$11</f>
        <v>0</v>
      </c>
      <c r="J19" s="74">
        <f>'14'!J$11</f>
        <v>0</v>
      </c>
      <c r="K19" s="74">
        <f>'14'!K$11</f>
        <v>0</v>
      </c>
      <c r="L19" s="74">
        <f>'14'!L$11</f>
        <v>0</v>
      </c>
      <c r="M19" s="75"/>
      <c r="N19" s="74">
        <f>'14'!N$11</f>
        <v>0</v>
      </c>
      <c r="O19" s="74">
        <f>'14'!O$11</f>
        <v>0</v>
      </c>
      <c r="P19" s="74">
        <f>'14'!P$11</f>
        <v>0</v>
      </c>
      <c r="Q19" s="74">
        <f>'14'!Q$11</f>
        <v>0</v>
      </c>
      <c r="R19" s="74">
        <f>'14'!R$11</f>
        <v>0</v>
      </c>
      <c r="S19" s="74">
        <f>'14'!S$11</f>
        <v>0</v>
      </c>
      <c r="T19" s="74">
        <f>'14'!T$11</f>
        <v>0</v>
      </c>
      <c r="U19" s="74">
        <f>'14'!U$11</f>
        <v>0</v>
      </c>
      <c r="V19" s="74">
        <f>'14'!V$11</f>
        <v>0</v>
      </c>
      <c r="W19" s="75"/>
      <c r="X19" s="74">
        <f>'14'!X$11</f>
        <v>0</v>
      </c>
      <c r="Y19" s="74">
        <f>'14'!Y$11</f>
        <v>0</v>
      </c>
      <c r="Z19" s="74">
        <f>'14'!Z$11</f>
        <v>0</v>
      </c>
      <c r="AA19" s="74">
        <f>'14'!AA$11</f>
        <v>0</v>
      </c>
      <c r="AB19" s="74">
        <f>'14'!AB$11</f>
        <v>0</v>
      </c>
      <c r="AC19" s="74">
        <f>'14'!AC$11</f>
        <v>0</v>
      </c>
      <c r="AD19" s="74">
        <f>'14'!AD$11</f>
        <v>0</v>
      </c>
      <c r="AE19" s="74">
        <f>'14'!AE$11</f>
        <v>0</v>
      </c>
      <c r="AF19" s="74">
        <f>'14'!AF$11</f>
        <v>0</v>
      </c>
      <c r="AG19" s="75"/>
      <c r="AH19" s="74">
        <f>'14'!AH$11</f>
        <v>0</v>
      </c>
      <c r="AI19" s="74">
        <f>'14'!AI$11</f>
        <v>0</v>
      </c>
      <c r="AJ19" s="74">
        <f>'14'!AJ$11</f>
        <v>0</v>
      </c>
      <c r="AK19" s="74">
        <f>'14'!AK$11</f>
        <v>0</v>
      </c>
      <c r="AL19" s="74">
        <f>'14'!AL$11</f>
        <v>0</v>
      </c>
      <c r="AM19" s="74">
        <f>'14'!AM$11</f>
        <v>0</v>
      </c>
      <c r="AN19" s="74">
        <f>'14'!AN$11</f>
        <v>0</v>
      </c>
      <c r="AO19" s="74">
        <f>'14'!AO$11</f>
        <v>0</v>
      </c>
      <c r="AP19" s="74">
        <f>'14'!AP$11</f>
        <v>0</v>
      </c>
      <c r="AQ19" s="62"/>
      <c r="AR19" s="74">
        <f>'14'!AR$11</f>
        <v>0</v>
      </c>
      <c r="AS19" s="74">
        <f>'14'!AS$11</f>
        <v>0</v>
      </c>
      <c r="AT19" s="74">
        <f>'14'!AT$11</f>
        <v>0</v>
      </c>
      <c r="AU19" s="74">
        <f>'14'!AU$11</f>
        <v>0</v>
      </c>
      <c r="AV19" s="74">
        <f>'14'!AV$11</f>
        <v>0</v>
      </c>
      <c r="AW19" s="74">
        <f>'14'!AW$11</f>
        <v>0</v>
      </c>
      <c r="AX19" s="74">
        <f>'14'!AX$11</f>
        <v>0</v>
      </c>
      <c r="AY19" s="74">
        <f>'14'!AY$11</f>
        <v>0</v>
      </c>
      <c r="AZ19" s="74">
        <f>'14'!AZ$11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'15'!D$11</f>
        <v>0</v>
      </c>
      <c r="E20" s="79">
        <f>'15'!E$11</f>
        <v>0</v>
      </c>
      <c r="F20" s="79">
        <f>'15'!F$11</f>
        <v>0</v>
      </c>
      <c r="G20" s="79">
        <f>'15'!G$11</f>
        <v>0</v>
      </c>
      <c r="H20" s="79">
        <f>'15'!H$11</f>
        <v>0</v>
      </c>
      <c r="I20" s="79">
        <f>'15'!I$11</f>
        <v>0</v>
      </c>
      <c r="J20" s="79">
        <f>'15'!J$11</f>
        <v>0</v>
      </c>
      <c r="K20" s="79">
        <f>'15'!K$11</f>
        <v>0</v>
      </c>
      <c r="L20" s="79">
        <f>'15'!L$11</f>
        <v>0</v>
      </c>
      <c r="M20" s="75"/>
      <c r="N20" s="79">
        <f>'15'!N$11</f>
        <v>0</v>
      </c>
      <c r="O20" s="79">
        <f>'15'!O$11</f>
        <v>0</v>
      </c>
      <c r="P20" s="79">
        <f>'15'!P$11</f>
        <v>0</v>
      </c>
      <c r="Q20" s="79">
        <f>'15'!Q$11</f>
        <v>0</v>
      </c>
      <c r="R20" s="79">
        <f>'15'!R$11</f>
        <v>0</v>
      </c>
      <c r="S20" s="79">
        <f>'15'!S$11</f>
        <v>0</v>
      </c>
      <c r="T20" s="79">
        <f>'15'!T$11</f>
        <v>0</v>
      </c>
      <c r="U20" s="79">
        <f>'15'!U$11</f>
        <v>0</v>
      </c>
      <c r="V20" s="79">
        <f>'15'!V$11</f>
        <v>0</v>
      </c>
      <c r="W20" s="75"/>
      <c r="X20" s="79">
        <f>'15'!X$11</f>
        <v>0</v>
      </c>
      <c r="Y20" s="79">
        <f>'15'!Y$11</f>
        <v>0</v>
      </c>
      <c r="Z20" s="79">
        <f>'15'!Z$11</f>
        <v>0</v>
      </c>
      <c r="AA20" s="79">
        <f>'15'!AA$11</f>
        <v>0</v>
      </c>
      <c r="AB20" s="79">
        <f>'15'!AB$11</f>
        <v>0</v>
      </c>
      <c r="AC20" s="79">
        <f>'15'!AC$11</f>
        <v>0</v>
      </c>
      <c r="AD20" s="79">
        <f>'15'!AD$11</f>
        <v>0</v>
      </c>
      <c r="AE20" s="79">
        <f>'15'!AE$11</f>
        <v>0</v>
      </c>
      <c r="AF20" s="79">
        <f>'15'!AF$11</f>
        <v>0</v>
      </c>
      <c r="AG20" s="75"/>
      <c r="AH20" s="79">
        <f>'15'!AH$11</f>
        <v>0</v>
      </c>
      <c r="AI20" s="79">
        <f>'15'!AI$11</f>
        <v>0</v>
      </c>
      <c r="AJ20" s="79">
        <f>'15'!AJ$11</f>
        <v>0</v>
      </c>
      <c r="AK20" s="79">
        <f>'15'!AK$11</f>
        <v>0</v>
      </c>
      <c r="AL20" s="79">
        <f>'15'!AL$11</f>
        <v>0</v>
      </c>
      <c r="AM20" s="79">
        <f>'15'!AM$11</f>
        <v>0</v>
      </c>
      <c r="AN20" s="79">
        <f>'15'!AN$11</f>
        <v>0</v>
      </c>
      <c r="AO20" s="79">
        <f>'15'!AO$11</f>
        <v>0</v>
      </c>
      <c r="AP20" s="79">
        <f>'15'!AP$11</f>
        <v>0</v>
      </c>
      <c r="AQ20" s="62"/>
      <c r="AR20" s="79">
        <f>'15'!AR$11</f>
        <v>0</v>
      </c>
      <c r="AS20" s="79">
        <f>'15'!AS$11</f>
        <v>0</v>
      </c>
      <c r="AT20" s="79">
        <f>'15'!AT$11</f>
        <v>0</v>
      </c>
      <c r="AU20" s="79">
        <f>'15'!AU$11</f>
        <v>0</v>
      </c>
      <c r="AV20" s="79">
        <f>'15'!AV$11</f>
        <v>0</v>
      </c>
      <c r="AW20" s="79">
        <f>'15'!AW$11</f>
        <v>0</v>
      </c>
      <c r="AX20" s="79">
        <f>'15'!AX$11</f>
        <v>0</v>
      </c>
      <c r="AY20" s="79">
        <f>'15'!AY$11</f>
        <v>0</v>
      </c>
      <c r="AZ20" s="79">
        <f>'15'!AZ$11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'16'!D$11</f>
        <v>0</v>
      </c>
      <c r="E21" s="74">
        <f>'16'!E$11</f>
        <v>0</v>
      </c>
      <c r="F21" s="74">
        <f>'16'!F$11</f>
        <v>0</v>
      </c>
      <c r="G21" s="74">
        <f>'16'!G$11</f>
        <v>0</v>
      </c>
      <c r="H21" s="74">
        <f>'16'!H$11</f>
        <v>0</v>
      </c>
      <c r="I21" s="74">
        <f>'16'!I$11</f>
        <v>0</v>
      </c>
      <c r="J21" s="74">
        <f>'16'!J$11</f>
        <v>0</v>
      </c>
      <c r="K21" s="74">
        <f>'16'!K$11</f>
        <v>0</v>
      </c>
      <c r="L21" s="74">
        <f>'16'!L$11</f>
        <v>0</v>
      </c>
      <c r="M21" s="75"/>
      <c r="N21" s="74">
        <f>'16'!N$11</f>
        <v>0</v>
      </c>
      <c r="O21" s="74">
        <f>'16'!O$11</f>
        <v>0</v>
      </c>
      <c r="P21" s="74">
        <f>'16'!P$11</f>
        <v>0</v>
      </c>
      <c r="Q21" s="74">
        <f>'16'!Q$11</f>
        <v>0</v>
      </c>
      <c r="R21" s="74">
        <f>'16'!R$11</f>
        <v>0</v>
      </c>
      <c r="S21" s="74">
        <f>'16'!S$11</f>
        <v>0</v>
      </c>
      <c r="T21" s="74">
        <f>'16'!T$11</f>
        <v>0</v>
      </c>
      <c r="U21" s="74">
        <f>'16'!U$11</f>
        <v>0</v>
      </c>
      <c r="V21" s="74">
        <f>'16'!V$11</f>
        <v>0</v>
      </c>
      <c r="W21" s="75"/>
      <c r="X21" s="74">
        <f>'16'!X$11</f>
        <v>0</v>
      </c>
      <c r="Y21" s="74">
        <f>'16'!Y$11</f>
        <v>0</v>
      </c>
      <c r="Z21" s="74">
        <f>'16'!Z$11</f>
        <v>0</v>
      </c>
      <c r="AA21" s="74">
        <f>'16'!AA$11</f>
        <v>0</v>
      </c>
      <c r="AB21" s="74">
        <f>'16'!AB$11</f>
        <v>0</v>
      </c>
      <c r="AC21" s="74">
        <f>'16'!AC$11</f>
        <v>0</v>
      </c>
      <c r="AD21" s="74">
        <f>'16'!AD$11</f>
        <v>0</v>
      </c>
      <c r="AE21" s="74">
        <f>'16'!AE$11</f>
        <v>0</v>
      </c>
      <c r="AF21" s="74">
        <f>'16'!AF$11</f>
        <v>0</v>
      </c>
      <c r="AG21" s="75"/>
      <c r="AH21" s="74">
        <f>'16'!AH$11</f>
        <v>0</v>
      </c>
      <c r="AI21" s="74">
        <f>'16'!AI$11</f>
        <v>0</v>
      </c>
      <c r="AJ21" s="74">
        <f>'16'!AJ$11</f>
        <v>0</v>
      </c>
      <c r="AK21" s="74">
        <f>'16'!AK$11</f>
        <v>0</v>
      </c>
      <c r="AL21" s="74">
        <f>'16'!AL$11</f>
        <v>0</v>
      </c>
      <c r="AM21" s="74">
        <f>'16'!AM$11</f>
        <v>0</v>
      </c>
      <c r="AN21" s="74">
        <f>'16'!AN$11</f>
        <v>0</v>
      </c>
      <c r="AO21" s="74">
        <f>'16'!AO$11</f>
        <v>0</v>
      </c>
      <c r="AP21" s="74">
        <f>'16'!AP$11</f>
        <v>0</v>
      </c>
      <c r="AQ21" s="62"/>
      <c r="AR21" s="74">
        <f>'16'!AR$11</f>
        <v>0</v>
      </c>
      <c r="AS21" s="74">
        <f>'16'!AS$11</f>
        <v>0</v>
      </c>
      <c r="AT21" s="74">
        <f>'16'!AT$11</f>
        <v>0</v>
      </c>
      <c r="AU21" s="74">
        <f>'16'!AU$11</f>
        <v>0</v>
      </c>
      <c r="AV21" s="74">
        <f>'16'!AV$11</f>
        <v>0</v>
      </c>
      <c r="AW21" s="74">
        <f>'16'!AW$11</f>
        <v>0</v>
      </c>
      <c r="AX21" s="74">
        <f>'16'!AX$11</f>
        <v>0</v>
      </c>
      <c r="AY21" s="74">
        <f>'16'!AY$11</f>
        <v>0</v>
      </c>
      <c r="AZ21" s="74">
        <f>'16'!AZ$11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'17'!D$11</f>
        <v>0</v>
      </c>
      <c r="E22" s="79">
        <f>'17'!E$11</f>
        <v>0</v>
      </c>
      <c r="F22" s="79">
        <f>'17'!F$11</f>
        <v>0</v>
      </c>
      <c r="G22" s="79">
        <f>'17'!G$11</f>
        <v>0</v>
      </c>
      <c r="H22" s="79">
        <f>'17'!H$11</f>
        <v>0</v>
      </c>
      <c r="I22" s="79">
        <f>'17'!I$11</f>
        <v>0</v>
      </c>
      <c r="J22" s="79">
        <f>'17'!J$11</f>
        <v>0</v>
      </c>
      <c r="K22" s="79">
        <f>'17'!K$11</f>
        <v>0</v>
      </c>
      <c r="L22" s="79">
        <f>'17'!L$11</f>
        <v>0</v>
      </c>
      <c r="M22" s="75"/>
      <c r="N22" s="79">
        <f>'17'!N$11</f>
        <v>0</v>
      </c>
      <c r="O22" s="79">
        <f>'17'!O$11</f>
        <v>0</v>
      </c>
      <c r="P22" s="79">
        <f>'17'!P$11</f>
        <v>0</v>
      </c>
      <c r="Q22" s="79">
        <f>'17'!Q$11</f>
        <v>0</v>
      </c>
      <c r="R22" s="79">
        <f>'17'!R$11</f>
        <v>0</v>
      </c>
      <c r="S22" s="79">
        <f>'17'!S$11</f>
        <v>0</v>
      </c>
      <c r="T22" s="79">
        <f>'17'!T$11</f>
        <v>0</v>
      </c>
      <c r="U22" s="79">
        <f>'17'!U$11</f>
        <v>0</v>
      </c>
      <c r="V22" s="79">
        <f>'17'!V$11</f>
        <v>0</v>
      </c>
      <c r="W22" s="75"/>
      <c r="X22" s="79">
        <f>'17'!X$11</f>
        <v>0</v>
      </c>
      <c r="Y22" s="79">
        <f>'17'!Y$11</f>
        <v>0</v>
      </c>
      <c r="Z22" s="79">
        <f>'17'!Z$11</f>
        <v>0</v>
      </c>
      <c r="AA22" s="79">
        <f>'17'!AA$11</f>
        <v>0</v>
      </c>
      <c r="AB22" s="79">
        <f>'17'!AB$11</f>
        <v>0</v>
      </c>
      <c r="AC22" s="79">
        <f>'17'!AC$11</f>
        <v>0</v>
      </c>
      <c r="AD22" s="79">
        <f>'17'!AD$11</f>
        <v>0</v>
      </c>
      <c r="AE22" s="79">
        <f>'17'!AE$11</f>
        <v>0</v>
      </c>
      <c r="AF22" s="79">
        <f>'17'!AF$11</f>
        <v>0</v>
      </c>
      <c r="AG22" s="75"/>
      <c r="AH22" s="79">
        <f>'17'!AH$11</f>
        <v>0</v>
      </c>
      <c r="AI22" s="79">
        <f>'17'!AI$11</f>
        <v>0</v>
      </c>
      <c r="AJ22" s="79">
        <f>'17'!AJ$11</f>
        <v>0</v>
      </c>
      <c r="AK22" s="79">
        <f>'17'!AK$11</f>
        <v>0</v>
      </c>
      <c r="AL22" s="79">
        <f>'17'!AL$11</f>
        <v>0</v>
      </c>
      <c r="AM22" s="79">
        <f>'17'!AM$11</f>
        <v>0</v>
      </c>
      <c r="AN22" s="79">
        <f>'17'!AN$11</f>
        <v>0</v>
      </c>
      <c r="AO22" s="79">
        <f>'17'!AO$11</f>
        <v>0</v>
      </c>
      <c r="AP22" s="79">
        <f>'17'!AP$11</f>
        <v>0</v>
      </c>
      <c r="AQ22" s="62"/>
      <c r="AR22" s="79">
        <f>'17'!AR$11</f>
        <v>0</v>
      </c>
      <c r="AS22" s="79">
        <f>'17'!AS$11</f>
        <v>0</v>
      </c>
      <c r="AT22" s="79">
        <f>'17'!AT$11</f>
        <v>0</v>
      </c>
      <c r="AU22" s="79">
        <f>'17'!AU$11</f>
        <v>0</v>
      </c>
      <c r="AV22" s="79">
        <f>'17'!AV$11</f>
        <v>0</v>
      </c>
      <c r="AW22" s="79">
        <f>'17'!AW$11</f>
        <v>0</v>
      </c>
      <c r="AX22" s="79">
        <f>'17'!AX$11</f>
        <v>0</v>
      </c>
      <c r="AY22" s="79">
        <f>'17'!AY$11</f>
        <v>0</v>
      </c>
      <c r="AZ22" s="79">
        <f>'17'!AZ$11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'18'!D$11</f>
        <v>0</v>
      </c>
      <c r="E23" s="74">
        <f>'18'!E$11</f>
        <v>0</v>
      </c>
      <c r="F23" s="74">
        <f>'18'!F$11</f>
        <v>0</v>
      </c>
      <c r="G23" s="74">
        <f>'18'!G$11</f>
        <v>0</v>
      </c>
      <c r="H23" s="74">
        <f>'18'!H$11</f>
        <v>0</v>
      </c>
      <c r="I23" s="74">
        <f>'18'!I$11</f>
        <v>0</v>
      </c>
      <c r="J23" s="74">
        <f>'18'!J$11</f>
        <v>0</v>
      </c>
      <c r="K23" s="74">
        <f>'18'!K$11</f>
        <v>0</v>
      </c>
      <c r="L23" s="74">
        <f>'18'!L$11</f>
        <v>0</v>
      </c>
      <c r="M23" s="75"/>
      <c r="N23" s="74">
        <f>'18'!N$11</f>
        <v>0</v>
      </c>
      <c r="O23" s="74">
        <f>'18'!O$11</f>
        <v>0</v>
      </c>
      <c r="P23" s="74">
        <f>'18'!P$11</f>
        <v>0</v>
      </c>
      <c r="Q23" s="74">
        <f>'18'!Q$11</f>
        <v>0</v>
      </c>
      <c r="R23" s="74">
        <f>'18'!R$11</f>
        <v>0</v>
      </c>
      <c r="S23" s="74">
        <f>'18'!S$11</f>
        <v>0</v>
      </c>
      <c r="T23" s="74">
        <f>'18'!T$11</f>
        <v>0</v>
      </c>
      <c r="U23" s="74">
        <f>'18'!U$11</f>
        <v>0</v>
      </c>
      <c r="V23" s="74">
        <f>'18'!V$11</f>
        <v>0</v>
      </c>
      <c r="W23" s="75"/>
      <c r="X23" s="74">
        <f>'18'!X$11</f>
        <v>0</v>
      </c>
      <c r="Y23" s="74">
        <f>'18'!Y$11</f>
        <v>0</v>
      </c>
      <c r="Z23" s="74">
        <f>'18'!Z$11</f>
        <v>0</v>
      </c>
      <c r="AA23" s="74">
        <f>'18'!AA$11</f>
        <v>0</v>
      </c>
      <c r="AB23" s="74">
        <f>'18'!AB$11</f>
        <v>0</v>
      </c>
      <c r="AC23" s="74">
        <f>'18'!AC$11</f>
        <v>0</v>
      </c>
      <c r="AD23" s="74">
        <f>'18'!AD$11</f>
        <v>0</v>
      </c>
      <c r="AE23" s="74">
        <f>'18'!AE$11</f>
        <v>0</v>
      </c>
      <c r="AF23" s="74">
        <f>'18'!AF$11</f>
        <v>0</v>
      </c>
      <c r="AG23" s="75"/>
      <c r="AH23" s="74">
        <f>'18'!AH$11</f>
        <v>0</v>
      </c>
      <c r="AI23" s="74">
        <f>'18'!AI$11</f>
        <v>0</v>
      </c>
      <c r="AJ23" s="74">
        <f>'18'!AJ$11</f>
        <v>0</v>
      </c>
      <c r="AK23" s="74">
        <f>'18'!AK$11</f>
        <v>0</v>
      </c>
      <c r="AL23" s="74">
        <f>'18'!AL$11</f>
        <v>0</v>
      </c>
      <c r="AM23" s="74">
        <f>'18'!AM$11</f>
        <v>0</v>
      </c>
      <c r="AN23" s="74">
        <f>'18'!AN$11</f>
        <v>0</v>
      </c>
      <c r="AO23" s="74">
        <f>'18'!AO$11</f>
        <v>0</v>
      </c>
      <c r="AP23" s="74">
        <f>'18'!AP$11</f>
        <v>0</v>
      </c>
      <c r="AQ23" s="62"/>
      <c r="AR23" s="74">
        <f>'18'!AR$11</f>
        <v>0</v>
      </c>
      <c r="AS23" s="74">
        <f>'18'!AS$11</f>
        <v>0</v>
      </c>
      <c r="AT23" s="74">
        <f>'18'!AT$11</f>
        <v>0</v>
      </c>
      <c r="AU23" s="74">
        <f>'18'!AU$11</f>
        <v>0</v>
      </c>
      <c r="AV23" s="74">
        <f>'18'!AV$11</f>
        <v>0</v>
      </c>
      <c r="AW23" s="74">
        <f>'18'!AW$11</f>
        <v>0</v>
      </c>
      <c r="AX23" s="74">
        <f>'18'!AX$11</f>
        <v>0</v>
      </c>
      <c r="AY23" s="74">
        <f>'18'!AY$11</f>
        <v>0</v>
      </c>
      <c r="AZ23" s="74">
        <f>'18'!AZ$11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'19'!D$11</f>
        <v>0</v>
      </c>
      <c r="E24" s="79">
        <f>'19'!E$11</f>
        <v>0</v>
      </c>
      <c r="F24" s="79">
        <f>'19'!F$11</f>
        <v>0</v>
      </c>
      <c r="G24" s="79">
        <f>'19'!G$11</f>
        <v>0</v>
      </c>
      <c r="H24" s="79">
        <f>'19'!H$11</f>
        <v>0</v>
      </c>
      <c r="I24" s="79">
        <f>'19'!I$11</f>
        <v>0</v>
      </c>
      <c r="J24" s="79">
        <f>'19'!J$11</f>
        <v>0</v>
      </c>
      <c r="K24" s="79">
        <f>'19'!K$11</f>
        <v>0</v>
      </c>
      <c r="L24" s="79">
        <f>'19'!L$11</f>
        <v>0</v>
      </c>
      <c r="M24" s="75"/>
      <c r="N24" s="79">
        <f>'19'!N$11</f>
        <v>0</v>
      </c>
      <c r="O24" s="79">
        <f>'19'!O$11</f>
        <v>0</v>
      </c>
      <c r="P24" s="79">
        <f>'19'!P$11</f>
        <v>0</v>
      </c>
      <c r="Q24" s="79">
        <f>'19'!Q$11</f>
        <v>0</v>
      </c>
      <c r="R24" s="79">
        <f>'19'!R$11</f>
        <v>0</v>
      </c>
      <c r="S24" s="79">
        <f>'19'!S$11</f>
        <v>0</v>
      </c>
      <c r="T24" s="79">
        <f>'19'!T$11</f>
        <v>0</v>
      </c>
      <c r="U24" s="79">
        <f>'19'!U$11</f>
        <v>0</v>
      </c>
      <c r="V24" s="79">
        <f>'19'!V$11</f>
        <v>0</v>
      </c>
      <c r="W24" s="75"/>
      <c r="X24" s="79">
        <f>'19'!X$11</f>
        <v>0</v>
      </c>
      <c r="Y24" s="79">
        <f>'19'!Y$11</f>
        <v>0</v>
      </c>
      <c r="Z24" s="79">
        <f>'19'!Z$11</f>
        <v>0</v>
      </c>
      <c r="AA24" s="79">
        <f>'19'!AA$11</f>
        <v>0</v>
      </c>
      <c r="AB24" s="79">
        <f>'19'!AB$11</f>
        <v>0</v>
      </c>
      <c r="AC24" s="79">
        <f>'19'!AC$11</f>
        <v>0</v>
      </c>
      <c r="AD24" s="79">
        <f>'19'!AD$11</f>
        <v>0</v>
      </c>
      <c r="AE24" s="79">
        <f>'19'!AE$11</f>
        <v>0</v>
      </c>
      <c r="AF24" s="79">
        <f>'19'!AF$11</f>
        <v>0</v>
      </c>
      <c r="AG24" s="75"/>
      <c r="AH24" s="79">
        <f>'19'!AH$11</f>
        <v>0</v>
      </c>
      <c r="AI24" s="79">
        <f>'19'!AI$11</f>
        <v>0</v>
      </c>
      <c r="AJ24" s="79">
        <f>'19'!AJ$11</f>
        <v>0</v>
      </c>
      <c r="AK24" s="79">
        <f>'19'!AK$11</f>
        <v>0</v>
      </c>
      <c r="AL24" s="79">
        <f>'19'!AL$11</f>
        <v>0</v>
      </c>
      <c r="AM24" s="79">
        <f>'19'!AM$11</f>
        <v>0</v>
      </c>
      <c r="AN24" s="79">
        <f>'19'!AN$11</f>
        <v>0</v>
      </c>
      <c r="AO24" s="79">
        <f>'19'!AO$11</f>
        <v>0</v>
      </c>
      <c r="AP24" s="79">
        <f>'19'!AP$11</f>
        <v>0</v>
      </c>
      <c r="AQ24" s="62"/>
      <c r="AR24" s="79">
        <f>'19'!AR$11</f>
        <v>0</v>
      </c>
      <c r="AS24" s="79">
        <f>'19'!AS$11</f>
        <v>0</v>
      </c>
      <c r="AT24" s="79">
        <f>'19'!AT$11</f>
        <v>0</v>
      </c>
      <c r="AU24" s="79">
        <f>'19'!AU$11</f>
        <v>0</v>
      </c>
      <c r="AV24" s="79">
        <f>'19'!AV$11</f>
        <v>0</v>
      </c>
      <c r="AW24" s="79">
        <f>'19'!AW$11</f>
        <v>0</v>
      </c>
      <c r="AX24" s="79">
        <f>'19'!AX$11</f>
        <v>0</v>
      </c>
      <c r="AY24" s="79">
        <f>'19'!AY$11</f>
        <v>0</v>
      </c>
      <c r="AZ24" s="79">
        <f>'19'!AZ$11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'20'!D$11</f>
        <v>0</v>
      </c>
      <c r="E25" s="74">
        <f>'20'!E$11</f>
        <v>0</v>
      </c>
      <c r="F25" s="74">
        <f>'20'!F$11</f>
        <v>0</v>
      </c>
      <c r="G25" s="74">
        <f>'20'!G$11</f>
        <v>0</v>
      </c>
      <c r="H25" s="74">
        <f>'20'!H$11</f>
        <v>0</v>
      </c>
      <c r="I25" s="74">
        <f>'20'!I$11</f>
        <v>0</v>
      </c>
      <c r="J25" s="74">
        <f>'20'!J$11</f>
        <v>0</v>
      </c>
      <c r="K25" s="74">
        <f>'20'!K$11</f>
        <v>0</v>
      </c>
      <c r="L25" s="74">
        <f>'20'!L$11</f>
        <v>0</v>
      </c>
      <c r="M25" s="75"/>
      <c r="N25" s="74">
        <f>'20'!N$11</f>
        <v>0</v>
      </c>
      <c r="O25" s="74">
        <f>'20'!O$11</f>
        <v>0</v>
      </c>
      <c r="P25" s="74">
        <f>'20'!P$11</f>
        <v>0</v>
      </c>
      <c r="Q25" s="74">
        <f>'20'!Q$11</f>
        <v>0</v>
      </c>
      <c r="R25" s="74">
        <f>'20'!R$11</f>
        <v>0</v>
      </c>
      <c r="S25" s="74">
        <f>'20'!S$11</f>
        <v>0</v>
      </c>
      <c r="T25" s="74">
        <f>'20'!T$11</f>
        <v>0</v>
      </c>
      <c r="U25" s="74">
        <f>'20'!U$11</f>
        <v>0</v>
      </c>
      <c r="V25" s="74">
        <f>'20'!V$11</f>
        <v>0</v>
      </c>
      <c r="W25" s="75"/>
      <c r="X25" s="74">
        <f>'20'!X$11</f>
        <v>0</v>
      </c>
      <c r="Y25" s="74">
        <f>'20'!Y$11</f>
        <v>0</v>
      </c>
      <c r="Z25" s="74">
        <f>'20'!Z$11</f>
        <v>0</v>
      </c>
      <c r="AA25" s="74">
        <f>'20'!AA$11</f>
        <v>0</v>
      </c>
      <c r="AB25" s="74">
        <f>'20'!AB$11</f>
        <v>0</v>
      </c>
      <c r="AC25" s="74">
        <f>'20'!AC$11</f>
        <v>0</v>
      </c>
      <c r="AD25" s="74">
        <f>'20'!AD$11</f>
        <v>0</v>
      </c>
      <c r="AE25" s="74">
        <f>'20'!AE$11</f>
        <v>0</v>
      </c>
      <c r="AF25" s="74">
        <f>'20'!AF$11</f>
        <v>0</v>
      </c>
      <c r="AG25" s="75"/>
      <c r="AH25" s="74">
        <f>'20'!AH$11</f>
        <v>0</v>
      </c>
      <c r="AI25" s="74">
        <f>'20'!AI$11</f>
        <v>0</v>
      </c>
      <c r="AJ25" s="74">
        <f>'20'!AJ$11</f>
        <v>0</v>
      </c>
      <c r="AK25" s="74">
        <f>'20'!AK$11</f>
        <v>0</v>
      </c>
      <c r="AL25" s="74">
        <f>'20'!AL$11</f>
        <v>0</v>
      </c>
      <c r="AM25" s="74">
        <f>'20'!AM$11</f>
        <v>0</v>
      </c>
      <c r="AN25" s="74">
        <f>'20'!AN$11</f>
        <v>0</v>
      </c>
      <c r="AO25" s="74">
        <f>'20'!AO$11</f>
        <v>0</v>
      </c>
      <c r="AP25" s="74">
        <f>'20'!AP$11</f>
        <v>0</v>
      </c>
      <c r="AQ25" s="62"/>
      <c r="AR25" s="74">
        <f>'20'!AR$11</f>
        <v>0</v>
      </c>
      <c r="AS25" s="74">
        <f>'20'!AS$11</f>
        <v>0</v>
      </c>
      <c r="AT25" s="74">
        <f>'20'!AT$11</f>
        <v>0</v>
      </c>
      <c r="AU25" s="74">
        <f>'20'!AU$11</f>
        <v>0</v>
      </c>
      <c r="AV25" s="74">
        <f>'20'!AV$11</f>
        <v>0</v>
      </c>
      <c r="AW25" s="74">
        <f>'20'!AW$11</f>
        <v>0</v>
      </c>
      <c r="AX25" s="74">
        <f>'20'!AX$11</f>
        <v>0</v>
      </c>
      <c r="AY25" s="74">
        <f>'20'!AY$11</f>
        <v>0</v>
      </c>
      <c r="AZ25" s="74">
        <f>'20'!AZ$11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'21'!D$11</f>
        <v>0</v>
      </c>
      <c r="E26" s="79">
        <f>'21'!E$11</f>
        <v>0</v>
      </c>
      <c r="F26" s="79">
        <f>'21'!F$11</f>
        <v>0</v>
      </c>
      <c r="G26" s="79">
        <f>'21'!G$11</f>
        <v>0</v>
      </c>
      <c r="H26" s="79">
        <f>'21'!H$11</f>
        <v>0</v>
      </c>
      <c r="I26" s="79">
        <f>'21'!I$11</f>
        <v>0</v>
      </c>
      <c r="J26" s="79">
        <f>'21'!J$11</f>
        <v>0</v>
      </c>
      <c r="K26" s="79">
        <f>'21'!K$11</f>
        <v>0</v>
      </c>
      <c r="L26" s="79">
        <f>'21'!L$11</f>
        <v>0</v>
      </c>
      <c r="M26" s="75"/>
      <c r="N26" s="79">
        <f>'21'!N$11</f>
        <v>0</v>
      </c>
      <c r="O26" s="79">
        <f>'21'!O$11</f>
        <v>0</v>
      </c>
      <c r="P26" s="79">
        <f>'21'!P$11</f>
        <v>0</v>
      </c>
      <c r="Q26" s="79">
        <f>'21'!Q$11</f>
        <v>0</v>
      </c>
      <c r="R26" s="79">
        <f>'21'!R$11</f>
        <v>0</v>
      </c>
      <c r="S26" s="79">
        <f>'21'!S$11</f>
        <v>0</v>
      </c>
      <c r="T26" s="79">
        <f>'21'!T$11</f>
        <v>0</v>
      </c>
      <c r="U26" s="79">
        <f>'21'!U$11</f>
        <v>0</v>
      </c>
      <c r="V26" s="79">
        <f>'21'!V$11</f>
        <v>0</v>
      </c>
      <c r="W26" s="75"/>
      <c r="X26" s="79">
        <f>'21'!X$11</f>
        <v>0</v>
      </c>
      <c r="Y26" s="79">
        <f>'21'!Y$11</f>
        <v>0</v>
      </c>
      <c r="Z26" s="79">
        <f>'21'!Z$11</f>
        <v>0</v>
      </c>
      <c r="AA26" s="79">
        <f>'21'!AA$11</f>
        <v>0</v>
      </c>
      <c r="AB26" s="79">
        <f>'21'!AB$11</f>
        <v>0</v>
      </c>
      <c r="AC26" s="79">
        <f>'21'!AC$11</f>
        <v>0</v>
      </c>
      <c r="AD26" s="79">
        <f>'21'!AD$11</f>
        <v>0</v>
      </c>
      <c r="AE26" s="79">
        <f>'21'!AE$11</f>
        <v>0</v>
      </c>
      <c r="AF26" s="79">
        <f>'21'!AF$11</f>
        <v>0</v>
      </c>
      <c r="AG26" s="75"/>
      <c r="AH26" s="79">
        <f>'21'!AH$11</f>
        <v>0</v>
      </c>
      <c r="AI26" s="79">
        <f>'21'!AI$11</f>
        <v>0</v>
      </c>
      <c r="AJ26" s="79">
        <f>'21'!AJ$11</f>
        <v>0</v>
      </c>
      <c r="AK26" s="79">
        <f>'21'!AK$11</f>
        <v>0</v>
      </c>
      <c r="AL26" s="79">
        <f>'21'!AL$11</f>
        <v>0</v>
      </c>
      <c r="AM26" s="79">
        <f>'21'!AM$11</f>
        <v>0</v>
      </c>
      <c r="AN26" s="79">
        <f>'21'!AN$11</f>
        <v>0</v>
      </c>
      <c r="AO26" s="79">
        <f>'21'!AO$11</f>
        <v>0</v>
      </c>
      <c r="AP26" s="79">
        <f>'21'!AP$11</f>
        <v>0</v>
      </c>
      <c r="AQ26" s="62"/>
      <c r="AR26" s="79">
        <f>'21'!AR$11</f>
        <v>0</v>
      </c>
      <c r="AS26" s="79">
        <f>'21'!AS$11</f>
        <v>0</v>
      </c>
      <c r="AT26" s="79">
        <f>'21'!AT$11</f>
        <v>0</v>
      </c>
      <c r="AU26" s="79">
        <f>'21'!AU$11</f>
        <v>0</v>
      </c>
      <c r="AV26" s="79">
        <f>'21'!AV$11</f>
        <v>0</v>
      </c>
      <c r="AW26" s="79">
        <f>'21'!AW$11</f>
        <v>0</v>
      </c>
      <c r="AX26" s="79">
        <f>'21'!AX$11</f>
        <v>0</v>
      </c>
      <c r="AY26" s="79">
        <f>'21'!AY$11</f>
        <v>0</v>
      </c>
      <c r="AZ26" s="79">
        <f>'21'!AZ$11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'22'!D$11</f>
        <v>0</v>
      </c>
      <c r="E27" s="74">
        <f>'22'!E$11</f>
        <v>0</v>
      </c>
      <c r="F27" s="74">
        <f>'22'!F$11</f>
        <v>0</v>
      </c>
      <c r="G27" s="74">
        <f>'22'!G$11</f>
        <v>0</v>
      </c>
      <c r="H27" s="74">
        <f>'22'!H$11</f>
        <v>0</v>
      </c>
      <c r="I27" s="74">
        <f>'22'!I$11</f>
        <v>0</v>
      </c>
      <c r="J27" s="74">
        <f>'22'!J$11</f>
        <v>0</v>
      </c>
      <c r="K27" s="74">
        <f>'22'!K$11</f>
        <v>0</v>
      </c>
      <c r="L27" s="74">
        <f>'22'!L$11</f>
        <v>0</v>
      </c>
      <c r="M27" s="75"/>
      <c r="N27" s="74">
        <f>'22'!N$11</f>
        <v>0</v>
      </c>
      <c r="O27" s="74">
        <f>'22'!O$11</f>
        <v>0</v>
      </c>
      <c r="P27" s="74">
        <f>'22'!P$11</f>
        <v>0</v>
      </c>
      <c r="Q27" s="74">
        <f>'22'!Q$11</f>
        <v>0</v>
      </c>
      <c r="R27" s="74">
        <f>'22'!R$11</f>
        <v>0</v>
      </c>
      <c r="S27" s="74">
        <f>'22'!S$11</f>
        <v>0</v>
      </c>
      <c r="T27" s="74">
        <f>'22'!T$11</f>
        <v>0</v>
      </c>
      <c r="U27" s="74">
        <f>'22'!U$11</f>
        <v>0</v>
      </c>
      <c r="V27" s="74">
        <f>'22'!V$11</f>
        <v>0</v>
      </c>
      <c r="W27" s="75"/>
      <c r="X27" s="74">
        <f>'22'!X$11</f>
        <v>0</v>
      </c>
      <c r="Y27" s="74">
        <f>'22'!Y$11</f>
        <v>0</v>
      </c>
      <c r="Z27" s="74">
        <f>'22'!Z$11</f>
        <v>0</v>
      </c>
      <c r="AA27" s="74">
        <f>'22'!AA$11</f>
        <v>0</v>
      </c>
      <c r="AB27" s="74">
        <f>'22'!AB$11</f>
        <v>0</v>
      </c>
      <c r="AC27" s="74">
        <f>'22'!AC$11</f>
        <v>0</v>
      </c>
      <c r="AD27" s="74">
        <f>'22'!AD$11</f>
        <v>0</v>
      </c>
      <c r="AE27" s="74">
        <f>'22'!AE$11</f>
        <v>0</v>
      </c>
      <c r="AF27" s="74">
        <f>'22'!AF$11</f>
        <v>0</v>
      </c>
      <c r="AG27" s="75"/>
      <c r="AH27" s="74">
        <f>'22'!AH$11</f>
        <v>0</v>
      </c>
      <c r="AI27" s="74">
        <f>'22'!AI$11</f>
        <v>0</v>
      </c>
      <c r="AJ27" s="74">
        <f>'22'!AJ$11</f>
        <v>0</v>
      </c>
      <c r="AK27" s="74">
        <f>'22'!AK$11</f>
        <v>0</v>
      </c>
      <c r="AL27" s="74">
        <f>'22'!AL$11</f>
        <v>0</v>
      </c>
      <c r="AM27" s="74">
        <f>'22'!AM$11</f>
        <v>0</v>
      </c>
      <c r="AN27" s="74">
        <f>'22'!AN$11</f>
        <v>0</v>
      </c>
      <c r="AO27" s="74">
        <f>'22'!AO$11</f>
        <v>0</v>
      </c>
      <c r="AP27" s="74">
        <f>'22'!AP$11</f>
        <v>0</v>
      </c>
      <c r="AQ27" s="62"/>
      <c r="AR27" s="74">
        <f>'22'!AR$11</f>
        <v>0</v>
      </c>
      <c r="AS27" s="74">
        <f>'22'!AS$11</f>
        <v>0</v>
      </c>
      <c r="AT27" s="74">
        <f>'22'!AT$11</f>
        <v>0</v>
      </c>
      <c r="AU27" s="74">
        <f>'22'!AU$11</f>
        <v>0</v>
      </c>
      <c r="AV27" s="74">
        <f>'22'!AV$11</f>
        <v>0</v>
      </c>
      <c r="AW27" s="74">
        <f>'22'!AW$11</f>
        <v>0</v>
      </c>
      <c r="AX27" s="74">
        <f>'22'!AX$11</f>
        <v>0</v>
      </c>
      <c r="AY27" s="74">
        <f>'22'!AY$11</f>
        <v>0</v>
      </c>
      <c r="AZ27" s="74">
        <f>'22'!AZ$11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'23'!D$11</f>
        <v>0</v>
      </c>
      <c r="E28" s="79">
        <f>'23'!E$11</f>
        <v>0</v>
      </c>
      <c r="F28" s="79">
        <f>'23'!F$11</f>
        <v>0</v>
      </c>
      <c r="G28" s="79">
        <f>'23'!G$11</f>
        <v>0</v>
      </c>
      <c r="H28" s="79">
        <f>'23'!H$11</f>
        <v>0</v>
      </c>
      <c r="I28" s="79">
        <f>'23'!I$11</f>
        <v>0</v>
      </c>
      <c r="J28" s="79">
        <f>'23'!J$11</f>
        <v>0</v>
      </c>
      <c r="K28" s="79">
        <f>'23'!K$11</f>
        <v>0</v>
      </c>
      <c r="L28" s="79">
        <f>'23'!L$11</f>
        <v>0</v>
      </c>
      <c r="M28" s="75"/>
      <c r="N28" s="79">
        <f>'23'!N$11</f>
        <v>0</v>
      </c>
      <c r="O28" s="79">
        <f>'23'!O$11</f>
        <v>0</v>
      </c>
      <c r="P28" s="79">
        <f>'23'!P$11</f>
        <v>0</v>
      </c>
      <c r="Q28" s="79">
        <f>'23'!Q$11</f>
        <v>0</v>
      </c>
      <c r="R28" s="79">
        <f>'23'!R$11</f>
        <v>0</v>
      </c>
      <c r="S28" s="79">
        <f>'23'!S$11</f>
        <v>0</v>
      </c>
      <c r="T28" s="79">
        <f>'23'!T$11</f>
        <v>0</v>
      </c>
      <c r="U28" s="79">
        <f>'23'!U$11</f>
        <v>0</v>
      </c>
      <c r="V28" s="79">
        <f>'23'!V$11</f>
        <v>0</v>
      </c>
      <c r="W28" s="75"/>
      <c r="X28" s="79">
        <f>'23'!X$11</f>
        <v>0</v>
      </c>
      <c r="Y28" s="79">
        <f>'23'!Y$11</f>
        <v>0</v>
      </c>
      <c r="Z28" s="79">
        <f>'23'!Z$11</f>
        <v>0</v>
      </c>
      <c r="AA28" s="79">
        <f>'23'!AA$11</f>
        <v>0</v>
      </c>
      <c r="AB28" s="79">
        <f>'23'!AB$11</f>
        <v>0</v>
      </c>
      <c r="AC28" s="79">
        <f>'23'!AC$11</f>
        <v>0</v>
      </c>
      <c r="AD28" s="79">
        <f>'23'!AD$11</f>
        <v>0</v>
      </c>
      <c r="AE28" s="79">
        <f>'23'!AE$11</f>
        <v>0</v>
      </c>
      <c r="AF28" s="79">
        <f>'23'!AF$11</f>
        <v>0</v>
      </c>
      <c r="AG28" s="75"/>
      <c r="AH28" s="79">
        <f>'23'!AH$11</f>
        <v>0</v>
      </c>
      <c r="AI28" s="79">
        <f>'23'!AI$11</f>
        <v>0</v>
      </c>
      <c r="AJ28" s="79">
        <f>'23'!AJ$11</f>
        <v>0</v>
      </c>
      <c r="AK28" s="79">
        <f>'23'!AK$11</f>
        <v>0</v>
      </c>
      <c r="AL28" s="79">
        <f>'23'!AL$11</f>
        <v>0</v>
      </c>
      <c r="AM28" s="79">
        <f>'23'!AM$11</f>
        <v>0</v>
      </c>
      <c r="AN28" s="79">
        <f>'23'!AN$11</f>
        <v>0</v>
      </c>
      <c r="AO28" s="79">
        <f>'23'!AO$11</f>
        <v>0</v>
      </c>
      <c r="AP28" s="79">
        <f>'23'!AP$11</f>
        <v>0</v>
      </c>
      <c r="AQ28" s="62"/>
      <c r="AR28" s="79">
        <f>'23'!AR$11</f>
        <v>0</v>
      </c>
      <c r="AS28" s="79">
        <f>'23'!AS$11</f>
        <v>0</v>
      </c>
      <c r="AT28" s="79">
        <f>'23'!AT$11</f>
        <v>0</v>
      </c>
      <c r="AU28" s="79">
        <f>'23'!AU$11</f>
        <v>0</v>
      </c>
      <c r="AV28" s="79">
        <f>'23'!AV$11</f>
        <v>0</v>
      </c>
      <c r="AW28" s="79">
        <f>'23'!AW$11</f>
        <v>0</v>
      </c>
      <c r="AX28" s="79">
        <f>'23'!AX$11</f>
        <v>0</v>
      </c>
      <c r="AY28" s="79">
        <f>'23'!AY$11</f>
        <v>0</v>
      </c>
      <c r="AZ28" s="79">
        <f>'23'!AZ$11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'24'!D$11</f>
        <v>0</v>
      </c>
      <c r="E29" s="74">
        <f>'24'!E$11</f>
        <v>0</v>
      </c>
      <c r="F29" s="74">
        <f>'24'!F$11</f>
        <v>0</v>
      </c>
      <c r="G29" s="74">
        <f>'24'!G$11</f>
        <v>0</v>
      </c>
      <c r="H29" s="74">
        <f>'24'!H$11</f>
        <v>0</v>
      </c>
      <c r="I29" s="74">
        <f>'24'!I$11</f>
        <v>0</v>
      </c>
      <c r="J29" s="74">
        <f>'24'!J$11</f>
        <v>0</v>
      </c>
      <c r="K29" s="74">
        <f>'24'!K$11</f>
        <v>0</v>
      </c>
      <c r="L29" s="74">
        <f>'24'!L$11</f>
        <v>0</v>
      </c>
      <c r="M29" s="75"/>
      <c r="N29" s="74">
        <f>'24'!N$11</f>
        <v>0</v>
      </c>
      <c r="O29" s="74">
        <f>'24'!O$11</f>
        <v>0</v>
      </c>
      <c r="P29" s="74">
        <f>'24'!P$11</f>
        <v>0</v>
      </c>
      <c r="Q29" s="74">
        <f>'24'!Q$11</f>
        <v>0</v>
      </c>
      <c r="R29" s="74">
        <f>'24'!R$11</f>
        <v>0</v>
      </c>
      <c r="S29" s="74">
        <f>'24'!S$11</f>
        <v>0</v>
      </c>
      <c r="T29" s="74">
        <f>'24'!T$11</f>
        <v>0</v>
      </c>
      <c r="U29" s="74">
        <f>'24'!U$11</f>
        <v>0</v>
      </c>
      <c r="V29" s="74">
        <f>'24'!V$11</f>
        <v>0</v>
      </c>
      <c r="W29" s="75"/>
      <c r="X29" s="74">
        <f>'24'!X$11</f>
        <v>0</v>
      </c>
      <c r="Y29" s="74">
        <f>'24'!Y$11</f>
        <v>0</v>
      </c>
      <c r="Z29" s="74">
        <f>'24'!Z$11</f>
        <v>0</v>
      </c>
      <c r="AA29" s="74">
        <f>'24'!AA$11</f>
        <v>0</v>
      </c>
      <c r="AB29" s="74">
        <f>'24'!AB$11</f>
        <v>0</v>
      </c>
      <c r="AC29" s="74">
        <f>'24'!AC$11</f>
        <v>0</v>
      </c>
      <c r="AD29" s="74">
        <f>'24'!AD$11</f>
        <v>0</v>
      </c>
      <c r="AE29" s="74">
        <f>'24'!AE$11</f>
        <v>0</v>
      </c>
      <c r="AF29" s="74">
        <f>'24'!AF$11</f>
        <v>0</v>
      </c>
      <c r="AG29" s="75"/>
      <c r="AH29" s="74">
        <f>'24'!AH$11</f>
        <v>0</v>
      </c>
      <c r="AI29" s="74">
        <f>'24'!AI$11</f>
        <v>0</v>
      </c>
      <c r="AJ29" s="74">
        <f>'24'!AJ$11</f>
        <v>0</v>
      </c>
      <c r="AK29" s="74">
        <f>'24'!AK$11</f>
        <v>0</v>
      </c>
      <c r="AL29" s="74">
        <f>'24'!AL$11</f>
        <v>0</v>
      </c>
      <c r="AM29" s="74">
        <f>'24'!AM$11</f>
        <v>0</v>
      </c>
      <c r="AN29" s="74">
        <f>'24'!AN$11</f>
        <v>0</v>
      </c>
      <c r="AO29" s="74">
        <f>'24'!AO$11</f>
        <v>0</v>
      </c>
      <c r="AP29" s="74">
        <f>'24'!AP$11</f>
        <v>0</v>
      </c>
      <c r="AQ29" s="62"/>
      <c r="AR29" s="74">
        <f>'24'!AR$11</f>
        <v>0</v>
      </c>
      <c r="AS29" s="74">
        <f>'24'!AS$11</f>
        <v>0</v>
      </c>
      <c r="AT29" s="74">
        <f>'24'!AT$11</f>
        <v>0</v>
      </c>
      <c r="AU29" s="74">
        <f>'24'!AU$11</f>
        <v>0</v>
      </c>
      <c r="AV29" s="74">
        <f>'24'!AV$11</f>
        <v>0</v>
      </c>
      <c r="AW29" s="74">
        <f>'24'!AW$11</f>
        <v>0</v>
      </c>
      <c r="AX29" s="74">
        <f>'24'!AX$11</f>
        <v>0</v>
      </c>
      <c r="AY29" s="74">
        <f>'24'!AY$11</f>
        <v>0</v>
      </c>
      <c r="AZ29" s="74">
        <f>'24'!AZ$11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30" priority="10" operator="equal">
      <formula>1</formula>
    </cfRule>
  </conditionalFormatting>
  <conditionalFormatting sqref="BB5:BF5">
    <cfRule type="cellIs" dxfId="229" priority="1" operator="equal">
      <formula>5</formula>
    </cfRule>
    <cfRule type="cellIs" dxfId="228" priority="2" operator="equal">
      <formula>4</formula>
    </cfRule>
    <cfRule type="cellIs" dxfId="227" priority="3" operator="equal">
      <formula>3</formula>
    </cfRule>
    <cfRule type="cellIs" dxfId="226" priority="4" operator="equal">
      <formula>2</formula>
    </cfRule>
    <cfRule type="cellIs" dxfId="225" priority="5" operator="equal">
      <formula>1</formula>
    </cfRule>
  </conditionalFormatting>
  <conditionalFormatting sqref="C7:AZ29">
    <cfRule type="cellIs" dxfId="224" priority="6" operator="equal">
      <formula>5</formula>
    </cfRule>
    <cfRule type="cellIs" dxfId="223" priority="7" operator="equal">
      <formula>4</formula>
    </cfRule>
    <cfRule type="cellIs" dxfId="222" priority="8" operator="equal">
      <formula>3</formula>
    </cfRule>
    <cfRule type="cellIs" dxfId="221" priority="9" operator="equal">
      <formula>2</formula>
    </cfRule>
    <cfRule type="cellIs" dxfId="220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7F5B-230D-4434-A43D-EAAE7D316FDF}">
  <sheetPr>
    <tabColor rgb="FFDEEDFF"/>
  </sheetPr>
  <dimension ref="A1:BJ29"/>
  <sheetViews>
    <sheetView showGridLines="0" showZeros="0" workbookViewId="0">
      <selection activeCell="AZ2" sqref="AZ2:BJ2"/>
    </sheetView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CONCATENATE(anpassa!B12," ",anpassa!C12)</f>
        <v>e6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'2'!D$12</f>
        <v>0</v>
      </c>
      <c r="E7" s="74">
        <f>'2'!E$12</f>
        <v>0</v>
      </c>
      <c r="F7" s="74">
        <f>'2'!F$12</f>
        <v>0</v>
      </c>
      <c r="G7" s="74">
        <f>'2'!G$12</f>
        <v>0</v>
      </c>
      <c r="H7" s="74">
        <f>'2'!H$12</f>
        <v>0</v>
      </c>
      <c r="I7" s="74">
        <f>'2'!I$12</f>
        <v>0</v>
      </c>
      <c r="J7" s="74">
        <f>'2'!J$12</f>
        <v>0</v>
      </c>
      <c r="K7" s="74">
        <f>'2'!K$12</f>
        <v>0</v>
      </c>
      <c r="L7" s="74">
        <f>'2'!L$12</f>
        <v>0</v>
      </c>
      <c r="M7" s="75"/>
      <c r="N7" s="74">
        <f>'2'!N$12</f>
        <v>0</v>
      </c>
      <c r="O7" s="74">
        <f>'2'!O$12</f>
        <v>0</v>
      </c>
      <c r="P7" s="74">
        <f>'2'!P$12</f>
        <v>0</v>
      </c>
      <c r="Q7" s="74">
        <f>'2'!Q$12</f>
        <v>0</v>
      </c>
      <c r="R7" s="74">
        <f>'2'!R$12</f>
        <v>0</v>
      </c>
      <c r="S7" s="74">
        <f>'2'!S$12</f>
        <v>0</v>
      </c>
      <c r="T7" s="74">
        <f>'2'!T$12</f>
        <v>0</v>
      </c>
      <c r="U7" s="74">
        <f>'2'!U$12</f>
        <v>0</v>
      </c>
      <c r="V7" s="74">
        <f>'2'!V$12</f>
        <v>0</v>
      </c>
      <c r="W7" s="75"/>
      <c r="X7" s="74">
        <f>'2'!X$12</f>
        <v>0</v>
      </c>
      <c r="Y7" s="74">
        <f>'2'!Y$12</f>
        <v>0</v>
      </c>
      <c r="Z7" s="74">
        <f>'2'!Z$12</f>
        <v>0</v>
      </c>
      <c r="AA7" s="74">
        <f>'2'!AA$12</f>
        <v>0</v>
      </c>
      <c r="AB7" s="74">
        <f>'2'!AB$12</f>
        <v>0</v>
      </c>
      <c r="AC7" s="74">
        <f>'2'!AC$12</f>
        <v>0</v>
      </c>
      <c r="AD7" s="74">
        <f>'2'!AD$12</f>
        <v>0</v>
      </c>
      <c r="AE7" s="74">
        <f>'2'!AE$12</f>
        <v>0</v>
      </c>
      <c r="AF7" s="74">
        <f>'2'!AF$12</f>
        <v>0</v>
      </c>
      <c r="AG7" s="75"/>
      <c r="AH7" s="74">
        <f>'2'!AH$12</f>
        <v>0</v>
      </c>
      <c r="AI7" s="74">
        <f>'2'!AI$12</f>
        <v>0</v>
      </c>
      <c r="AJ7" s="74">
        <f>'2'!AJ$12</f>
        <v>0</v>
      </c>
      <c r="AK7" s="74">
        <f>'2'!AK$12</f>
        <v>0</v>
      </c>
      <c r="AL7" s="74">
        <f>'2'!AL$12</f>
        <v>0</v>
      </c>
      <c r="AM7" s="74">
        <f>'2'!AM$12</f>
        <v>0</v>
      </c>
      <c r="AN7" s="74">
        <f>'2'!AN$12</f>
        <v>0</v>
      </c>
      <c r="AO7" s="74">
        <f>'2'!AO$12</f>
        <v>0</v>
      </c>
      <c r="AP7" s="74">
        <f>'2'!AP$12</f>
        <v>0</v>
      </c>
      <c r="AQ7" s="62"/>
      <c r="AR7" s="74">
        <f>'2'!AR$12</f>
        <v>0</v>
      </c>
      <c r="AS7" s="74">
        <f>'2'!AS$12</f>
        <v>0</v>
      </c>
      <c r="AT7" s="74">
        <f>'2'!AT$12</f>
        <v>0</v>
      </c>
      <c r="AU7" s="74">
        <f>'2'!AU$12</f>
        <v>0</v>
      </c>
      <c r="AV7" s="74">
        <f>'2'!AV$12</f>
        <v>0</v>
      </c>
      <c r="AW7" s="74">
        <f>'2'!AW$12</f>
        <v>0</v>
      </c>
      <c r="AX7" s="74">
        <f>'2'!AX$12</f>
        <v>0</v>
      </c>
      <c r="AY7" s="74">
        <f>'2'!AY$12</f>
        <v>0</v>
      </c>
      <c r="AZ7" s="74">
        <f>'2'!AZ$12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'3'!D$12</f>
        <v>0</v>
      </c>
      <c r="E8" s="79">
        <f>'3'!E$12</f>
        <v>0</v>
      </c>
      <c r="F8" s="79">
        <f>'3'!F$12</f>
        <v>0</v>
      </c>
      <c r="G8" s="79">
        <f>'3'!G$12</f>
        <v>0</v>
      </c>
      <c r="H8" s="79">
        <f>'3'!H$12</f>
        <v>0</v>
      </c>
      <c r="I8" s="79">
        <f>'3'!I$12</f>
        <v>0</v>
      </c>
      <c r="J8" s="79">
        <f>'3'!J$12</f>
        <v>0</v>
      </c>
      <c r="K8" s="79">
        <f>'3'!K$12</f>
        <v>0</v>
      </c>
      <c r="L8" s="79">
        <f>'3'!L$12</f>
        <v>0</v>
      </c>
      <c r="M8" s="75"/>
      <c r="N8" s="79">
        <f>'3'!N$12</f>
        <v>0</v>
      </c>
      <c r="O8" s="79">
        <f>'3'!O$12</f>
        <v>0</v>
      </c>
      <c r="P8" s="79">
        <f>'3'!P$12</f>
        <v>0</v>
      </c>
      <c r="Q8" s="79">
        <f>'3'!Q$12</f>
        <v>0</v>
      </c>
      <c r="R8" s="79">
        <f>'3'!R$12</f>
        <v>0</v>
      </c>
      <c r="S8" s="79">
        <f>'3'!S$12</f>
        <v>0</v>
      </c>
      <c r="T8" s="79">
        <f>'3'!T$12</f>
        <v>0</v>
      </c>
      <c r="U8" s="79">
        <f>'3'!U$12</f>
        <v>0</v>
      </c>
      <c r="V8" s="79">
        <f>'3'!V$12</f>
        <v>0</v>
      </c>
      <c r="W8" s="75"/>
      <c r="X8" s="79">
        <f>'3'!X$12</f>
        <v>0</v>
      </c>
      <c r="Y8" s="79">
        <f>'3'!Y$12</f>
        <v>0</v>
      </c>
      <c r="Z8" s="79">
        <f>'3'!Z$12</f>
        <v>0</v>
      </c>
      <c r="AA8" s="79">
        <f>'3'!AA$12</f>
        <v>0</v>
      </c>
      <c r="AB8" s="79">
        <f>'3'!AB$12</f>
        <v>0</v>
      </c>
      <c r="AC8" s="79">
        <f>'3'!AC$12</f>
        <v>0</v>
      </c>
      <c r="AD8" s="79">
        <f>'3'!AD$12</f>
        <v>0</v>
      </c>
      <c r="AE8" s="79">
        <f>'3'!AE$12</f>
        <v>0</v>
      </c>
      <c r="AF8" s="79">
        <f>'3'!AF$12</f>
        <v>0</v>
      </c>
      <c r="AG8" s="75"/>
      <c r="AH8" s="79">
        <f>'3'!AH$12</f>
        <v>0</v>
      </c>
      <c r="AI8" s="79">
        <f>'3'!AI$12</f>
        <v>0</v>
      </c>
      <c r="AJ8" s="79">
        <f>'3'!AJ$12</f>
        <v>0</v>
      </c>
      <c r="AK8" s="79">
        <f>'3'!AK$12</f>
        <v>0</v>
      </c>
      <c r="AL8" s="79">
        <f>'3'!AL$12</f>
        <v>0</v>
      </c>
      <c r="AM8" s="79">
        <f>'3'!AM$12</f>
        <v>0</v>
      </c>
      <c r="AN8" s="79">
        <f>'3'!AN$12</f>
        <v>0</v>
      </c>
      <c r="AO8" s="79">
        <f>'3'!AO$12</f>
        <v>0</v>
      </c>
      <c r="AP8" s="79">
        <f>'3'!AP$12</f>
        <v>0</v>
      </c>
      <c r="AQ8" s="62"/>
      <c r="AR8" s="79">
        <f>'3'!AR$12</f>
        <v>0</v>
      </c>
      <c r="AS8" s="79">
        <f>'3'!AS$12</f>
        <v>0</v>
      </c>
      <c r="AT8" s="79">
        <f>'3'!AT$12</f>
        <v>0</v>
      </c>
      <c r="AU8" s="79">
        <f>'3'!AU$12</f>
        <v>0</v>
      </c>
      <c r="AV8" s="79">
        <f>'3'!AV$12</f>
        <v>0</v>
      </c>
      <c r="AW8" s="79">
        <f>'3'!AW$12</f>
        <v>0</v>
      </c>
      <c r="AX8" s="79">
        <f>'3'!AX$12</f>
        <v>0</v>
      </c>
      <c r="AY8" s="79">
        <f>'3'!AY$12</f>
        <v>0</v>
      </c>
      <c r="AZ8" s="79">
        <f>'3'!AZ$12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'4'!D$12</f>
        <v>0</v>
      </c>
      <c r="E9" s="74">
        <f>'4'!E$12</f>
        <v>0</v>
      </c>
      <c r="F9" s="74">
        <f>'4'!F$12</f>
        <v>0</v>
      </c>
      <c r="G9" s="74">
        <f>'4'!G$12</f>
        <v>0</v>
      </c>
      <c r="H9" s="74">
        <f>'4'!H$12</f>
        <v>0</v>
      </c>
      <c r="I9" s="74">
        <f>'4'!I$12</f>
        <v>0</v>
      </c>
      <c r="J9" s="74">
        <f>'4'!J$12</f>
        <v>0</v>
      </c>
      <c r="K9" s="74">
        <f>'4'!K$12</f>
        <v>0</v>
      </c>
      <c r="L9" s="74">
        <f>'4'!L$12</f>
        <v>0</v>
      </c>
      <c r="M9" s="75"/>
      <c r="N9" s="74">
        <f>'4'!N$12</f>
        <v>0</v>
      </c>
      <c r="O9" s="74">
        <f>'4'!O$12</f>
        <v>0</v>
      </c>
      <c r="P9" s="74">
        <f>'4'!P$12</f>
        <v>0</v>
      </c>
      <c r="Q9" s="74">
        <f>'4'!Q$12</f>
        <v>0</v>
      </c>
      <c r="R9" s="74">
        <f>'4'!R$12</f>
        <v>0</v>
      </c>
      <c r="S9" s="74">
        <f>'4'!S$12</f>
        <v>0</v>
      </c>
      <c r="T9" s="74">
        <f>'4'!T$12</f>
        <v>0</v>
      </c>
      <c r="U9" s="74">
        <f>'4'!U$12</f>
        <v>0</v>
      </c>
      <c r="V9" s="74">
        <f>'4'!V$12</f>
        <v>0</v>
      </c>
      <c r="W9" s="75"/>
      <c r="X9" s="74">
        <f>'4'!X$12</f>
        <v>0</v>
      </c>
      <c r="Y9" s="74">
        <f>'4'!Y$12</f>
        <v>0</v>
      </c>
      <c r="Z9" s="74">
        <f>'4'!Z$12</f>
        <v>0</v>
      </c>
      <c r="AA9" s="74">
        <f>'4'!AA$12</f>
        <v>0</v>
      </c>
      <c r="AB9" s="74">
        <f>'4'!AB$12</f>
        <v>0</v>
      </c>
      <c r="AC9" s="74">
        <f>'4'!AC$12</f>
        <v>0</v>
      </c>
      <c r="AD9" s="74">
        <f>'4'!AD$12</f>
        <v>0</v>
      </c>
      <c r="AE9" s="74">
        <f>'4'!AE$12</f>
        <v>0</v>
      </c>
      <c r="AF9" s="74">
        <f>'4'!AF$12</f>
        <v>0</v>
      </c>
      <c r="AG9" s="75"/>
      <c r="AH9" s="74">
        <f>'4'!AH$12</f>
        <v>0</v>
      </c>
      <c r="AI9" s="74">
        <f>'4'!AI$12</f>
        <v>0</v>
      </c>
      <c r="AJ9" s="74">
        <f>'4'!AJ$12</f>
        <v>0</v>
      </c>
      <c r="AK9" s="74">
        <f>'4'!AK$12</f>
        <v>0</v>
      </c>
      <c r="AL9" s="74">
        <f>'4'!AL$12</f>
        <v>0</v>
      </c>
      <c r="AM9" s="74">
        <f>'4'!AM$12</f>
        <v>0</v>
      </c>
      <c r="AN9" s="74">
        <f>'4'!AN$12</f>
        <v>0</v>
      </c>
      <c r="AO9" s="74">
        <f>'4'!AO$12</f>
        <v>0</v>
      </c>
      <c r="AP9" s="74">
        <f>'4'!AP$12</f>
        <v>0</v>
      </c>
      <c r="AQ9" s="62"/>
      <c r="AR9" s="74">
        <f>'4'!AR$12</f>
        <v>0</v>
      </c>
      <c r="AS9" s="74">
        <f>'4'!AS$12</f>
        <v>0</v>
      </c>
      <c r="AT9" s="74">
        <f>'4'!AT$12</f>
        <v>0</v>
      </c>
      <c r="AU9" s="74">
        <f>'4'!AU$12</f>
        <v>0</v>
      </c>
      <c r="AV9" s="74">
        <f>'4'!AV$12</f>
        <v>0</v>
      </c>
      <c r="AW9" s="74">
        <f>'4'!AW$12</f>
        <v>0</v>
      </c>
      <c r="AX9" s="74">
        <f>'4'!AX$12</f>
        <v>0</v>
      </c>
      <c r="AY9" s="74">
        <f>'4'!AY$12</f>
        <v>0</v>
      </c>
      <c r="AZ9" s="74">
        <f>'4'!AZ$12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'5'!D$12</f>
        <v>0</v>
      </c>
      <c r="E10" s="79">
        <f>'5'!E$12</f>
        <v>0</v>
      </c>
      <c r="F10" s="79">
        <f>'5'!F$12</f>
        <v>0</v>
      </c>
      <c r="G10" s="79">
        <f>'5'!G$12</f>
        <v>0</v>
      </c>
      <c r="H10" s="79">
        <f>'5'!H$12</f>
        <v>0</v>
      </c>
      <c r="I10" s="79">
        <f>'5'!I$12</f>
        <v>0</v>
      </c>
      <c r="J10" s="79">
        <f>'5'!J$12</f>
        <v>0</v>
      </c>
      <c r="K10" s="79">
        <f>'5'!K$12</f>
        <v>0</v>
      </c>
      <c r="L10" s="79">
        <f>'5'!L$12</f>
        <v>0</v>
      </c>
      <c r="M10" s="75"/>
      <c r="N10" s="79">
        <f>'5'!N$12</f>
        <v>0</v>
      </c>
      <c r="O10" s="79">
        <f>'5'!O$12</f>
        <v>0</v>
      </c>
      <c r="P10" s="79">
        <f>'5'!P$12</f>
        <v>0</v>
      </c>
      <c r="Q10" s="79">
        <f>'5'!Q$12</f>
        <v>0</v>
      </c>
      <c r="R10" s="79">
        <f>'5'!R$12</f>
        <v>0</v>
      </c>
      <c r="S10" s="79">
        <f>'5'!S$12</f>
        <v>0</v>
      </c>
      <c r="T10" s="79">
        <f>'5'!T$12</f>
        <v>0</v>
      </c>
      <c r="U10" s="79">
        <f>'5'!U$12</f>
        <v>0</v>
      </c>
      <c r="V10" s="79">
        <f>'5'!V$12</f>
        <v>0</v>
      </c>
      <c r="W10" s="75"/>
      <c r="X10" s="79">
        <f>'5'!X$12</f>
        <v>0</v>
      </c>
      <c r="Y10" s="79">
        <f>'5'!Y$12</f>
        <v>0</v>
      </c>
      <c r="Z10" s="79">
        <f>'5'!Z$12</f>
        <v>0</v>
      </c>
      <c r="AA10" s="79">
        <f>'5'!AA$12</f>
        <v>0</v>
      </c>
      <c r="AB10" s="79">
        <f>'5'!AB$12</f>
        <v>0</v>
      </c>
      <c r="AC10" s="79">
        <f>'5'!AC$12</f>
        <v>0</v>
      </c>
      <c r="AD10" s="79">
        <f>'5'!AD$12</f>
        <v>0</v>
      </c>
      <c r="AE10" s="79">
        <f>'5'!AE$12</f>
        <v>0</v>
      </c>
      <c r="AF10" s="79">
        <f>'5'!AF$12</f>
        <v>0</v>
      </c>
      <c r="AG10" s="75"/>
      <c r="AH10" s="79">
        <f>'5'!AH$12</f>
        <v>0</v>
      </c>
      <c r="AI10" s="79">
        <f>'5'!AI$12</f>
        <v>0</v>
      </c>
      <c r="AJ10" s="79">
        <f>'5'!AJ$12</f>
        <v>0</v>
      </c>
      <c r="AK10" s="79">
        <f>'5'!AK$12</f>
        <v>0</v>
      </c>
      <c r="AL10" s="79">
        <f>'5'!AL$12</f>
        <v>0</v>
      </c>
      <c r="AM10" s="79">
        <f>'5'!AM$12</f>
        <v>0</v>
      </c>
      <c r="AN10" s="79">
        <f>'5'!AN$12</f>
        <v>0</v>
      </c>
      <c r="AO10" s="79">
        <f>'5'!AO$12</f>
        <v>0</v>
      </c>
      <c r="AP10" s="79">
        <f>'5'!AP$12</f>
        <v>0</v>
      </c>
      <c r="AQ10" s="62"/>
      <c r="AR10" s="79">
        <f>'5'!AR$12</f>
        <v>0</v>
      </c>
      <c r="AS10" s="79">
        <f>'5'!AS$12</f>
        <v>0</v>
      </c>
      <c r="AT10" s="79">
        <f>'5'!AT$12</f>
        <v>0</v>
      </c>
      <c r="AU10" s="79">
        <f>'5'!AU$12</f>
        <v>0</v>
      </c>
      <c r="AV10" s="79">
        <f>'5'!AV$12</f>
        <v>0</v>
      </c>
      <c r="AW10" s="79">
        <f>'5'!AW$12</f>
        <v>0</v>
      </c>
      <c r="AX10" s="79">
        <f>'5'!AX$12</f>
        <v>0</v>
      </c>
      <c r="AY10" s="79">
        <f>'5'!AY$12</f>
        <v>0</v>
      </c>
      <c r="AZ10" s="79">
        <f>'5'!AZ$12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'6'!D$12</f>
        <v>0</v>
      </c>
      <c r="E11" s="74">
        <f>'6'!E$12</f>
        <v>0</v>
      </c>
      <c r="F11" s="74">
        <f>'6'!F$12</f>
        <v>0</v>
      </c>
      <c r="G11" s="74">
        <f>'6'!G$12</f>
        <v>0</v>
      </c>
      <c r="H11" s="74">
        <f>'6'!H$12</f>
        <v>0</v>
      </c>
      <c r="I11" s="74">
        <f>'6'!I$12</f>
        <v>0</v>
      </c>
      <c r="J11" s="74">
        <f>'6'!J$12</f>
        <v>0</v>
      </c>
      <c r="K11" s="74">
        <f>'6'!K$12</f>
        <v>0</v>
      </c>
      <c r="L11" s="74">
        <f>'6'!L$12</f>
        <v>0</v>
      </c>
      <c r="M11" s="75"/>
      <c r="N11" s="74">
        <f>'6'!N$12</f>
        <v>0</v>
      </c>
      <c r="O11" s="74">
        <f>'6'!O$12</f>
        <v>0</v>
      </c>
      <c r="P11" s="74">
        <f>'6'!P$12</f>
        <v>0</v>
      </c>
      <c r="Q11" s="74">
        <f>'6'!Q$12</f>
        <v>0</v>
      </c>
      <c r="R11" s="74">
        <f>'6'!R$12</f>
        <v>0</v>
      </c>
      <c r="S11" s="74">
        <f>'6'!S$12</f>
        <v>0</v>
      </c>
      <c r="T11" s="74">
        <f>'6'!T$12</f>
        <v>0</v>
      </c>
      <c r="U11" s="74">
        <f>'6'!U$12</f>
        <v>0</v>
      </c>
      <c r="V11" s="74">
        <f>'6'!V$12</f>
        <v>0</v>
      </c>
      <c r="W11" s="75"/>
      <c r="X11" s="74">
        <f>'6'!X$12</f>
        <v>0</v>
      </c>
      <c r="Y11" s="74">
        <f>'6'!Y$12</f>
        <v>0</v>
      </c>
      <c r="Z11" s="74">
        <f>'6'!Z$12</f>
        <v>0</v>
      </c>
      <c r="AA11" s="74">
        <f>'6'!AA$12</f>
        <v>0</v>
      </c>
      <c r="AB11" s="74">
        <f>'6'!AB$12</f>
        <v>0</v>
      </c>
      <c r="AC11" s="74">
        <f>'6'!AC$12</f>
        <v>0</v>
      </c>
      <c r="AD11" s="74">
        <f>'6'!AD$12</f>
        <v>0</v>
      </c>
      <c r="AE11" s="74">
        <f>'6'!AE$12</f>
        <v>0</v>
      </c>
      <c r="AF11" s="74">
        <f>'6'!AF$12</f>
        <v>0</v>
      </c>
      <c r="AG11" s="75"/>
      <c r="AH11" s="74">
        <f>'6'!AH$12</f>
        <v>0</v>
      </c>
      <c r="AI11" s="74">
        <f>'6'!AI$12</f>
        <v>0</v>
      </c>
      <c r="AJ11" s="74">
        <f>'6'!AJ$12</f>
        <v>0</v>
      </c>
      <c r="AK11" s="74">
        <f>'6'!AK$12</f>
        <v>0</v>
      </c>
      <c r="AL11" s="74">
        <f>'6'!AL$12</f>
        <v>0</v>
      </c>
      <c r="AM11" s="74">
        <f>'6'!AM$12</f>
        <v>0</v>
      </c>
      <c r="AN11" s="74">
        <f>'6'!AN$12</f>
        <v>0</v>
      </c>
      <c r="AO11" s="74">
        <f>'6'!AO$12</f>
        <v>0</v>
      </c>
      <c r="AP11" s="74">
        <f>'6'!AP$12</f>
        <v>0</v>
      </c>
      <c r="AQ11" s="62"/>
      <c r="AR11" s="74">
        <f>'6'!AR$12</f>
        <v>0</v>
      </c>
      <c r="AS11" s="74">
        <f>'6'!AS$12</f>
        <v>0</v>
      </c>
      <c r="AT11" s="74">
        <f>'6'!AT$12</f>
        <v>0</v>
      </c>
      <c r="AU11" s="74">
        <f>'6'!AU$12</f>
        <v>0</v>
      </c>
      <c r="AV11" s="74">
        <f>'6'!AV$12</f>
        <v>0</v>
      </c>
      <c r="AW11" s="74">
        <f>'6'!AW$12</f>
        <v>0</v>
      </c>
      <c r="AX11" s="74">
        <f>'6'!AX$12</f>
        <v>0</v>
      </c>
      <c r="AY11" s="74">
        <f>'6'!AY$12</f>
        <v>0</v>
      </c>
      <c r="AZ11" s="74">
        <f>'6'!AZ$12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'7'!D$12</f>
        <v>0</v>
      </c>
      <c r="E12" s="79">
        <f>'7'!E$12</f>
        <v>0</v>
      </c>
      <c r="F12" s="79">
        <f>'7'!F$12</f>
        <v>0</v>
      </c>
      <c r="G12" s="79">
        <f>'7'!G$12</f>
        <v>0</v>
      </c>
      <c r="H12" s="79">
        <f>'7'!H$12</f>
        <v>0</v>
      </c>
      <c r="I12" s="79">
        <f>'7'!I$12</f>
        <v>0</v>
      </c>
      <c r="J12" s="79">
        <f>'7'!J$12</f>
        <v>0</v>
      </c>
      <c r="K12" s="79">
        <f>'7'!K$12</f>
        <v>0</v>
      </c>
      <c r="L12" s="79">
        <f>'7'!L$12</f>
        <v>0</v>
      </c>
      <c r="M12" s="75"/>
      <c r="N12" s="79">
        <f>'7'!N$12</f>
        <v>0</v>
      </c>
      <c r="O12" s="79">
        <f>'7'!O$12</f>
        <v>0</v>
      </c>
      <c r="P12" s="79">
        <f>'7'!P$12</f>
        <v>0</v>
      </c>
      <c r="Q12" s="79">
        <f>'7'!Q$12</f>
        <v>0</v>
      </c>
      <c r="R12" s="79">
        <f>'7'!R$12</f>
        <v>0</v>
      </c>
      <c r="S12" s="79">
        <f>'7'!S$12</f>
        <v>0</v>
      </c>
      <c r="T12" s="79">
        <f>'7'!T$12</f>
        <v>0</v>
      </c>
      <c r="U12" s="79">
        <f>'7'!U$12</f>
        <v>0</v>
      </c>
      <c r="V12" s="74">
        <f>'7'!V$12</f>
        <v>0</v>
      </c>
      <c r="W12" s="75"/>
      <c r="X12" s="79">
        <f>'7'!X$12</f>
        <v>0</v>
      </c>
      <c r="Y12" s="79">
        <f>'7'!Y$12</f>
        <v>0</v>
      </c>
      <c r="Z12" s="79">
        <f>'7'!Z$12</f>
        <v>0</v>
      </c>
      <c r="AA12" s="79">
        <f>'7'!AA$12</f>
        <v>0</v>
      </c>
      <c r="AB12" s="79">
        <f>'7'!AB$12</f>
        <v>0</v>
      </c>
      <c r="AC12" s="79">
        <f>'7'!AC$12</f>
        <v>0</v>
      </c>
      <c r="AD12" s="79">
        <f>'7'!AD$12</f>
        <v>0</v>
      </c>
      <c r="AE12" s="79">
        <f>'7'!AE$12</f>
        <v>0</v>
      </c>
      <c r="AF12" s="79">
        <f>'7'!AF$12</f>
        <v>0</v>
      </c>
      <c r="AG12" s="75"/>
      <c r="AH12" s="79">
        <f>'7'!AH$12</f>
        <v>0</v>
      </c>
      <c r="AI12" s="79">
        <f>'7'!AI$12</f>
        <v>0</v>
      </c>
      <c r="AJ12" s="79">
        <f>'7'!AJ$12</f>
        <v>0</v>
      </c>
      <c r="AK12" s="79">
        <f>'7'!AK$12</f>
        <v>0</v>
      </c>
      <c r="AL12" s="79">
        <f>'7'!AL$12</f>
        <v>0</v>
      </c>
      <c r="AM12" s="79">
        <f>'7'!AM$12</f>
        <v>0</v>
      </c>
      <c r="AN12" s="79">
        <f>'7'!AN$12</f>
        <v>0</v>
      </c>
      <c r="AO12" s="79">
        <f>'7'!AO$12</f>
        <v>0</v>
      </c>
      <c r="AP12" s="79">
        <f>'7'!AP$12</f>
        <v>0</v>
      </c>
      <c r="AQ12" s="62"/>
      <c r="AR12" s="79">
        <f>'7'!AR$12</f>
        <v>0</v>
      </c>
      <c r="AS12" s="79">
        <f>'7'!AS$12</f>
        <v>0</v>
      </c>
      <c r="AT12" s="79">
        <f>'7'!AT$12</f>
        <v>0</v>
      </c>
      <c r="AU12" s="79">
        <f>'7'!AU$12</f>
        <v>0</v>
      </c>
      <c r="AV12" s="79">
        <f>'7'!AV$12</f>
        <v>0</v>
      </c>
      <c r="AW12" s="79">
        <f>'7'!AW$12</f>
        <v>0</v>
      </c>
      <c r="AX12" s="79">
        <f>'7'!AX$12</f>
        <v>0</v>
      </c>
      <c r="AY12" s="79">
        <f>'7'!AY$12</f>
        <v>0</v>
      </c>
      <c r="AZ12" s="79">
        <f>'7'!AZ$12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'8'!D$12</f>
        <v>0</v>
      </c>
      <c r="E13" s="74">
        <f>'8'!E$12</f>
        <v>0</v>
      </c>
      <c r="F13" s="74">
        <f>'8'!F$12</f>
        <v>0</v>
      </c>
      <c r="G13" s="74">
        <f>'8'!G$12</f>
        <v>0</v>
      </c>
      <c r="H13" s="74">
        <f>'8'!H$12</f>
        <v>0</v>
      </c>
      <c r="I13" s="74">
        <f>'8'!I$12</f>
        <v>0</v>
      </c>
      <c r="J13" s="74">
        <f>'8'!J$12</f>
        <v>0</v>
      </c>
      <c r="K13" s="74">
        <f>'8'!K$12</f>
        <v>0</v>
      </c>
      <c r="L13" s="74">
        <f>'8'!L$12</f>
        <v>0</v>
      </c>
      <c r="M13" s="75"/>
      <c r="N13" s="74">
        <f>'8'!N$12</f>
        <v>0</v>
      </c>
      <c r="O13" s="74">
        <f>'8'!O$12</f>
        <v>0</v>
      </c>
      <c r="P13" s="74">
        <f>'8'!P$12</f>
        <v>0</v>
      </c>
      <c r="Q13" s="74">
        <f>'8'!Q$12</f>
        <v>0</v>
      </c>
      <c r="R13" s="74">
        <f>'8'!R$12</f>
        <v>0</v>
      </c>
      <c r="S13" s="74">
        <f>'8'!S$12</f>
        <v>0</v>
      </c>
      <c r="T13" s="74">
        <f>'8'!T$12</f>
        <v>0</v>
      </c>
      <c r="U13" s="74">
        <f>'8'!U$12</f>
        <v>0</v>
      </c>
      <c r="V13" s="74">
        <f>'8'!V$12</f>
        <v>0</v>
      </c>
      <c r="W13" s="75"/>
      <c r="X13" s="74">
        <f>'8'!X$12</f>
        <v>0</v>
      </c>
      <c r="Y13" s="74">
        <f>'8'!Y$12</f>
        <v>0</v>
      </c>
      <c r="Z13" s="74">
        <f>'8'!Z$12</f>
        <v>0</v>
      </c>
      <c r="AA13" s="74">
        <f>'8'!AA$12</f>
        <v>0</v>
      </c>
      <c r="AB13" s="74">
        <f>'8'!AB$12</f>
        <v>0</v>
      </c>
      <c r="AC13" s="74">
        <f>'8'!AC$12</f>
        <v>0</v>
      </c>
      <c r="AD13" s="74">
        <f>'8'!AD$12</f>
        <v>0</v>
      </c>
      <c r="AE13" s="74">
        <f>'8'!AE$12</f>
        <v>0</v>
      </c>
      <c r="AF13" s="74">
        <f>'8'!AF$12</f>
        <v>0</v>
      </c>
      <c r="AG13" s="75"/>
      <c r="AH13" s="74">
        <f>'8'!AH$12</f>
        <v>0</v>
      </c>
      <c r="AI13" s="74">
        <f>'8'!AI$12</f>
        <v>0</v>
      </c>
      <c r="AJ13" s="74">
        <f>'8'!AJ$12</f>
        <v>0</v>
      </c>
      <c r="AK13" s="74">
        <f>'8'!AK$12</f>
        <v>0</v>
      </c>
      <c r="AL13" s="74">
        <f>'8'!AL$12</f>
        <v>0</v>
      </c>
      <c r="AM13" s="74">
        <f>'8'!AM$12</f>
        <v>0</v>
      </c>
      <c r="AN13" s="74">
        <f>'8'!AN$12</f>
        <v>0</v>
      </c>
      <c r="AO13" s="74">
        <f>'8'!AO$12</f>
        <v>0</v>
      </c>
      <c r="AP13" s="74">
        <f>'8'!AP$12</f>
        <v>0</v>
      </c>
      <c r="AQ13" s="62"/>
      <c r="AR13" s="74">
        <f>'8'!AR$12</f>
        <v>0</v>
      </c>
      <c r="AS13" s="74">
        <f>'8'!AS$12</f>
        <v>0</v>
      </c>
      <c r="AT13" s="74">
        <f>'8'!AT$12</f>
        <v>0</v>
      </c>
      <c r="AU13" s="74">
        <f>'8'!AU$12</f>
        <v>0</v>
      </c>
      <c r="AV13" s="74">
        <f>'8'!AV$12</f>
        <v>0</v>
      </c>
      <c r="AW13" s="74">
        <f>'8'!AW$12</f>
        <v>0</v>
      </c>
      <c r="AX13" s="74">
        <f>'8'!AX$12</f>
        <v>0</v>
      </c>
      <c r="AY13" s="74">
        <f>'8'!AY$12</f>
        <v>0</v>
      </c>
      <c r="AZ13" s="74">
        <f>'8'!AZ$12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'9'!D$12</f>
        <v>0</v>
      </c>
      <c r="E14" s="79">
        <f>'9'!E$12</f>
        <v>0</v>
      </c>
      <c r="F14" s="79">
        <f>'9'!F$12</f>
        <v>0</v>
      </c>
      <c r="G14" s="79">
        <f>'9'!G$12</f>
        <v>0</v>
      </c>
      <c r="H14" s="79">
        <f>'9'!H$12</f>
        <v>0</v>
      </c>
      <c r="I14" s="79">
        <f>'9'!I$12</f>
        <v>0</v>
      </c>
      <c r="J14" s="79">
        <f>'9'!J$12</f>
        <v>0</v>
      </c>
      <c r="K14" s="79">
        <f>'9'!K$12</f>
        <v>0</v>
      </c>
      <c r="L14" s="79">
        <f>'9'!L$12</f>
        <v>0</v>
      </c>
      <c r="M14" s="75"/>
      <c r="N14" s="79">
        <f>'9'!N$12</f>
        <v>0</v>
      </c>
      <c r="O14" s="79">
        <f>'9'!O$12</f>
        <v>0</v>
      </c>
      <c r="P14" s="79">
        <f>'9'!P$12</f>
        <v>0</v>
      </c>
      <c r="Q14" s="79">
        <f>'9'!Q$12</f>
        <v>0</v>
      </c>
      <c r="R14" s="79">
        <f>'9'!R$12</f>
        <v>0</v>
      </c>
      <c r="S14" s="79">
        <f>'9'!S$12</f>
        <v>0</v>
      </c>
      <c r="T14" s="79">
        <f>'9'!T$12</f>
        <v>0</v>
      </c>
      <c r="U14" s="79">
        <f>'9'!U$12</f>
        <v>0</v>
      </c>
      <c r="V14" s="79">
        <f>'9'!V$12</f>
        <v>0</v>
      </c>
      <c r="W14" s="75"/>
      <c r="X14" s="79">
        <f>'9'!X$12</f>
        <v>0</v>
      </c>
      <c r="Y14" s="79">
        <f>'9'!Y$12</f>
        <v>0</v>
      </c>
      <c r="Z14" s="79">
        <f>'9'!Z$12</f>
        <v>0</v>
      </c>
      <c r="AA14" s="79">
        <f>'9'!AA$12</f>
        <v>0</v>
      </c>
      <c r="AB14" s="79">
        <f>'9'!AB$12</f>
        <v>0</v>
      </c>
      <c r="AC14" s="79">
        <f>'9'!AC$12</f>
        <v>0</v>
      </c>
      <c r="AD14" s="79">
        <f>'9'!AD$12</f>
        <v>0</v>
      </c>
      <c r="AE14" s="79">
        <f>'9'!AE$12</f>
        <v>0</v>
      </c>
      <c r="AF14" s="79">
        <f>'9'!AF$12</f>
        <v>0</v>
      </c>
      <c r="AG14" s="75"/>
      <c r="AH14" s="79">
        <f>'9'!AH$12</f>
        <v>0</v>
      </c>
      <c r="AI14" s="79">
        <f>'9'!AI$12</f>
        <v>0</v>
      </c>
      <c r="AJ14" s="79">
        <f>'9'!AJ$12</f>
        <v>0</v>
      </c>
      <c r="AK14" s="79">
        <f>'9'!AK$12</f>
        <v>0</v>
      </c>
      <c r="AL14" s="79">
        <f>'9'!AL$12</f>
        <v>0</v>
      </c>
      <c r="AM14" s="79">
        <f>'9'!AM$12</f>
        <v>0</v>
      </c>
      <c r="AN14" s="79">
        <f>'9'!AN$12</f>
        <v>0</v>
      </c>
      <c r="AO14" s="79">
        <f>'9'!AO$12</f>
        <v>0</v>
      </c>
      <c r="AP14" s="79">
        <f>'9'!AP$12</f>
        <v>0</v>
      </c>
      <c r="AQ14" s="62"/>
      <c r="AR14" s="79">
        <f>'9'!AR$12</f>
        <v>0</v>
      </c>
      <c r="AS14" s="79">
        <f>'9'!AS$12</f>
        <v>0</v>
      </c>
      <c r="AT14" s="79">
        <f>'9'!AT$12</f>
        <v>0</v>
      </c>
      <c r="AU14" s="79">
        <f>'9'!AU$12</f>
        <v>0</v>
      </c>
      <c r="AV14" s="79">
        <f>'9'!AV$12</f>
        <v>0</v>
      </c>
      <c r="AW14" s="79">
        <f>'9'!AW$12</f>
        <v>0</v>
      </c>
      <c r="AX14" s="79">
        <f>'9'!AX$12</f>
        <v>0</v>
      </c>
      <c r="AY14" s="79">
        <f>'9'!AY$12</f>
        <v>0</v>
      </c>
      <c r="AZ14" s="79">
        <f>'9'!AZ$12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'10'!D$12</f>
        <v>0</v>
      </c>
      <c r="E15" s="74">
        <f>'10'!E$12</f>
        <v>0</v>
      </c>
      <c r="F15" s="74">
        <f>'10'!F$12</f>
        <v>0</v>
      </c>
      <c r="G15" s="74">
        <f>'10'!G$12</f>
        <v>0</v>
      </c>
      <c r="H15" s="74">
        <f>'10'!H$12</f>
        <v>0</v>
      </c>
      <c r="I15" s="74">
        <f>'10'!I$12</f>
        <v>0</v>
      </c>
      <c r="J15" s="74">
        <f>'10'!J$12</f>
        <v>0</v>
      </c>
      <c r="K15" s="74">
        <f>'10'!K$12</f>
        <v>0</v>
      </c>
      <c r="L15" s="74">
        <f>'10'!L$12</f>
        <v>0</v>
      </c>
      <c r="M15" s="75"/>
      <c r="N15" s="74">
        <f>'10'!N$12</f>
        <v>0</v>
      </c>
      <c r="O15" s="74">
        <f>'10'!O$12</f>
        <v>0</v>
      </c>
      <c r="P15" s="74">
        <f>'10'!P$12</f>
        <v>0</v>
      </c>
      <c r="Q15" s="74">
        <f>'10'!Q$12</f>
        <v>0</v>
      </c>
      <c r="R15" s="74">
        <f>'10'!R$12</f>
        <v>0</v>
      </c>
      <c r="S15" s="74">
        <f>'10'!S$12</f>
        <v>0</v>
      </c>
      <c r="T15" s="74">
        <f>'10'!T$12</f>
        <v>0</v>
      </c>
      <c r="U15" s="74">
        <f>'10'!U$12</f>
        <v>0</v>
      </c>
      <c r="V15" s="74">
        <f>'10'!V$12</f>
        <v>0</v>
      </c>
      <c r="W15" s="75"/>
      <c r="X15" s="74">
        <f>'10'!X$12</f>
        <v>0</v>
      </c>
      <c r="Y15" s="74">
        <f>'10'!Y$12</f>
        <v>0</v>
      </c>
      <c r="Z15" s="74">
        <f>'10'!Z$12</f>
        <v>0</v>
      </c>
      <c r="AA15" s="74">
        <f>'10'!AA$12</f>
        <v>0</v>
      </c>
      <c r="AB15" s="74">
        <f>'10'!AB$12</f>
        <v>0</v>
      </c>
      <c r="AC15" s="74">
        <f>'10'!AC$12</f>
        <v>0</v>
      </c>
      <c r="AD15" s="74">
        <f>'10'!AD$12</f>
        <v>0</v>
      </c>
      <c r="AE15" s="74">
        <f>'10'!AE$12</f>
        <v>0</v>
      </c>
      <c r="AF15" s="74">
        <f>'10'!AF$12</f>
        <v>0</v>
      </c>
      <c r="AG15" s="75"/>
      <c r="AH15" s="74">
        <f>'10'!AH$12</f>
        <v>0</v>
      </c>
      <c r="AI15" s="74">
        <f>'10'!AI$12</f>
        <v>0</v>
      </c>
      <c r="AJ15" s="74">
        <f>'10'!AJ$12</f>
        <v>0</v>
      </c>
      <c r="AK15" s="74">
        <f>'10'!AK$12</f>
        <v>0</v>
      </c>
      <c r="AL15" s="74">
        <f>'10'!AL$12</f>
        <v>0</v>
      </c>
      <c r="AM15" s="74">
        <f>'10'!AM$12</f>
        <v>0</v>
      </c>
      <c r="AN15" s="74">
        <f>'10'!AN$12</f>
        <v>0</v>
      </c>
      <c r="AO15" s="74">
        <f>'10'!AO$12</f>
        <v>0</v>
      </c>
      <c r="AP15" s="74">
        <f>'10'!AP$12</f>
        <v>0</v>
      </c>
      <c r="AQ15" s="62"/>
      <c r="AR15" s="74">
        <f>'10'!AR$12</f>
        <v>0</v>
      </c>
      <c r="AS15" s="74">
        <f>'10'!AS$12</f>
        <v>0</v>
      </c>
      <c r="AT15" s="74">
        <f>'10'!AT$12</f>
        <v>0</v>
      </c>
      <c r="AU15" s="74">
        <f>'10'!AU$12</f>
        <v>0</v>
      </c>
      <c r="AV15" s="74">
        <f>'10'!AV$12</f>
        <v>0</v>
      </c>
      <c r="AW15" s="74">
        <f>'10'!AW$12</f>
        <v>0</v>
      </c>
      <c r="AX15" s="74">
        <f>'10'!AX$12</f>
        <v>0</v>
      </c>
      <c r="AY15" s="74">
        <f>'10'!AY$12</f>
        <v>0</v>
      </c>
      <c r="AZ15" s="74">
        <f>'10'!AZ$12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'11'!D$12</f>
        <v>0</v>
      </c>
      <c r="E16" s="79">
        <f>'11'!E$12</f>
        <v>0</v>
      </c>
      <c r="F16" s="79">
        <f>'11'!F$12</f>
        <v>0</v>
      </c>
      <c r="G16" s="79">
        <f>'11'!G$12</f>
        <v>0</v>
      </c>
      <c r="H16" s="79">
        <f>'11'!H$12</f>
        <v>0</v>
      </c>
      <c r="I16" s="79">
        <f>'11'!I$12</f>
        <v>0</v>
      </c>
      <c r="J16" s="79">
        <f>'11'!J$12</f>
        <v>0</v>
      </c>
      <c r="K16" s="79">
        <f>'11'!K$12</f>
        <v>0</v>
      </c>
      <c r="L16" s="79">
        <f>'11'!L$12</f>
        <v>0</v>
      </c>
      <c r="M16" s="75"/>
      <c r="N16" s="79">
        <f>'11'!N$12</f>
        <v>0</v>
      </c>
      <c r="O16" s="79">
        <f>'11'!O$12</f>
        <v>0</v>
      </c>
      <c r="P16" s="79">
        <f>'11'!P$12</f>
        <v>0</v>
      </c>
      <c r="Q16" s="79">
        <f>'11'!Q$12</f>
        <v>0</v>
      </c>
      <c r="R16" s="79">
        <f>'11'!R$12</f>
        <v>0</v>
      </c>
      <c r="S16" s="79">
        <f>'11'!S$12</f>
        <v>0</v>
      </c>
      <c r="T16" s="79">
        <f>'11'!T$12</f>
        <v>0</v>
      </c>
      <c r="U16" s="79">
        <f>'11'!U$12</f>
        <v>0</v>
      </c>
      <c r="V16" s="79">
        <f>'11'!V$12</f>
        <v>0</v>
      </c>
      <c r="W16" s="75"/>
      <c r="X16" s="79">
        <f>'11'!X$12</f>
        <v>0</v>
      </c>
      <c r="Y16" s="79">
        <f>'11'!Y$12</f>
        <v>0</v>
      </c>
      <c r="Z16" s="79">
        <f>'11'!Z$12</f>
        <v>0</v>
      </c>
      <c r="AA16" s="79">
        <f>'11'!AA$12</f>
        <v>0</v>
      </c>
      <c r="AB16" s="79">
        <f>'11'!AB$12</f>
        <v>0</v>
      </c>
      <c r="AC16" s="79">
        <f>'11'!AC$12</f>
        <v>0</v>
      </c>
      <c r="AD16" s="79">
        <f>'11'!AD$12</f>
        <v>0</v>
      </c>
      <c r="AE16" s="79">
        <f>'11'!AE$12</f>
        <v>0</v>
      </c>
      <c r="AF16" s="79">
        <f>'11'!AF$12</f>
        <v>0</v>
      </c>
      <c r="AG16" s="75"/>
      <c r="AH16" s="79">
        <f>'11'!AH$12</f>
        <v>0</v>
      </c>
      <c r="AI16" s="79">
        <f>'11'!AI$12</f>
        <v>0</v>
      </c>
      <c r="AJ16" s="79">
        <f>'11'!AJ$12</f>
        <v>0</v>
      </c>
      <c r="AK16" s="79">
        <f>'11'!AK$12</f>
        <v>0</v>
      </c>
      <c r="AL16" s="79">
        <f>'11'!AL$12</f>
        <v>0</v>
      </c>
      <c r="AM16" s="79">
        <f>'11'!AM$12</f>
        <v>0</v>
      </c>
      <c r="AN16" s="79">
        <f>'11'!AN$12</f>
        <v>0</v>
      </c>
      <c r="AO16" s="79">
        <f>'11'!AO$12</f>
        <v>0</v>
      </c>
      <c r="AP16" s="79">
        <f>'11'!AP$12</f>
        <v>0</v>
      </c>
      <c r="AQ16" s="62"/>
      <c r="AR16" s="79">
        <f>'11'!AR$12</f>
        <v>0</v>
      </c>
      <c r="AS16" s="79">
        <f>'11'!AS$12</f>
        <v>0</v>
      </c>
      <c r="AT16" s="79">
        <f>'11'!AT$12</f>
        <v>0</v>
      </c>
      <c r="AU16" s="79">
        <f>'11'!AU$12</f>
        <v>0</v>
      </c>
      <c r="AV16" s="79">
        <f>'11'!AV$12</f>
        <v>0</v>
      </c>
      <c r="AW16" s="79">
        <f>'11'!AW$12</f>
        <v>0</v>
      </c>
      <c r="AX16" s="79">
        <f>'11'!AX$12</f>
        <v>0</v>
      </c>
      <c r="AY16" s="79">
        <f>'11'!AY$12</f>
        <v>0</v>
      </c>
      <c r="AZ16" s="79">
        <f>'11'!AZ$12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'12'!D$12</f>
        <v>0</v>
      </c>
      <c r="E17" s="74">
        <f>'12'!E$12</f>
        <v>0</v>
      </c>
      <c r="F17" s="74">
        <f>'12'!F$12</f>
        <v>0</v>
      </c>
      <c r="G17" s="74">
        <f>'12'!G$12</f>
        <v>0</v>
      </c>
      <c r="H17" s="74">
        <f>'12'!H$12</f>
        <v>0</v>
      </c>
      <c r="I17" s="74">
        <f>'12'!I$12</f>
        <v>0</v>
      </c>
      <c r="J17" s="74">
        <f>'12'!J$12</f>
        <v>0</v>
      </c>
      <c r="K17" s="74">
        <f>'12'!K$12</f>
        <v>0</v>
      </c>
      <c r="L17" s="74">
        <f>'12'!L$12</f>
        <v>0</v>
      </c>
      <c r="M17" s="75"/>
      <c r="N17" s="74">
        <f>'12'!N$12</f>
        <v>0</v>
      </c>
      <c r="O17" s="74">
        <f>'12'!O$12</f>
        <v>0</v>
      </c>
      <c r="P17" s="74">
        <f>'12'!P$12</f>
        <v>0</v>
      </c>
      <c r="Q17" s="74">
        <f>'12'!Q$12</f>
        <v>0</v>
      </c>
      <c r="R17" s="74">
        <f>'12'!R$12</f>
        <v>0</v>
      </c>
      <c r="S17" s="74">
        <f>'12'!S$12</f>
        <v>0</v>
      </c>
      <c r="T17" s="74">
        <f>'12'!T$12</f>
        <v>0</v>
      </c>
      <c r="U17" s="74">
        <f>'12'!U$12</f>
        <v>0</v>
      </c>
      <c r="V17" s="74">
        <f>'12'!V$12</f>
        <v>0</v>
      </c>
      <c r="W17" s="75"/>
      <c r="X17" s="74">
        <f>'12'!X$12</f>
        <v>0</v>
      </c>
      <c r="Y17" s="74">
        <f>'12'!Y$12</f>
        <v>0</v>
      </c>
      <c r="Z17" s="74">
        <f>'12'!Z$12</f>
        <v>0</v>
      </c>
      <c r="AA17" s="74">
        <f>'12'!AA$12</f>
        <v>0</v>
      </c>
      <c r="AB17" s="74">
        <f>'12'!AB$12</f>
        <v>0</v>
      </c>
      <c r="AC17" s="74">
        <f>'12'!AC$12</f>
        <v>0</v>
      </c>
      <c r="AD17" s="74">
        <f>'12'!AD$12</f>
        <v>0</v>
      </c>
      <c r="AE17" s="74">
        <f>'12'!AE$12</f>
        <v>0</v>
      </c>
      <c r="AF17" s="74">
        <f>'12'!AF$12</f>
        <v>0</v>
      </c>
      <c r="AG17" s="75"/>
      <c r="AH17" s="74">
        <f>'12'!AH$12</f>
        <v>0</v>
      </c>
      <c r="AI17" s="74">
        <f>'12'!AI$12</f>
        <v>0</v>
      </c>
      <c r="AJ17" s="74">
        <f>'12'!AJ$12</f>
        <v>0</v>
      </c>
      <c r="AK17" s="74">
        <f>'12'!AK$12</f>
        <v>0</v>
      </c>
      <c r="AL17" s="74">
        <f>'12'!AL$12</f>
        <v>0</v>
      </c>
      <c r="AM17" s="74">
        <f>'12'!AM$12</f>
        <v>0</v>
      </c>
      <c r="AN17" s="74">
        <f>'12'!AN$12</f>
        <v>0</v>
      </c>
      <c r="AO17" s="74">
        <f>'12'!AO$12</f>
        <v>0</v>
      </c>
      <c r="AP17" s="74">
        <f>'12'!AP$12</f>
        <v>0</v>
      </c>
      <c r="AQ17" s="62"/>
      <c r="AR17" s="74">
        <f>'12'!AR$12</f>
        <v>0</v>
      </c>
      <c r="AS17" s="74">
        <f>'12'!AS$12</f>
        <v>0</v>
      </c>
      <c r="AT17" s="74">
        <f>'12'!AT$12</f>
        <v>0</v>
      </c>
      <c r="AU17" s="74">
        <f>'12'!AU$12</f>
        <v>0</v>
      </c>
      <c r="AV17" s="74">
        <f>'12'!AV$12</f>
        <v>0</v>
      </c>
      <c r="AW17" s="74">
        <f>'12'!AW$12</f>
        <v>0</v>
      </c>
      <c r="AX17" s="74">
        <f>'12'!AX$12</f>
        <v>0</v>
      </c>
      <c r="AY17" s="74">
        <f>'12'!AY$12</f>
        <v>0</v>
      </c>
      <c r="AZ17" s="74">
        <f>'12'!AZ$12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'13'!D$12</f>
        <v>0</v>
      </c>
      <c r="E18" s="79">
        <f>'13'!E$12</f>
        <v>0</v>
      </c>
      <c r="F18" s="79">
        <f>'13'!F$12</f>
        <v>0</v>
      </c>
      <c r="G18" s="79">
        <f>'13'!G$12</f>
        <v>0</v>
      </c>
      <c r="H18" s="79">
        <f>'13'!H$12</f>
        <v>0</v>
      </c>
      <c r="I18" s="79">
        <f>'13'!I$12</f>
        <v>0</v>
      </c>
      <c r="J18" s="79">
        <f>'13'!J$12</f>
        <v>0</v>
      </c>
      <c r="K18" s="79">
        <f>'13'!K$12</f>
        <v>0</v>
      </c>
      <c r="L18" s="79">
        <f>'13'!L$12</f>
        <v>0</v>
      </c>
      <c r="M18" s="75"/>
      <c r="N18" s="79">
        <f>'13'!N$12</f>
        <v>0</v>
      </c>
      <c r="O18" s="79">
        <f>'13'!O$12</f>
        <v>0</v>
      </c>
      <c r="P18" s="79">
        <f>'13'!P$12</f>
        <v>0</v>
      </c>
      <c r="Q18" s="79">
        <f>'13'!Q$12</f>
        <v>0</v>
      </c>
      <c r="R18" s="79">
        <f>'13'!R$12</f>
        <v>0</v>
      </c>
      <c r="S18" s="79">
        <f>'13'!S$12</f>
        <v>0</v>
      </c>
      <c r="T18" s="79">
        <f>'13'!T$12</f>
        <v>0</v>
      </c>
      <c r="U18" s="79">
        <f>'13'!U$12</f>
        <v>0</v>
      </c>
      <c r="V18" s="79">
        <f>'13'!V$12</f>
        <v>0</v>
      </c>
      <c r="W18" s="75"/>
      <c r="X18" s="79">
        <f>'13'!X$12</f>
        <v>0</v>
      </c>
      <c r="Y18" s="79">
        <f>'13'!Y$12</f>
        <v>0</v>
      </c>
      <c r="Z18" s="79">
        <f>'13'!Z$12</f>
        <v>0</v>
      </c>
      <c r="AA18" s="79">
        <f>'13'!AA$12</f>
        <v>0</v>
      </c>
      <c r="AB18" s="79">
        <f>'13'!AB$12</f>
        <v>0</v>
      </c>
      <c r="AC18" s="79">
        <f>'13'!AC$12</f>
        <v>0</v>
      </c>
      <c r="AD18" s="79">
        <f>'13'!AD$12</f>
        <v>0</v>
      </c>
      <c r="AE18" s="79">
        <f>'13'!AE$12</f>
        <v>0</v>
      </c>
      <c r="AF18" s="79">
        <f>'13'!AF$12</f>
        <v>0</v>
      </c>
      <c r="AG18" s="75"/>
      <c r="AH18" s="79">
        <f>'13'!AH$12</f>
        <v>0</v>
      </c>
      <c r="AI18" s="79">
        <f>'13'!AI$12</f>
        <v>0</v>
      </c>
      <c r="AJ18" s="79">
        <f>'13'!AJ$12</f>
        <v>0</v>
      </c>
      <c r="AK18" s="79">
        <f>'13'!AK$12</f>
        <v>0</v>
      </c>
      <c r="AL18" s="79">
        <f>'13'!AL$12</f>
        <v>0</v>
      </c>
      <c r="AM18" s="79">
        <f>'13'!AM$12</f>
        <v>0</v>
      </c>
      <c r="AN18" s="79">
        <f>'13'!AN$12</f>
        <v>0</v>
      </c>
      <c r="AO18" s="79">
        <f>'13'!AO$12</f>
        <v>0</v>
      </c>
      <c r="AP18" s="79">
        <f>'13'!AP$12</f>
        <v>0</v>
      </c>
      <c r="AQ18" s="62"/>
      <c r="AR18" s="79">
        <f>'13'!AR$12</f>
        <v>0</v>
      </c>
      <c r="AS18" s="79">
        <f>'13'!AS$12</f>
        <v>0</v>
      </c>
      <c r="AT18" s="79">
        <f>'13'!AT$12</f>
        <v>0</v>
      </c>
      <c r="AU18" s="79">
        <f>'13'!AU$12</f>
        <v>0</v>
      </c>
      <c r="AV18" s="79">
        <f>'13'!AV$12</f>
        <v>0</v>
      </c>
      <c r="AW18" s="79">
        <f>'13'!AW$12</f>
        <v>0</v>
      </c>
      <c r="AX18" s="79">
        <f>'13'!AX$12</f>
        <v>0</v>
      </c>
      <c r="AY18" s="79">
        <f>'13'!AY$12</f>
        <v>0</v>
      </c>
      <c r="AZ18" s="79">
        <f>'13'!AZ$12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'14'!D$12</f>
        <v>0</v>
      </c>
      <c r="E19" s="74">
        <f>'14'!E$12</f>
        <v>0</v>
      </c>
      <c r="F19" s="74">
        <f>'14'!F$12</f>
        <v>0</v>
      </c>
      <c r="G19" s="74">
        <f>'14'!G$12</f>
        <v>0</v>
      </c>
      <c r="H19" s="74">
        <f>'14'!H$12</f>
        <v>0</v>
      </c>
      <c r="I19" s="74">
        <f>'14'!I$12</f>
        <v>0</v>
      </c>
      <c r="J19" s="74">
        <f>'14'!J$12</f>
        <v>0</v>
      </c>
      <c r="K19" s="74">
        <f>'14'!K$12</f>
        <v>0</v>
      </c>
      <c r="L19" s="74">
        <f>'14'!L$12</f>
        <v>0</v>
      </c>
      <c r="M19" s="75"/>
      <c r="N19" s="74">
        <f>'14'!N$12</f>
        <v>0</v>
      </c>
      <c r="O19" s="74">
        <f>'14'!O$12</f>
        <v>0</v>
      </c>
      <c r="P19" s="74">
        <f>'14'!P$12</f>
        <v>0</v>
      </c>
      <c r="Q19" s="74">
        <f>'14'!Q$12</f>
        <v>0</v>
      </c>
      <c r="R19" s="74">
        <f>'14'!R$12</f>
        <v>0</v>
      </c>
      <c r="S19" s="74">
        <f>'14'!S$12</f>
        <v>0</v>
      </c>
      <c r="T19" s="74">
        <f>'14'!T$12</f>
        <v>0</v>
      </c>
      <c r="U19" s="74">
        <f>'14'!U$12</f>
        <v>0</v>
      </c>
      <c r="V19" s="74">
        <f>'14'!V$12</f>
        <v>0</v>
      </c>
      <c r="W19" s="75"/>
      <c r="X19" s="74">
        <f>'14'!X$12</f>
        <v>0</v>
      </c>
      <c r="Y19" s="74">
        <f>'14'!Y$12</f>
        <v>0</v>
      </c>
      <c r="Z19" s="74">
        <f>'14'!Z$12</f>
        <v>0</v>
      </c>
      <c r="AA19" s="74">
        <f>'14'!AA$12</f>
        <v>0</v>
      </c>
      <c r="AB19" s="74">
        <f>'14'!AB$12</f>
        <v>0</v>
      </c>
      <c r="AC19" s="74">
        <f>'14'!AC$12</f>
        <v>0</v>
      </c>
      <c r="AD19" s="74">
        <f>'14'!AD$12</f>
        <v>0</v>
      </c>
      <c r="AE19" s="74">
        <f>'14'!AE$12</f>
        <v>0</v>
      </c>
      <c r="AF19" s="74">
        <f>'14'!AF$12</f>
        <v>0</v>
      </c>
      <c r="AG19" s="75"/>
      <c r="AH19" s="74">
        <f>'14'!AH$12</f>
        <v>0</v>
      </c>
      <c r="AI19" s="74">
        <f>'14'!AI$12</f>
        <v>0</v>
      </c>
      <c r="AJ19" s="74">
        <f>'14'!AJ$12</f>
        <v>0</v>
      </c>
      <c r="AK19" s="74">
        <f>'14'!AK$12</f>
        <v>0</v>
      </c>
      <c r="AL19" s="74">
        <f>'14'!AL$12</f>
        <v>0</v>
      </c>
      <c r="AM19" s="74">
        <f>'14'!AM$12</f>
        <v>0</v>
      </c>
      <c r="AN19" s="74">
        <f>'14'!AN$12</f>
        <v>0</v>
      </c>
      <c r="AO19" s="74">
        <f>'14'!AO$12</f>
        <v>0</v>
      </c>
      <c r="AP19" s="74">
        <f>'14'!AP$12</f>
        <v>0</v>
      </c>
      <c r="AQ19" s="62"/>
      <c r="AR19" s="74">
        <f>'14'!AR$12</f>
        <v>0</v>
      </c>
      <c r="AS19" s="74">
        <f>'14'!AS$12</f>
        <v>0</v>
      </c>
      <c r="AT19" s="74">
        <f>'14'!AT$12</f>
        <v>0</v>
      </c>
      <c r="AU19" s="74">
        <f>'14'!AU$12</f>
        <v>0</v>
      </c>
      <c r="AV19" s="74">
        <f>'14'!AV$12</f>
        <v>0</v>
      </c>
      <c r="AW19" s="74">
        <f>'14'!AW$12</f>
        <v>0</v>
      </c>
      <c r="AX19" s="74">
        <f>'14'!AX$12</f>
        <v>0</v>
      </c>
      <c r="AY19" s="74">
        <f>'14'!AY$12</f>
        <v>0</v>
      </c>
      <c r="AZ19" s="74">
        <f>'14'!AZ$12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'15'!D$12</f>
        <v>0</v>
      </c>
      <c r="E20" s="79">
        <f>'15'!E$12</f>
        <v>0</v>
      </c>
      <c r="F20" s="79">
        <f>'15'!F$12</f>
        <v>0</v>
      </c>
      <c r="G20" s="79">
        <f>'15'!G$12</f>
        <v>0</v>
      </c>
      <c r="H20" s="79">
        <f>'15'!H$12</f>
        <v>0</v>
      </c>
      <c r="I20" s="79">
        <f>'15'!I$12</f>
        <v>0</v>
      </c>
      <c r="J20" s="79">
        <f>'15'!J$12</f>
        <v>0</v>
      </c>
      <c r="K20" s="79">
        <f>'15'!K$12</f>
        <v>0</v>
      </c>
      <c r="L20" s="79">
        <f>'15'!L$12</f>
        <v>0</v>
      </c>
      <c r="M20" s="75"/>
      <c r="N20" s="79">
        <f>'15'!N$12</f>
        <v>0</v>
      </c>
      <c r="O20" s="79">
        <f>'15'!O$12</f>
        <v>0</v>
      </c>
      <c r="P20" s="79">
        <f>'15'!P$12</f>
        <v>0</v>
      </c>
      <c r="Q20" s="79">
        <f>'15'!Q$12</f>
        <v>0</v>
      </c>
      <c r="R20" s="79">
        <f>'15'!R$12</f>
        <v>0</v>
      </c>
      <c r="S20" s="79">
        <f>'15'!S$12</f>
        <v>0</v>
      </c>
      <c r="T20" s="79">
        <f>'15'!T$12</f>
        <v>0</v>
      </c>
      <c r="U20" s="79">
        <f>'15'!U$12</f>
        <v>0</v>
      </c>
      <c r="V20" s="79">
        <f>'15'!V$12</f>
        <v>0</v>
      </c>
      <c r="W20" s="75"/>
      <c r="X20" s="79">
        <f>'15'!X$12</f>
        <v>0</v>
      </c>
      <c r="Y20" s="79">
        <f>'15'!Y$12</f>
        <v>0</v>
      </c>
      <c r="Z20" s="79">
        <f>'15'!Z$12</f>
        <v>0</v>
      </c>
      <c r="AA20" s="79">
        <f>'15'!AA$12</f>
        <v>0</v>
      </c>
      <c r="AB20" s="79">
        <f>'15'!AB$12</f>
        <v>0</v>
      </c>
      <c r="AC20" s="79">
        <f>'15'!AC$12</f>
        <v>0</v>
      </c>
      <c r="AD20" s="79">
        <f>'15'!AD$12</f>
        <v>0</v>
      </c>
      <c r="AE20" s="79">
        <f>'15'!AE$12</f>
        <v>0</v>
      </c>
      <c r="AF20" s="79">
        <f>'15'!AF$12</f>
        <v>0</v>
      </c>
      <c r="AG20" s="75"/>
      <c r="AH20" s="79">
        <f>'15'!AH$12</f>
        <v>0</v>
      </c>
      <c r="AI20" s="79">
        <f>'15'!AI$12</f>
        <v>0</v>
      </c>
      <c r="AJ20" s="79">
        <f>'15'!AJ$12</f>
        <v>0</v>
      </c>
      <c r="AK20" s="79">
        <f>'15'!AK$12</f>
        <v>0</v>
      </c>
      <c r="AL20" s="79">
        <f>'15'!AL$12</f>
        <v>0</v>
      </c>
      <c r="AM20" s="79">
        <f>'15'!AM$12</f>
        <v>0</v>
      </c>
      <c r="AN20" s="79">
        <f>'15'!AN$12</f>
        <v>0</v>
      </c>
      <c r="AO20" s="79">
        <f>'15'!AO$12</f>
        <v>0</v>
      </c>
      <c r="AP20" s="79">
        <f>'15'!AP$12</f>
        <v>0</v>
      </c>
      <c r="AQ20" s="62"/>
      <c r="AR20" s="79">
        <f>'15'!AR$12</f>
        <v>0</v>
      </c>
      <c r="AS20" s="79">
        <f>'15'!AS$12</f>
        <v>0</v>
      </c>
      <c r="AT20" s="79">
        <f>'15'!AT$12</f>
        <v>0</v>
      </c>
      <c r="AU20" s="79">
        <f>'15'!AU$12</f>
        <v>0</v>
      </c>
      <c r="AV20" s="79">
        <f>'15'!AV$12</f>
        <v>0</v>
      </c>
      <c r="AW20" s="79">
        <f>'15'!AW$12</f>
        <v>0</v>
      </c>
      <c r="AX20" s="79">
        <f>'15'!AX$12</f>
        <v>0</v>
      </c>
      <c r="AY20" s="79">
        <f>'15'!AY$12</f>
        <v>0</v>
      </c>
      <c r="AZ20" s="79">
        <f>'15'!AZ$12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'16'!D$12</f>
        <v>0</v>
      </c>
      <c r="E21" s="74">
        <f>'16'!E$12</f>
        <v>0</v>
      </c>
      <c r="F21" s="74">
        <f>'16'!F$12</f>
        <v>0</v>
      </c>
      <c r="G21" s="74">
        <f>'16'!G$12</f>
        <v>0</v>
      </c>
      <c r="H21" s="74">
        <f>'16'!H$12</f>
        <v>0</v>
      </c>
      <c r="I21" s="74">
        <f>'16'!I$12</f>
        <v>0</v>
      </c>
      <c r="J21" s="74">
        <f>'16'!J$12</f>
        <v>0</v>
      </c>
      <c r="K21" s="74">
        <f>'16'!K$12</f>
        <v>0</v>
      </c>
      <c r="L21" s="74">
        <f>'16'!L$12</f>
        <v>0</v>
      </c>
      <c r="M21" s="75"/>
      <c r="N21" s="74">
        <f>'16'!N$12</f>
        <v>0</v>
      </c>
      <c r="O21" s="74">
        <f>'16'!O$12</f>
        <v>0</v>
      </c>
      <c r="P21" s="74">
        <f>'16'!P$12</f>
        <v>0</v>
      </c>
      <c r="Q21" s="74">
        <f>'16'!Q$12</f>
        <v>0</v>
      </c>
      <c r="R21" s="74">
        <f>'16'!R$12</f>
        <v>0</v>
      </c>
      <c r="S21" s="74">
        <f>'16'!S$12</f>
        <v>0</v>
      </c>
      <c r="T21" s="74">
        <f>'16'!T$12</f>
        <v>0</v>
      </c>
      <c r="U21" s="74">
        <f>'16'!U$12</f>
        <v>0</v>
      </c>
      <c r="V21" s="74">
        <f>'16'!V$12</f>
        <v>0</v>
      </c>
      <c r="W21" s="75"/>
      <c r="X21" s="74">
        <f>'16'!X$12</f>
        <v>0</v>
      </c>
      <c r="Y21" s="74">
        <f>'16'!Y$12</f>
        <v>0</v>
      </c>
      <c r="Z21" s="74">
        <f>'16'!Z$12</f>
        <v>0</v>
      </c>
      <c r="AA21" s="74">
        <f>'16'!AA$12</f>
        <v>0</v>
      </c>
      <c r="AB21" s="74">
        <f>'16'!AB$12</f>
        <v>0</v>
      </c>
      <c r="AC21" s="74">
        <f>'16'!AC$12</f>
        <v>0</v>
      </c>
      <c r="AD21" s="74">
        <f>'16'!AD$12</f>
        <v>0</v>
      </c>
      <c r="AE21" s="74">
        <f>'16'!AE$12</f>
        <v>0</v>
      </c>
      <c r="AF21" s="74">
        <f>'16'!AF$12</f>
        <v>0</v>
      </c>
      <c r="AG21" s="75"/>
      <c r="AH21" s="74">
        <f>'16'!AH$12</f>
        <v>0</v>
      </c>
      <c r="AI21" s="74">
        <f>'16'!AI$12</f>
        <v>0</v>
      </c>
      <c r="AJ21" s="74">
        <f>'16'!AJ$12</f>
        <v>0</v>
      </c>
      <c r="AK21" s="74">
        <f>'16'!AK$12</f>
        <v>0</v>
      </c>
      <c r="AL21" s="74">
        <f>'16'!AL$12</f>
        <v>0</v>
      </c>
      <c r="AM21" s="74">
        <f>'16'!AM$12</f>
        <v>0</v>
      </c>
      <c r="AN21" s="74">
        <f>'16'!AN$12</f>
        <v>0</v>
      </c>
      <c r="AO21" s="74">
        <f>'16'!AO$12</f>
        <v>0</v>
      </c>
      <c r="AP21" s="74">
        <f>'16'!AP$12</f>
        <v>0</v>
      </c>
      <c r="AQ21" s="62"/>
      <c r="AR21" s="74">
        <f>'16'!AR$12</f>
        <v>0</v>
      </c>
      <c r="AS21" s="74">
        <f>'16'!AS$12</f>
        <v>0</v>
      </c>
      <c r="AT21" s="74">
        <f>'16'!AT$12</f>
        <v>0</v>
      </c>
      <c r="AU21" s="74">
        <f>'16'!AU$12</f>
        <v>0</v>
      </c>
      <c r="AV21" s="74">
        <f>'16'!AV$12</f>
        <v>0</v>
      </c>
      <c r="AW21" s="74">
        <f>'16'!AW$12</f>
        <v>0</v>
      </c>
      <c r="AX21" s="74">
        <f>'16'!AX$12</f>
        <v>0</v>
      </c>
      <c r="AY21" s="74">
        <f>'16'!AY$12</f>
        <v>0</v>
      </c>
      <c r="AZ21" s="74">
        <f>'16'!AZ$12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'17'!D$12</f>
        <v>0</v>
      </c>
      <c r="E22" s="79">
        <f>'17'!E$12</f>
        <v>0</v>
      </c>
      <c r="F22" s="79">
        <f>'17'!F$12</f>
        <v>0</v>
      </c>
      <c r="G22" s="79">
        <f>'17'!G$12</f>
        <v>0</v>
      </c>
      <c r="H22" s="79">
        <f>'17'!H$12</f>
        <v>0</v>
      </c>
      <c r="I22" s="79">
        <f>'17'!I$12</f>
        <v>0</v>
      </c>
      <c r="J22" s="79">
        <f>'17'!J$12</f>
        <v>0</v>
      </c>
      <c r="K22" s="79">
        <f>'17'!K$12</f>
        <v>0</v>
      </c>
      <c r="L22" s="79">
        <f>'17'!L$12</f>
        <v>0</v>
      </c>
      <c r="M22" s="75"/>
      <c r="N22" s="79">
        <f>'17'!N$12</f>
        <v>0</v>
      </c>
      <c r="O22" s="79">
        <f>'17'!O$12</f>
        <v>0</v>
      </c>
      <c r="P22" s="79">
        <f>'17'!P$12</f>
        <v>0</v>
      </c>
      <c r="Q22" s="79">
        <f>'17'!Q$12</f>
        <v>0</v>
      </c>
      <c r="R22" s="79">
        <f>'17'!R$12</f>
        <v>0</v>
      </c>
      <c r="S22" s="79">
        <f>'17'!S$12</f>
        <v>0</v>
      </c>
      <c r="T22" s="79">
        <f>'17'!T$12</f>
        <v>0</v>
      </c>
      <c r="U22" s="79">
        <f>'17'!U$12</f>
        <v>0</v>
      </c>
      <c r="V22" s="79">
        <f>'17'!V$12</f>
        <v>0</v>
      </c>
      <c r="W22" s="75"/>
      <c r="X22" s="79">
        <f>'17'!X$12</f>
        <v>0</v>
      </c>
      <c r="Y22" s="79">
        <f>'17'!Y$12</f>
        <v>0</v>
      </c>
      <c r="Z22" s="79">
        <f>'17'!Z$12</f>
        <v>0</v>
      </c>
      <c r="AA22" s="79">
        <f>'17'!AA$12</f>
        <v>0</v>
      </c>
      <c r="AB22" s="79">
        <f>'17'!AB$12</f>
        <v>0</v>
      </c>
      <c r="AC22" s="79">
        <f>'17'!AC$12</f>
        <v>0</v>
      </c>
      <c r="AD22" s="79">
        <f>'17'!AD$12</f>
        <v>0</v>
      </c>
      <c r="AE22" s="79">
        <f>'17'!AE$12</f>
        <v>0</v>
      </c>
      <c r="AF22" s="79">
        <f>'17'!AF$12</f>
        <v>0</v>
      </c>
      <c r="AG22" s="75"/>
      <c r="AH22" s="79">
        <f>'17'!AH$12</f>
        <v>0</v>
      </c>
      <c r="AI22" s="79">
        <f>'17'!AI$12</f>
        <v>0</v>
      </c>
      <c r="AJ22" s="79">
        <f>'17'!AJ$12</f>
        <v>0</v>
      </c>
      <c r="AK22" s="79">
        <f>'17'!AK$12</f>
        <v>0</v>
      </c>
      <c r="AL22" s="79">
        <f>'17'!AL$12</f>
        <v>0</v>
      </c>
      <c r="AM22" s="79">
        <f>'17'!AM$12</f>
        <v>0</v>
      </c>
      <c r="AN22" s="79">
        <f>'17'!AN$12</f>
        <v>0</v>
      </c>
      <c r="AO22" s="79">
        <f>'17'!AO$12</f>
        <v>0</v>
      </c>
      <c r="AP22" s="79">
        <f>'17'!AP$12</f>
        <v>0</v>
      </c>
      <c r="AQ22" s="62"/>
      <c r="AR22" s="79">
        <f>'17'!AR$12</f>
        <v>0</v>
      </c>
      <c r="AS22" s="79">
        <f>'17'!AS$12</f>
        <v>0</v>
      </c>
      <c r="AT22" s="79">
        <f>'17'!AT$12</f>
        <v>0</v>
      </c>
      <c r="AU22" s="79">
        <f>'17'!AU$12</f>
        <v>0</v>
      </c>
      <c r="AV22" s="79">
        <f>'17'!AV$12</f>
        <v>0</v>
      </c>
      <c r="AW22" s="79">
        <f>'17'!AW$12</f>
        <v>0</v>
      </c>
      <c r="AX22" s="79">
        <f>'17'!AX$12</f>
        <v>0</v>
      </c>
      <c r="AY22" s="79">
        <f>'17'!AY$12</f>
        <v>0</v>
      </c>
      <c r="AZ22" s="79">
        <f>'17'!AZ$12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'18'!D$12</f>
        <v>0</v>
      </c>
      <c r="E23" s="74">
        <f>'18'!E$12</f>
        <v>0</v>
      </c>
      <c r="F23" s="74">
        <f>'18'!F$12</f>
        <v>0</v>
      </c>
      <c r="G23" s="74">
        <f>'18'!G$12</f>
        <v>0</v>
      </c>
      <c r="H23" s="74">
        <f>'18'!H$12</f>
        <v>0</v>
      </c>
      <c r="I23" s="74">
        <f>'18'!I$12</f>
        <v>0</v>
      </c>
      <c r="J23" s="74">
        <f>'18'!J$12</f>
        <v>0</v>
      </c>
      <c r="K23" s="74">
        <f>'18'!K$12</f>
        <v>0</v>
      </c>
      <c r="L23" s="74">
        <f>'18'!L$12</f>
        <v>0</v>
      </c>
      <c r="M23" s="75"/>
      <c r="N23" s="74">
        <f>'18'!N$12</f>
        <v>0</v>
      </c>
      <c r="O23" s="74">
        <f>'18'!O$12</f>
        <v>0</v>
      </c>
      <c r="P23" s="74">
        <f>'18'!P$12</f>
        <v>0</v>
      </c>
      <c r="Q23" s="74">
        <f>'18'!Q$12</f>
        <v>0</v>
      </c>
      <c r="R23" s="74">
        <f>'18'!R$12</f>
        <v>0</v>
      </c>
      <c r="S23" s="74">
        <f>'18'!S$12</f>
        <v>0</v>
      </c>
      <c r="T23" s="74">
        <f>'18'!T$12</f>
        <v>0</v>
      </c>
      <c r="U23" s="74">
        <f>'18'!U$12</f>
        <v>0</v>
      </c>
      <c r="V23" s="74">
        <f>'18'!V$12</f>
        <v>0</v>
      </c>
      <c r="W23" s="75"/>
      <c r="X23" s="74">
        <f>'18'!X$12</f>
        <v>0</v>
      </c>
      <c r="Y23" s="74">
        <f>'18'!Y$12</f>
        <v>0</v>
      </c>
      <c r="Z23" s="74">
        <f>'18'!Z$12</f>
        <v>0</v>
      </c>
      <c r="AA23" s="74">
        <f>'18'!AA$12</f>
        <v>0</v>
      </c>
      <c r="AB23" s="74">
        <f>'18'!AB$12</f>
        <v>0</v>
      </c>
      <c r="AC23" s="74">
        <f>'18'!AC$12</f>
        <v>0</v>
      </c>
      <c r="AD23" s="74">
        <f>'18'!AD$12</f>
        <v>0</v>
      </c>
      <c r="AE23" s="74">
        <f>'18'!AE$12</f>
        <v>0</v>
      </c>
      <c r="AF23" s="74">
        <f>'18'!AF$12</f>
        <v>0</v>
      </c>
      <c r="AG23" s="75"/>
      <c r="AH23" s="74">
        <f>'18'!AH$12</f>
        <v>0</v>
      </c>
      <c r="AI23" s="74">
        <f>'18'!AI$12</f>
        <v>0</v>
      </c>
      <c r="AJ23" s="74">
        <f>'18'!AJ$12</f>
        <v>0</v>
      </c>
      <c r="AK23" s="74">
        <f>'18'!AK$12</f>
        <v>0</v>
      </c>
      <c r="AL23" s="74">
        <f>'18'!AL$12</f>
        <v>0</v>
      </c>
      <c r="AM23" s="74">
        <f>'18'!AM$12</f>
        <v>0</v>
      </c>
      <c r="AN23" s="74">
        <f>'18'!AN$12</f>
        <v>0</v>
      </c>
      <c r="AO23" s="74">
        <f>'18'!AO$12</f>
        <v>0</v>
      </c>
      <c r="AP23" s="74">
        <f>'18'!AP$12</f>
        <v>0</v>
      </c>
      <c r="AQ23" s="62"/>
      <c r="AR23" s="74">
        <f>'18'!AR$12</f>
        <v>0</v>
      </c>
      <c r="AS23" s="74">
        <f>'18'!AS$12</f>
        <v>0</v>
      </c>
      <c r="AT23" s="74">
        <f>'18'!AT$12</f>
        <v>0</v>
      </c>
      <c r="AU23" s="74">
        <f>'18'!AU$12</f>
        <v>0</v>
      </c>
      <c r="AV23" s="74">
        <f>'18'!AV$12</f>
        <v>0</v>
      </c>
      <c r="AW23" s="74">
        <f>'18'!AW$12</f>
        <v>0</v>
      </c>
      <c r="AX23" s="74">
        <f>'18'!AX$12</f>
        <v>0</v>
      </c>
      <c r="AY23" s="74">
        <f>'18'!AY$12</f>
        <v>0</v>
      </c>
      <c r="AZ23" s="74">
        <f>'18'!AZ$12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'19'!D$12</f>
        <v>0</v>
      </c>
      <c r="E24" s="79">
        <f>'19'!E$12</f>
        <v>0</v>
      </c>
      <c r="F24" s="79">
        <f>'19'!F$12</f>
        <v>0</v>
      </c>
      <c r="G24" s="79">
        <f>'19'!G$12</f>
        <v>0</v>
      </c>
      <c r="H24" s="79">
        <f>'19'!H$12</f>
        <v>0</v>
      </c>
      <c r="I24" s="79">
        <f>'19'!I$12</f>
        <v>0</v>
      </c>
      <c r="J24" s="79">
        <f>'19'!J$12</f>
        <v>0</v>
      </c>
      <c r="K24" s="79">
        <f>'19'!K$12</f>
        <v>0</v>
      </c>
      <c r="L24" s="79">
        <f>'19'!L$12</f>
        <v>0</v>
      </c>
      <c r="M24" s="75"/>
      <c r="N24" s="79">
        <f>'19'!N$12</f>
        <v>0</v>
      </c>
      <c r="O24" s="79">
        <f>'19'!O$12</f>
        <v>0</v>
      </c>
      <c r="P24" s="79">
        <f>'19'!P$12</f>
        <v>0</v>
      </c>
      <c r="Q24" s="79">
        <f>'19'!Q$12</f>
        <v>0</v>
      </c>
      <c r="R24" s="79">
        <f>'19'!R$12</f>
        <v>0</v>
      </c>
      <c r="S24" s="79">
        <f>'19'!S$12</f>
        <v>0</v>
      </c>
      <c r="T24" s="79">
        <f>'19'!T$12</f>
        <v>0</v>
      </c>
      <c r="U24" s="79">
        <f>'19'!U$12</f>
        <v>0</v>
      </c>
      <c r="V24" s="79">
        <f>'19'!V$12</f>
        <v>0</v>
      </c>
      <c r="W24" s="75"/>
      <c r="X24" s="79">
        <f>'19'!X$12</f>
        <v>0</v>
      </c>
      <c r="Y24" s="79">
        <f>'19'!Y$12</f>
        <v>0</v>
      </c>
      <c r="Z24" s="79">
        <f>'19'!Z$12</f>
        <v>0</v>
      </c>
      <c r="AA24" s="79">
        <f>'19'!AA$12</f>
        <v>0</v>
      </c>
      <c r="AB24" s="79">
        <f>'19'!AB$12</f>
        <v>0</v>
      </c>
      <c r="AC24" s="79">
        <f>'19'!AC$12</f>
        <v>0</v>
      </c>
      <c r="AD24" s="79">
        <f>'19'!AD$12</f>
        <v>0</v>
      </c>
      <c r="AE24" s="79">
        <f>'19'!AE$12</f>
        <v>0</v>
      </c>
      <c r="AF24" s="79">
        <f>'19'!AF$12</f>
        <v>0</v>
      </c>
      <c r="AG24" s="75"/>
      <c r="AH24" s="79">
        <f>'19'!AH$12</f>
        <v>0</v>
      </c>
      <c r="AI24" s="79">
        <f>'19'!AI$12</f>
        <v>0</v>
      </c>
      <c r="AJ24" s="79">
        <f>'19'!AJ$12</f>
        <v>0</v>
      </c>
      <c r="AK24" s="79">
        <f>'19'!AK$12</f>
        <v>0</v>
      </c>
      <c r="AL24" s="79">
        <f>'19'!AL$12</f>
        <v>0</v>
      </c>
      <c r="AM24" s="79">
        <f>'19'!AM$12</f>
        <v>0</v>
      </c>
      <c r="AN24" s="79">
        <f>'19'!AN$12</f>
        <v>0</v>
      </c>
      <c r="AO24" s="79">
        <f>'19'!AO$12</f>
        <v>0</v>
      </c>
      <c r="AP24" s="79">
        <f>'19'!AP$12</f>
        <v>0</v>
      </c>
      <c r="AQ24" s="62"/>
      <c r="AR24" s="79">
        <f>'19'!AR$12</f>
        <v>0</v>
      </c>
      <c r="AS24" s="79">
        <f>'19'!AS$12</f>
        <v>0</v>
      </c>
      <c r="AT24" s="79">
        <f>'19'!AT$12</f>
        <v>0</v>
      </c>
      <c r="AU24" s="79">
        <f>'19'!AU$12</f>
        <v>0</v>
      </c>
      <c r="AV24" s="79">
        <f>'19'!AV$12</f>
        <v>0</v>
      </c>
      <c r="AW24" s="79">
        <f>'19'!AW$12</f>
        <v>0</v>
      </c>
      <c r="AX24" s="79">
        <f>'19'!AX$12</f>
        <v>0</v>
      </c>
      <c r="AY24" s="79">
        <f>'19'!AY$12</f>
        <v>0</v>
      </c>
      <c r="AZ24" s="79">
        <f>'19'!AZ$12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'20'!D$12</f>
        <v>0</v>
      </c>
      <c r="E25" s="74">
        <f>'20'!E$12</f>
        <v>0</v>
      </c>
      <c r="F25" s="74">
        <f>'20'!F$12</f>
        <v>0</v>
      </c>
      <c r="G25" s="74">
        <f>'20'!G$12</f>
        <v>0</v>
      </c>
      <c r="H25" s="74">
        <f>'20'!H$12</f>
        <v>0</v>
      </c>
      <c r="I25" s="74">
        <f>'20'!I$12</f>
        <v>0</v>
      </c>
      <c r="J25" s="74">
        <f>'20'!J$12</f>
        <v>0</v>
      </c>
      <c r="K25" s="74">
        <f>'20'!K$12</f>
        <v>0</v>
      </c>
      <c r="L25" s="74">
        <f>'20'!L$12</f>
        <v>0</v>
      </c>
      <c r="M25" s="75"/>
      <c r="N25" s="74">
        <f>'20'!N$12</f>
        <v>0</v>
      </c>
      <c r="O25" s="74">
        <f>'20'!O$12</f>
        <v>0</v>
      </c>
      <c r="P25" s="74">
        <f>'20'!P$12</f>
        <v>0</v>
      </c>
      <c r="Q25" s="74">
        <f>'20'!Q$12</f>
        <v>0</v>
      </c>
      <c r="R25" s="74">
        <f>'20'!R$12</f>
        <v>0</v>
      </c>
      <c r="S25" s="74">
        <f>'20'!S$12</f>
        <v>0</v>
      </c>
      <c r="T25" s="74">
        <f>'20'!T$12</f>
        <v>0</v>
      </c>
      <c r="U25" s="74">
        <f>'20'!U$12</f>
        <v>0</v>
      </c>
      <c r="V25" s="74">
        <f>'20'!V$12</f>
        <v>0</v>
      </c>
      <c r="W25" s="75"/>
      <c r="X25" s="74">
        <f>'20'!X$12</f>
        <v>0</v>
      </c>
      <c r="Y25" s="74">
        <f>'20'!Y$12</f>
        <v>0</v>
      </c>
      <c r="Z25" s="74">
        <f>'20'!Z$12</f>
        <v>0</v>
      </c>
      <c r="AA25" s="74">
        <f>'20'!AA$12</f>
        <v>0</v>
      </c>
      <c r="AB25" s="74">
        <f>'20'!AB$12</f>
        <v>0</v>
      </c>
      <c r="AC25" s="74">
        <f>'20'!AC$12</f>
        <v>0</v>
      </c>
      <c r="AD25" s="74">
        <f>'20'!AD$12</f>
        <v>0</v>
      </c>
      <c r="AE25" s="74">
        <f>'20'!AE$12</f>
        <v>0</v>
      </c>
      <c r="AF25" s="74">
        <f>'20'!AF$12</f>
        <v>0</v>
      </c>
      <c r="AG25" s="75"/>
      <c r="AH25" s="74">
        <f>'20'!AH$12</f>
        <v>0</v>
      </c>
      <c r="AI25" s="74">
        <f>'20'!AI$12</f>
        <v>0</v>
      </c>
      <c r="AJ25" s="74">
        <f>'20'!AJ$12</f>
        <v>0</v>
      </c>
      <c r="AK25" s="74">
        <f>'20'!AK$12</f>
        <v>0</v>
      </c>
      <c r="AL25" s="74">
        <f>'20'!AL$12</f>
        <v>0</v>
      </c>
      <c r="AM25" s="74">
        <f>'20'!AM$12</f>
        <v>0</v>
      </c>
      <c r="AN25" s="74">
        <f>'20'!AN$12</f>
        <v>0</v>
      </c>
      <c r="AO25" s="74">
        <f>'20'!AO$12</f>
        <v>0</v>
      </c>
      <c r="AP25" s="74">
        <f>'20'!AP$12</f>
        <v>0</v>
      </c>
      <c r="AQ25" s="62"/>
      <c r="AR25" s="74">
        <f>'20'!AR$12</f>
        <v>0</v>
      </c>
      <c r="AS25" s="74">
        <f>'20'!AS$12</f>
        <v>0</v>
      </c>
      <c r="AT25" s="74">
        <f>'20'!AT$12</f>
        <v>0</v>
      </c>
      <c r="AU25" s="74">
        <f>'20'!AU$12</f>
        <v>0</v>
      </c>
      <c r="AV25" s="74">
        <f>'20'!AV$12</f>
        <v>0</v>
      </c>
      <c r="AW25" s="74">
        <f>'20'!AW$12</f>
        <v>0</v>
      </c>
      <c r="AX25" s="74">
        <f>'20'!AX$12</f>
        <v>0</v>
      </c>
      <c r="AY25" s="74">
        <f>'20'!AY$12</f>
        <v>0</v>
      </c>
      <c r="AZ25" s="74">
        <f>'20'!AZ$12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'21'!D$12</f>
        <v>0</v>
      </c>
      <c r="E26" s="79">
        <f>'21'!E$12</f>
        <v>0</v>
      </c>
      <c r="F26" s="79">
        <f>'21'!F$12</f>
        <v>0</v>
      </c>
      <c r="G26" s="79">
        <f>'21'!G$12</f>
        <v>0</v>
      </c>
      <c r="H26" s="79">
        <f>'21'!H$12</f>
        <v>0</v>
      </c>
      <c r="I26" s="79">
        <f>'21'!I$12</f>
        <v>0</v>
      </c>
      <c r="J26" s="79">
        <f>'21'!J$12</f>
        <v>0</v>
      </c>
      <c r="K26" s="79">
        <f>'21'!K$12</f>
        <v>0</v>
      </c>
      <c r="L26" s="79">
        <f>'21'!L$12</f>
        <v>0</v>
      </c>
      <c r="M26" s="75"/>
      <c r="N26" s="79">
        <f>'21'!N$12</f>
        <v>0</v>
      </c>
      <c r="O26" s="79">
        <f>'21'!O$12</f>
        <v>0</v>
      </c>
      <c r="P26" s="79">
        <f>'21'!P$12</f>
        <v>0</v>
      </c>
      <c r="Q26" s="79">
        <f>'21'!Q$12</f>
        <v>0</v>
      </c>
      <c r="R26" s="79">
        <f>'21'!R$12</f>
        <v>0</v>
      </c>
      <c r="S26" s="79">
        <f>'21'!S$12</f>
        <v>0</v>
      </c>
      <c r="T26" s="79">
        <f>'21'!T$12</f>
        <v>0</v>
      </c>
      <c r="U26" s="79">
        <f>'21'!U$12</f>
        <v>0</v>
      </c>
      <c r="V26" s="79">
        <f>'21'!V$12</f>
        <v>0</v>
      </c>
      <c r="W26" s="75"/>
      <c r="X26" s="79">
        <f>'21'!X$12</f>
        <v>0</v>
      </c>
      <c r="Y26" s="79">
        <f>'21'!Y$12</f>
        <v>0</v>
      </c>
      <c r="Z26" s="79">
        <f>'21'!Z$12</f>
        <v>0</v>
      </c>
      <c r="AA26" s="79">
        <f>'21'!AA$12</f>
        <v>0</v>
      </c>
      <c r="AB26" s="79">
        <f>'21'!AB$12</f>
        <v>0</v>
      </c>
      <c r="AC26" s="79">
        <f>'21'!AC$12</f>
        <v>0</v>
      </c>
      <c r="AD26" s="79">
        <f>'21'!AD$12</f>
        <v>0</v>
      </c>
      <c r="AE26" s="79">
        <f>'21'!AE$12</f>
        <v>0</v>
      </c>
      <c r="AF26" s="79">
        <f>'21'!AF$12</f>
        <v>0</v>
      </c>
      <c r="AG26" s="75"/>
      <c r="AH26" s="79">
        <f>'21'!AH$12</f>
        <v>0</v>
      </c>
      <c r="AI26" s="79">
        <f>'21'!AI$12</f>
        <v>0</v>
      </c>
      <c r="AJ26" s="79">
        <f>'21'!AJ$12</f>
        <v>0</v>
      </c>
      <c r="AK26" s="79">
        <f>'21'!AK$12</f>
        <v>0</v>
      </c>
      <c r="AL26" s="79">
        <f>'21'!AL$12</f>
        <v>0</v>
      </c>
      <c r="AM26" s="79">
        <f>'21'!AM$12</f>
        <v>0</v>
      </c>
      <c r="AN26" s="79">
        <f>'21'!AN$12</f>
        <v>0</v>
      </c>
      <c r="AO26" s="79">
        <f>'21'!AO$12</f>
        <v>0</v>
      </c>
      <c r="AP26" s="79">
        <f>'21'!AP$12</f>
        <v>0</v>
      </c>
      <c r="AQ26" s="62"/>
      <c r="AR26" s="79">
        <f>'21'!AR$12</f>
        <v>0</v>
      </c>
      <c r="AS26" s="79">
        <f>'21'!AS$12</f>
        <v>0</v>
      </c>
      <c r="AT26" s="79">
        <f>'21'!AT$12</f>
        <v>0</v>
      </c>
      <c r="AU26" s="79">
        <f>'21'!AU$12</f>
        <v>0</v>
      </c>
      <c r="AV26" s="79">
        <f>'21'!AV$12</f>
        <v>0</v>
      </c>
      <c r="AW26" s="79">
        <f>'21'!AW$12</f>
        <v>0</v>
      </c>
      <c r="AX26" s="79">
        <f>'21'!AX$12</f>
        <v>0</v>
      </c>
      <c r="AY26" s="79">
        <f>'21'!AY$12</f>
        <v>0</v>
      </c>
      <c r="AZ26" s="79">
        <f>'21'!AZ$12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'22'!D$12</f>
        <v>0</v>
      </c>
      <c r="E27" s="74">
        <f>'22'!E$12</f>
        <v>0</v>
      </c>
      <c r="F27" s="74">
        <f>'22'!F$12</f>
        <v>0</v>
      </c>
      <c r="G27" s="74">
        <f>'22'!G$12</f>
        <v>0</v>
      </c>
      <c r="H27" s="74">
        <f>'22'!H$12</f>
        <v>0</v>
      </c>
      <c r="I27" s="74">
        <f>'22'!I$12</f>
        <v>0</v>
      </c>
      <c r="J27" s="74">
        <f>'22'!J$12</f>
        <v>0</v>
      </c>
      <c r="K27" s="74">
        <f>'22'!K$12</f>
        <v>0</v>
      </c>
      <c r="L27" s="74">
        <f>'22'!L$12</f>
        <v>0</v>
      </c>
      <c r="M27" s="75"/>
      <c r="N27" s="74">
        <f>'22'!N$12</f>
        <v>0</v>
      </c>
      <c r="O27" s="74">
        <f>'22'!O$12</f>
        <v>0</v>
      </c>
      <c r="P27" s="74">
        <f>'22'!P$12</f>
        <v>0</v>
      </c>
      <c r="Q27" s="74">
        <f>'22'!Q$12</f>
        <v>0</v>
      </c>
      <c r="R27" s="74">
        <f>'22'!R$12</f>
        <v>0</v>
      </c>
      <c r="S27" s="74">
        <f>'22'!S$12</f>
        <v>0</v>
      </c>
      <c r="T27" s="74">
        <f>'22'!T$12</f>
        <v>0</v>
      </c>
      <c r="U27" s="74">
        <f>'22'!U$12</f>
        <v>0</v>
      </c>
      <c r="V27" s="74">
        <f>'22'!V$12</f>
        <v>0</v>
      </c>
      <c r="W27" s="75"/>
      <c r="X27" s="74">
        <f>'22'!X$12</f>
        <v>0</v>
      </c>
      <c r="Y27" s="74">
        <f>'22'!Y$12</f>
        <v>0</v>
      </c>
      <c r="Z27" s="74">
        <f>'22'!Z$12</f>
        <v>0</v>
      </c>
      <c r="AA27" s="74">
        <f>'22'!AA$12</f>
        <v>0</v>
      </c>
      <c r="AB27" s="74">
        <f>'22'!AB$12</f>
        <v>0</v>
      </c>
      <c r="AC27" s="74">
        <f>'22'!AC$12</f>
        <v>0</v>
      </c>
      <c r="AD27" s="74">
        <f>'22'!AD$12</f>
        <v>0</v>
      </c>
      <c r="AE27" s="74">
        <f>'22'!AE$12</f>
        <v>0</v>
      </c>
      <c r="AF27" s="74">
        <f>'22'!AF$12</f>
        <v>0</v>
      </c>
      <c r="AG27" s="75"/>
      <c r="AH27" s="74">
        <f>'22'!AH$12</f>
        <v>0</v>
      </c>
      <c r="AI27" s="74">
        <f>'22'!AI$12</f>
        <v>0</v>
      </c>
      <c r="AJ27" s="74">
        <f>'22'!AJ$12</f>
        <v>0</v>
      </c>
      <c r="AK27" s="74">
        <f>'22'!AK$12</f>
        <v>0</v>
      </c>
      <c r="AL27" s="74">
        <f>'22'!AL$12</f>
        <v>0</v>
      </c>
      <c r="AM27" s="74">
        <f>'22'!AM$12</f>
        <v>0</v>
      </c>
      <c r="AN27" s="74">
        <f>'22'!AN$12</f>
        <v>0</v>
      </c>
      <c r="AO27" s="74">
        <f>'22'!AO$12</f>
        <v>0</v>
      </c>
      <c r="AP27" s="74">
        <f>'22'!AP$12</f>
        <v>0</v>
      </c>
      <c r="AQ27" s="62"/>
      <c r="AR27" s="74">
        <f>'22'!AR$12</f>
        <v>0</v>
      </c>
      <c r="AS27" s="74">
        <f>'22'!AS$12</f>
        <v>0</v>
      </c>
      <c r="AT27" s="74">
        <f>'22'!AT$12</f>
        <v>0</v>
      </c>
      <c r="AU27" s="74">
        <f>'22'!AU$12</f>
        <v>0</v>
      </c>
      <c r="AV27" s="74">
        <f>'22'!AV$12</f>
        <v>0</v>
      </c>
      <c r="AW27" s="74">
        <f>'22'!AW$12</f>
        <v>0</v>
      </c>
      <c r="AX27" s="74">
        <f>'22'!AX$12</f>
        <v>0</v>
      </c>
      <c r="AY27" s="74">
        <f>'22'!AY$12</f>
        <v>0</v>
      </c>
      <c r="AZ27" s="74">
        <f>'22'!AZ$12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'23'!D$12</f>
        <v>0</v>
      </c>
      <c r="E28" s="79">
        <f>'23'!E$12</f>
        <v>0</v>
      </c>
      <c r="F28" s="79">
        <f>'23'!F$12</f>
        <v>0</v>
      </c>
      <c r="G28" s="79">
        <f>'23'!G$12</f>
        <v>0</v>
      </c>
      <c r="H28" s="79">
        <f>'23'!H$12</f>
        <v>0</v>
      </c>
      <c r="I28" s="79">
        <f>'23'!I$12</f>
        <v>0</v>
      </c>
      <c r="J28" s="79">
        <f>'23'!J$12</f>
        <v>0</v>
      </c>
      <c r="K28" s="79">
        <f>'23'!K$12</f>
        <v>0</v>
      </c>
      <c r="L28" s="79">
        <f>'23'!L$12</f>
        <v>0</v>
      </c>
      <c r="M28" s="75"/>
      <c r="N28" s="79">
        <f>'23'!N$12</f>
        <v>0</v>
      </c>
      <c r="O28" s="79">
        <f>'23'!O$12</f>
        <v>0</v>
      </c>
      <c r="P28" s="79">
        <f>'23'!P$12</f>
        <v>0</v>
      </c>
      <c r="Q28" s="79">
        <f>'23'!Q$12</f>
        <v>0</v>
      </c>
      <c r="R28" s="79">
        <f>'23'!R$12</f>
        <v>0</v>
      </c>
      <c r="S28" s="79">
        <f>'23'!S$12</f>
        <v>0</v>
      </c>
      <c r="T28" s="79">
        <f>'23'!T$12</f>
        <v>0</v>
      </c>
      <c r="U28" s="79">
        <f>'23'!U$12</f>
        <v>0</v>
      </c>
      <c r="V28" s="79">
        <f>'23'!V$12</f>
        <v>0</v>
      </c>
      <c r="W28" s="75"/>
      <c r="X28" s="79">
        <f>'23'!X$12</f>
        <v>0</v>
      </c>
      <c r="Y28" s="79">
        <f>'23'!Y$12</f>
        <v>0</v>
      </c>
      <c r="Z28" s="79">
        <f>'23'!Z$12</f>
        <v>0</v>
      </c>
      <c r="AA28" s="79">
        <f>'23'!AA$12</f>
        <v>0</v>
      </c>
      <c r="AB28" s="79">
        <f>'23'!AB$12</f>
        <v>0</v>
      </c>
      <c r="AC28" s="79">
        <f>'23'!AC$12</f>
        <v>0</v>
      </c>
      <c r="AD28" s="79">
        <f>'23'!AD$12</f>
        <v>0</v>
      </c>
      <c r="AE28" s="79">
        <f>'23'!AE$12</f>
        <v>0</v>
      </c>
      <c r="AF28" s="79">
        <f>'23'!AF$12</f>
        <v>0</v>
      </c>
      <c r="AG28" s="75"/>
      <c r="AH28" s="79">
        <f>'23'!AH$12</f>
        <v>0</v>
      </c>
      <c r="AI28" s="79">
        <f>'23'!AI$12</f>
        <v>0</v>
      </c>
      <c r="AJ28" s="79">
        <f>'23'!AJ$12</f>
        <v>0</v>
      </c>
      <c r="AK28" s="79">
        <f>'23'!AK$12</f>
        <v>0</v>
      </c>
      <c r="AL28" s="79">
        <f>'23'!AL$12</f>
        <v>0</v>
      </c>
      <c r="AM28" s="79">
        <f>'23'!AM$12</f>
        <v>0</v>
      </c>
      <c r="AN28" s="79">
        <f>'23'!AN$12</f>
        <v>0</v>
      </c>
      <c r="AO28" s="79">
        <f>'23'!AO$12</f>
        <v>0</v>
      </c>
      <c r="AP28" s="79">
        <f>'23'!AP$12</f>
        <v>0</v>
      </c>
      <c r="AQ28" s="62"/>
      <c r="AR28" s="79">
        <f>'23'!AR$12</f>
        <v>0</v>
      </c>
      <c r="AS28" s="79">
        <f>'23'!AS$12</f>
        <v>0</v>
      </c>
      <c r="AT28" s="79">
        <f>'23'!AT$12</f>
        <v>0</v>
      </c>
      <c r="AU28" s="79">
        <f>'23'!AU$12</f>
        <v>0</v>
      </c>
      <c r="AV28" s="79">
        <f>'23'!AV$12</f>
        <v>0</v>
      </c>
      <c r="AW28" s="79">
        <f>'23'!AW$12</f>
        <v>0</v>
      </c>
      <c r="AX28" s="79">
        <f>'23'!AX$12</f>
        <v>0</v>
      </c>
      <c r="AY28" s="79">
        <f>'23'!AY$12</f>
        <v>0</v>
      </c>
      <c r="AZ28" s="79">
        <f>'23'!AZ$12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'24'!D$12</f>
        <v>0</v>
      </c>
      <c r="E29" s="74">
        <f>'24'!E$12</f>
        <v>0</v>
      </c>
      <c r="F29" s="74">
        <f>'24'!F$12</f>
        <v>0</v>
      </c>
      <c r="G29" s="74">
        <f>'24'!G$12</f>
        <v>0</v>
      </c>
      <c r="H29" s="74">
        <f>'24'!H$12</f>
        <v>0</v>
      </c>
      <c r="I29" s="74">
        <f>'24'!I$12</f>
        <v>0</v>
      </c>
      <c r="J29" s="74">
        <f>'24'!J$12</f>
        <v>0</v>
      </c>
      <c r="K29" s="74">
        <f>'24'!K$12</f>
        <v>0</v>
      </c>
      <c r="L29" s="74">
        <f>'24'!L$12</f>
        <v>0</v>
      </c>
      <c r="M29" s="75"/>
      <c r="N29" s="74">
        <f>'24'!N$12</f>
        <v>0</v>
      </c>
      <c r="O29" s="74">
        <f>'24'!O$12</f>
        <v>0</v>
      </c>
      <c r="P29" s="74">
        <f>'24'!P$12</f>
        <v>0</v>
      </c>
      <c r="Q29" s="74">
        <f>'24'!Q$12</f>
        <v>0</v>
      </c>
      <c r="R29" s="74">
        <f>'24'!R$12</f>
        <v>0</v>
      </c>
      <c r="S29" s="74">
        <f>'24'!S$12</f>
        <v>0</v>
      </c>
      <c r="T29" s="74">
        <f>'24'!T$12</f>
        <v>0</v>
      </c>
      <c r="U29" s="74">
        <f>'24'!U$12</f>
        <v>0</v>
      </c>
      <c r="V29" s="74">
        <f>'24'!V$12</f>
        <v>0</v>
      </c>
      <c r="W29" s="75"/>
      <c r="X29" s="74">
        <f>'24'!X$12</f>
        <v>0</v>
      </c>
      <c r="Y29" s="74">
        <f>'24'!Y$12</f>
        <v>0</v>
      </c>
      <c r="Z29" s="74">
        <f>'24'!Z$12</f>
        <v>0</v>
      </c>
      <c r="AA29" s="74">
        <f>'24'!AA$12</f>
        <v>0</v>
      </c>
      <c r="AB29" s="74">
        <f>'24'!AB$12</f>
        <v>0</v>
      </c>
      <c r="AC29" s="74">
        <f>'24'!AC$12</f>
        <v>0</v>
      </c>
      <c r="AD29" s="74">
        <f>'24'!AD$12</f>
        <v>0</v>
      </c>
      <c r="AE29" s="74">
        <f>'24'!AE$12</f>
        <v>0</v>
      </c>
      <c r="AF29" s="74">
        <f>'24'!AF$12</f>
        <v>0</v>
      </c>
      <c r="AG29" s="75"/>
      <c r="AH29" s="74">
        <f>'24'!AH$12</f>
        <v>0</v>
      </c>
      <c r="AI29" s="74">
        <f>'24'!AI$12</f>
        <v>0</v>
      </c>
      <c r="AJ29" s="74">
        <f>'24'!AJ$12</f>
        <v>0</v>
      </c>
      <c r="AK29" s="74">
        <f>'24'!AK$12</f>
        <v>0</v>
      </c>
      <c r="AL29" s="74">
        <f>'24'!AL$12</f>
        <v>0</v>
      </c>
      <c r="AM29" s="74">
        <f>'24'!AM$12</f>
        <v>0</v>
      </c>
      <c r="AN29" s="74">
        <f>'24'!AN$12</f>
        <v>0</v>
      </c>
      <c r="AO29" s="74">
        <f>'24'!AO$12</f>
        <v>0</v>
      </c>
      <c r="AP29" s="74">
        <f>'24'!AP$12</f>
        <v>0</v>
      </c>
      <c r="AQ29" s="62"/>
      <c r="AR29" s="74">
        <f>'24'!AR$12</f>
        <v>0</v>
      </c>
      <c r="AS29" s="74">
        <f>'24'!AS$12</f>
        <v>0</v>
      </c>
      <c r="AT29" s="74">
        <f>'24'!AT$12</f>
        <v>0</v>
      </c>
      <c r="AU29" s="74">
        <f>'24'!AU$12</f>
        <v>0</v>
      </c>
      <c r="AV29" s="74">
        <f>'24'!AV$12</f>
        <v>0</v>
      </c>
      <c r="AW29" s="74">
        <f>'24'!AW$12</f>
        <v>0</v>
      </c>
      <c r="AX29" s="74">
        <f>'24'!AX$12</f>
        <v>0</v>
      </c>
      <c r="AY29" s="74">
        <f>'24'!AY$12</f>
        <v>0</v>
      </c>
      <c r="AZ29" s="74">
        <f>'24'!AZ$12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19" priority="10" operator="equal">
      <formula>1</formula>
    </cfRule>
  </conditionalFormatting>
  <conditionalFormatting sqref="BB5:BF5">
    <cfRule type="cellIs" dxfId="218" priority="1" operator="equal">
      <formula>5</formula>
    </cfRule>
    <cfRule type="cellIs" dxfId="217" priority="2" operator="equal">
      <formula>4</formula>
    </cfRule>
    <cfRule type="cellIs" dxfId="216" priority="3" operator="equal">
      <formula>3</formula>
    </cfRule>
    <cfRule type="cellIs" dxfId="215" priority="4" operator="equal">
      <formula>2</formula>
    </cfRule>
    <cfRule type="cellIs" dxfId="214" priority="5" operator="equal">
      <formula>1</formula>
    </cfRule>
  </conditionalFormatting>
  <conditionalFormatting sqref="C7:AZ29">
    <cfRule type="cellIs" dxfId="213" priority="6" operator="equal">
      <formula>5</formula>
    </cfRule>
    <cfRule type="cellIs" dxfId="212" priority="7" operator="equal">
      <formula>4</formula>
    </cfRule>
    <cfRule type="cellIs" dxfId="211" priority="8" operator="equal">
      <formula>3</formula>
    </cfRule>
    <cfRule type="cellIs" dxfId="210" priority="9" operator="equal">
      <formula>2</formula>
    </cfRule>
    <cfRule type="cellIs" dxfId="209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28B8-8C42-48E8-A4AB-D5330BEC6A53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CONCATENATE(anpassa!B13," ",anpassa!C13)</f>
        <v>e7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'2'!D$13</f>
        <v>0</v>
      </c>
      <c r="E7" s="74">
        <f>'2'!E$13</f>
        <v>0</v>
      </c>
      <c r="F7" s="74">
        <f>'2'!F$13</f>
        <v>0</v>
      </c>
      <c r="G7" s="74">
        <f>'2'!G$13</f>
        <v>0</v>
      </c>
      <c r="H7" s="74">
        <f>'2'!H$13</f>
        <v>0</v>
      </c>
      <c r="I7" s="74">
        <f>'2'!I$13</f>
        <v>0</v>
      </c>
      <c r="J7" s="74">
        <f>'2'!J$13</f>
        <v>0</v>
      </c>
      <c r="K7" s="74">
        <f>'2'!K$13</f>
        <v>0</v>
      </c>
      <c r="L7" s="74">
        <f>'2'!L$13</f>
        <v>0</v>
      </c>
      <c r="M7" s="75"/>
      <c r="N7" s="74">
        <f>'2'!N$13</f>
        <v>0</v>
      </c>
      <c r="O7" s="74">
        <f>'2'!O$13</f>
        <v>0</v>
      </c>
      <c r="P7" s="74">
        <f>'2'!P$13</f>
        <v>0</v>
      </c>
      <c r="Q7" s="74">
        <f>'2'!Q$13</f>
        <v>0</v>
      </c>
      <c r="R7" s="74">
        <f>'2'!R$13</f>
        <v>0</v>
      </c>
      <c r="S7" s="74">
        <f>'2'!S$13</f>
        <v>0</v>
      </c>
      <c r="T7" s="74">
        <f>'2'!T$13</f>
        <v>0</v>
      </c>
      <c r="U7" s="74">
        <f>'2'!U$13</f>
        <v>0</v>
      </c>
      <c r="V7" s="74">
        <f>'2'!V$13</f>
        <v>0</v>
      </c>
      <c r="W7" s="75"/>
      <c r="X7" s="74">
        <f>'2'!X$13</f>
        <v>0</v>
      </c>
      <c r="Y7" s="74">
        <f>'2'!Y$13</f>
        <v>0</v>
      </c>
      <c r="Z7" s="74">
        <f>'2'!Z$13</f>
        <v>0</v>
      </c>
      <c r="AA7" s="74">
        <f>'2'!AA$13</f>
        <v>0</v>
      </c>
      <c r="AB7" s="74">
        <f>'2'!AB$13</f>
        <v>0</v>
      </c>
      <c r="AC7" s="74">
        <f>'2'!AC$13</f>
        <v>0</v>
      </c>
      <c r="AD7" s="74">
        <f>'2'!AD$13</f>
        <v>0</v>
      </c>
      <c r="AE7" s="74">
        <f>'2'!AE$13</f>
        <v>0</v>
      </c>
      <c r="AF7" s="74">
        <f>'2'!AF$13</f>
        <v>0</v>
      </c>
      <c r="AG7" s="75"/>
      <c r="AH7" s="74">
        <f>'2'!AH$13</f>
        <v>0</v>
      </c>
      <c r="AI7" s="74">
        <f>'2'!AI$13</f>
        <v>0</v>
      </c>
      <c r="AJ7" s="74">
        <f>'2'!AJ$13</f>
        <v>0</v>
      </c>
      <c r="AK7" s="74">
        <f>'2'!AK$13</f>
        <v>0</v>
      </c>
      <c r="AL7" s="74">
        <f>'2'!AL$13</f>
        <v>0</v>
      </c>
      <c r="AM7" s="74">
        <f>'2'!AM$13</f>
        <v>0</v>
      </c>
      <c r="AN7" s="74">
        <f>'2'!AN$13</f>
        <v>0</v>
      </c>
      <c r="AO7" s="74">
        <f>'2'!AO$13</f>
        <v>0</v>
      </c>
      <c r="AP7" s="74">
        <f>'2'!AP$13</f>
        <v>0</v>
      </c>
      <c r="AQ7" s="62"/>
      <c r="AR7" s="74">
        <f>'2'!AR$13</f>
        <v>0</v>
      </c>
      <c r="AS7" s="74">
        <f>'2'!AS$13</f>
        <v>0</v>
      </c>
      <c r="AT7" s="74">
        <f>'2'!AT$13</f>
        <v>0</v>
      </c>
      <c r="AU7" s="74">
        <f>'2'!AU$13</f>
        <v>0</v>
      </c>
      <c r="AV7" s="74">
        <f>'2'!AV$13</f>
        <v>0</v>
      </c>
      <c r="AW7" s="74">
        <f>'2'!AW$13</f>
        <v>0</v>
      </c>
      <c r="AX7" s="74">
        <f>'2'!AX$13</f>
        <v>0</v>
      </c>
      <c r="AY7" s="74">
        <f>'2'!AY$13</f>
        <v>0</v>
      </c>
      <c r="AZ7" s="74">
        <f>'2'!AZ$13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'3'!D$13</f>
        <v>0</v>
      </c>
      <c r="E8" s="79">
        <f>'3'!E$13</f>
        <v>0</v>
      </c>
      <c r="F8" s="79">
        <f>'3'!F$13</f>
        <v>0</v>
      </c>
      <c r="G8" s="79">
        <f>'3'!G$13</f>
        <v>0</v>
      </c>
      <c r="H8" s="79">
        <f>'3'!H$13</f>
        <v>0</v>
      </c>
      <c r="I8" s="79">
        <f>'3'!I$13</f>
        <v>0</v>
      </c>
      <c r="J8" s="79">
        <f>'3'!J$13</f>
        <v>0</v>
      </c>
      <c r="K8" s="79">
        <f>'3'!K$13</f>
        <v>0</v>
      </c>
      <c r="L8" s="79">
        <f>'3'!L$13</f>
        <v>0</v>
      </c>
      <c r="M8" s="75"/>
      <c r="N8" s="79">
        <f>'3'!N$13</f>
        <v>0</v>
      </c>
      <c r="O8" s="79">
        <f>'3'!O$13</f>
        <v>0</v>
      </c>
      <c r="P8" s="79">
        <f>'3'!P$13</f>
        <v>0</v>
      </c>
      <c r="Q8" s="79">
        <f>'3'!Q$13</f>
        <v>0</v>
      </c>
      <c r="R8" s="79">
        <f>'3'!R$13</f>
        <v>0</v>
      </c>
      <c r="S8" s="79">
        <f>'3'!S$13</f>
        <v>0</v>
      </c>
      <c r="T8" s="79">
        <f>'3'!T$13</f>
        <v>0</v>
      </c>
      <c r="U8" s="79">
        <f>'3'!U$13</f>
        <v>0</v>
      </c>
      <c r="V8" s="79">
        <f>'3'!V$13</f>
        <v>0</v>
      </c>
      <c r="W8" s="75"/>
      <c r="X8" s="79">
        <f>'3'!X$13</f>
        <v>0</v>
      </c>
      <c r="Y8" s="79">
        <f>'3'!Y$13</f>
        <v>0</v>
      </c>
      <c r="Z8" s="79">
        <f>'3'!Z$13</f>
        <v>0</v>
      </c>
      <c r="AA8" s="79">
        <f>'3'!AA$13</f>
        <v>0</v>
      </c>
      <c r="AB8" s="79">
        <f>'3'!AB$13</f>
        <v>0</v>
      </c>
      <c r="AC8" s="79">
        <f>'3'!AC$13</f>
        <v>0</v>
      </c>
      <c r="AD8" s="79">
        <f>'3'!AD$13</f>
        <v>0</v>
      </c>
      <c r="AE8" s="79">
        <f>'3'!AE$13</f>
        <v>0</v>
      </c>
      <c r="AF8" s="79">
        <f>'3'!AF$13</f>
        <v>0</v>
      </c>
      <c r="AG8" s="75"/>
      <c r="AH8" s="79">
        <f>'3'!AH$13</f>
        <v>0</v>
      </c>
      <c r="AI8" s="79">
        <f>'3'!AI$13</f>
        <v>0</v>
      </c>
      <c r="AJ8" s="79">
        <f>'3'!AJ$13</f>
        <v>0</v>
      </c>
      <c r="AK8" s="79">
        <f>'3'!AK$13</f>
        <v>0</v>
      </c>
      <c r="AL8" s="79">
        <f>'3'!AL$13</f>
        <v>0</v>
      </c>
      <c r="AM8" s="79">
        <f>'3'!AM$13</f>
        <v>0</v>
      </c>
      <c r="AN8" s="79">
        <f>'3'!AN$13</f>
        <v>0</v>
      </c>
      <c r="AO8" s="79">
        <f>'3'!AO$13</f>
        <v>0</v>
      </c>
      <c r="AP8" s="79">
        <f>'3'!AP$13</f>
        <v>0</v>
      </c>
      <c r="AQ8" s="62"/>
      <c r="AR8" s="79">
        <f>'3'!AR$13</f>
        <v>0</v>
      </c>
      <c r="AS8" s="79">
        <f>'3'!AS$13</f>
        <v>0</v>
      </c>
      <c r="AT8" s="79">
        <f>'3'!AT$13</f>
        <v>0</v>
      </c>
      <c r="AU8" s="79">
        <f>'3'!AU$13</f>
        <v>0</v>
      </c>
      <c r="AV8" s="79">
        <f>'3'!AV$13</f>
        <v>0</v>
      </c>
      <c r="AW8" s="79">
        <f>'3'!AW$13</f>
        <v>0</v>
      </c>
      <c r="AX8" s="79">
        <f>'3'!AX$13</f>
        <v>0</v>
      </c>
      <c r="AY8" s="79">
        <f>'3'!AY$13</f>
        <v>0</v>
      </c>
      <c r="AZ8" s="79">
        <f>'3'!AZ$13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'4'!D$13</f>
        <v>0</v>
      </c>
      <c r="E9" s="74">
        <f>'4'!E$13</f>
        <v>0</v>
      </c>
      <c r="F9" s="74">
        <f>'4'!F$13</f>
        <v>0</v>
      </c>
      <c r="G9" s="74">
        <f>'4'!G$13</f>
        <v>0</v>
      </c>
      <c r="H9" s="74">
        <f>'4'!H$13</f>
        <v>0</v>
      </c>
      <c r="I9" s="74">
        <f>'4'!I$13</f>
        <v>0</v>
      </c>
      <c r="J9" s="74">
        <f>'4'!J$13</f>
        <v>0</v>
      </c>
      <c r="K9" s="74">
        <f>'4'!K$13</f>
        <v>0</v>
      </c>
      <c r="L9" s="74">
        <f>'4'!L$13</f>
        <v>0</v>
      </c>
      <c r="M9" s="75"/>
      <c r="N9" s="74">
        <f>'4'!N$13</f>
        <v>0</v>
      </c>
      <c r="O9" s="74">
        <f>'4'!O$13</f>
        <v>0</v>
      </c>
      <c r="P9" s="74">
        <f>'4'!P$13</f>
        <v>0</v>
      </c>
      <c r="Q9" s="74">
        <f>'4'!Q$13</f>
        <v>0</v>
      </c>
      <c r="R9" s="74">
        <f>'4'!R$13</f>
        <v>0</v>
      </c>
      <c r="S9" s="74">
        <f>'4'!S$13</f>
        <v>0</v>
      </c>
      <c r="T9" s="74">
        <f>'4'!T$13</f>
        <v>0</v>
      </c>
      <c r="U9" s="74">
        <f>'4'!U$13</f>
        <v>0</v>
      </c>
      <c r="V9" s="74">
        <f>'4'!V$13</f>
        <v>0</v>
      </c>
      <c r="W9" s="75"/>
      <c r="X9" s="74">
        <f>'4'!X$13</f>
        <v>0</v>
      </c>
      <c r="Y9" s="74">
        <f>'4'!Y$13</f>
        <v>0</v>
      </c>
      <c r="Z9" s="74">
        <f>'4'!Z$13</f>
        <v>0</v>
      </c>
      <c r="AA9" s="74">
        <f>'4'!AA$13</f>
        <v>0</v>
      </c>
      <c r="AB9" s="74">
        <f>'4'!AB$13</f>
        <v>0</v>
      </c>
      <c r="AC9" s="74">
        <f>'4'!AC$13</f>
        <v>0</v>
      </c>
      <c r="AD9" s="74">
        <f>'4'!AD$13</f>
        <v>0</v>
      </c>
      <c r="AE9" s="74">
        <f>'4'!AE$13</f>
        <v>0</v>
      </c>
      <c r="AF9" s="74">
        <f>'4'!AF$13</f>
        <v>0</v>
      </c>
      <c r="AG9" s="75"/>
      <c r="AH9" s="74">
        <f>'4'!AH$13</f>
        <v>0</v>
      </c>
      <c r="AI9" s="74">
        <f>'4'!AI$13</f>
        <v>0</v>
      </c>
      <c r="AJ9" s="74">
        <f>'4'!AJ$13</f>
        <v>0</v>
      </c>
      <c r="AK9" s="74">
        <f>'4'!AK$13</f>
        <v>0</v>
      </c>
      <c r="AL9" s="74">
        <f>'4'!AL$13</f>
        <v>0</v>
      </c>
      <c r="AM9" s="74">
        <f>'4'!AM$13</f>
        <v>0</v>
      </c>
      <c r="AN9" s="74">
        <f>'4'!AN$13</f>
        <v>0</v>
      </c>
      <c r="AO9" s="74">
        <f>'4'!AO$13</f>
        <v>0</v>
      </c>
      <c r="AP9" s="74">
        <f>'4'!AP$13</f>
        <v>0</v>
      </c>
      <c r="AQ9" s="62"/>
      <c r="AR9" s="74">
        <f>'4'!AR$13</f>
        <v>0</v>
      </c>
      <c r="AS9" s="74">
        <f>'4'!AS$13</f>
        <v>0</v>
      </c>
      <c r="AT9" s="74">
        <f>'4'!AT$13</f>
        <v>0</v>
      </c>
      <c r="AU9" s="74">
        <f>'4'!AU$13</f>
        <v>0</v>
      </c>
      <c r="AV9" s="74">
        <f>'4'!AV$13</f>
        <v>0</v>
      </c>
      <c r="AW9" s="74">
        <f>'4'!AW$13</f>
        <v>0</v>
      </c>
      <c r="AX9" s="74">
        <f>'4'!AX$13</f>
        <v>0</v>
      </c>
      <c r="AY9" s="74">
        <f>'4'!AY$13</f>
        <v>0</v>
      </c>
      <c r="AZ9" s="74">
        <f>'4'!AZ$13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'5'!D$13</f>
        <v>0</v>
      </c>
      <c r="E10" s="79">
        <f>'5'!E$13</f>
        <v>0</v>
      </c>
      <c r="F10" s="79">
        <f>'5'!F$13</f>
        <v>0</v>
      </c>
      <c r="G10" s="79">
        <f>'5'!G$13</f>
        <v>0</v>
      </c>
      <c r="H10" s="79">
        <f>'5'!H$13</f>
        <v>0</v>
      </c>
      <c r="I10" s="79">
        <f>'5'!I$13</f>
        <v>0</v>
      </c>
      <c r="J10" s="79">
        <f>'5'!J$13</f>
        <v>0</v>
      </c>
      <c r="K10" s="79">
        <f>'5'!K$13</f>
        <v>0</v>
      </c>
      <c r="L10" s="79">
        <f>'5'!L$13</f>
        <v>0</v>
      </c>
      <c r="M10" s="75"/>
      <c r="N10" s="79">
        <f>'5'!N$13</f>
        <v>0</v>
      </c>
      <c r="O10" s="79">
        <f>'5'!O$13</f>
        <v>0</v>
      </c>
      <c r="P10" s="79">
        <f>'5'!P$13</f>
        <v>0</v>
      </c>
      <c r="Q10" s="79">
        <f>'5'!Q$13</f>
        <v>0</v>
      </c>
      <c r="R10" s="79">
        <f>'5'!R$13</f>
        <v>0</v>
      </c>
      <c r="S10" s="79">
        <f>'5'!S$13</f>
        <v>0</v>
      </c>
      <c r="T10" s="79">
        <f>'5'!T$13</f>
        <v>0</v>
      </c>
      <c r="U10" s="79">
        <f>'5'!U$13</f>
        <v>0</v>
      </c>
      <c r="V10" s="79">
        <f>'5'!V$13</f>
        <v>0</v>
      </c>
      <c r="W10" s="75"/>
      <c r="X10" s="79">
        <f>'5'!X$13</f>
        <v>0</v>
      </c>
      <c r="Y10" s="79">
        <f>'5'!Y$13</f>
        <v>0</v>
      </c>
      <c r="Z10" s="79">
        <f>'5'!Z$13</f>
        <v>0</v>
      </c>
      <c r="AA10" s="79">
        <f>'5'!AA$13</f>
        <v>0</v>
      </c>
      <c r="AB10" s="79">
        <f>'5'!AB$13</f>
        <v>0</v>
      </c>
      <c r="AC10" s="79">
        <f>'5'!AC$13</f>
        <v>0</v>
      </c>
      <c r="AD10" s="79">
        <f>'5'!AD$13</f>
        <v>0</v>
      </c>
      <c r="AE10" s="79">
        <f>'5'!AE$13</f>
        <v>0</v>
      </c>
      <c r="AF10" s="79">
        <f>'5'!AF$13</f>
        <v>0</v>
      </c>
      <c r="AG10" s="75"/>
      <c r="AH10" s="79">
        <f>'5'!AH$13</f>
        <v>0</v>
      </c>
      <c r="AI10" s="79">
        <f>'5'!AI$13</f>
        <v>0</v>
      </c>
      <c r="AJ10" s="79">
        <f>'5'!AJ$13</f>
        <v>0</v>
      </c>
      <c r="AK10" s="79">
        <f>'5'!AK$13</f>
        <v>0</v>
      </c>
      <c r="AL10" s="79">
        <f>'5'!AL$13</f>
        <v>0</v>
      </c>
      <c r="AM10" s="79">
        <f>'5'!AM$13</f>
        <v>0</v>
      </c>
      <c r="AN10" s="79">
        <f>'5'!AN$13</f>
        <v>0</v>
      </c>
      <c r="AO10" s="79">
        <f>'5'!AO$13</f>
        <v>0</v>
      </c>
      <c r="AP10" s="79">
        <f>'5'!AP$13</f>
        <v>0</v>
      </c>
      <c r="AQ10" s="62"/>
      <c r="AR10" s="79">
        <f>'5'!AR$13</f>
        <v>0</v>
      </c>
      <c r="AS10" s="79">
        <f>'5'!AS$13</f>
        <v>0</v>
      </c>
      <c r="AT10" s="79">
        <f>'5'!AT$13</f>
        <v>0</v>
      </c>
      <c r="AU10" s="79">
        <f>'5'!AU$13</f>
        <v>0</v>
      </c>
      <c r="AV10" s="79">
        <f>'5'!AV$13</f>
        <v>0</v>
      </c>
      <c r="AW10" s="79">
        <f>'5'!AW$13</f>
        <v>0</v>
      </c>
      <c r="AX10" s="79">
        <f>'5'!AX$13</f>
        <v>0</v>
      </c>
      <c r="AY10" s="79">
        <f>'5'!AY$13</f>
        <v>0</v>
      </c>
      <c r="AZ10" s="79">
        <f>'5'!AZ$13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'6'!D$13</f>
        <v>0</v>
      </c>
      <c r="E11" s="74">
        <f>'6'!E$13</f>
        <v>0</v>
      </c>
      <c r="F11" s="74">
        <f>'6'!F$13</f>
        <v>0</v>
      </c>
      <c r="G11" s="74">
        <f>'6'!G$13</f>
        <v>0</v>
      </c>
      <c r="H11" s="74">
        <f>'6'!H$13</f>
        <v>0</v>
      </c>
      <c r="I11" s="74">
        <f>'6'!I$13</f>
        <v>0</v>
      </c>
      <c r="J11" s="74">
        <f>'6'!J$13</f>
        <v>0</v>
      </c>
      <c r="K11" s="74">
        <f>'6'!K$13</f>
        <v>0</v>
      </c>
      <c r="L11" s="74">
        <f>'6'!L$13</f>
        <v>0</v>
      </c>
      <c r="M11" s="75"/>
      <c r="N11" s="74">
        <f>'6'!N$13</f>
        <v>0</v>
      </c>
      <c r="O11" s="74">
        <f>'6'!O$13</f>
        <v>0</v>
      </c>
      <c r="P11" s="74">
        <f>'6'!P$13</f>
        <v>0</v>
      </c>
      <c r="Q11" s="74">
        <f>'6'!Q$13</f>
        <v>0</v>
      </c>
      <c r="R11" s="74">
        <f>'6'!R$13</f>
        <v>0</v>
      </c>
      <c r="S11" s="74">
        <f>'6'!S$13</f>
        <v>0</v>
      </c>
      <c r="T11" s="74">
        <f>'6'!T$13</f>
        <v>0</v>
      </c>
      <c r="U11" s="74">
        <f>'6'!U$13</f>
        <v>0</v>
      </c>
      <c r="V11" s="74">
        <f>'6'!V$13</f>
        <v>0</v>
      </c>
      <c r="W11" s="75"/>
      <c r="X11" s="74">
        <f>'6'!X$13</f>
        <v>0</v>
      </c>
      <c r="Y11" s="74">
        <f>'6'!Y$13</f>
        <v>0</v>
      </c>
      <c r="Z11" s="74">
        <f>'6'!Z$13</f>
        <v>0</v>
      </c>
      <c r="AA11" s="74">
        <f>'6'!AA$13</f>
        <v>0</v>
      </c>
      <c r="AB11" s="74">
        <f>'6'!AB$13</f>
        <v>0</v>
      </c>
      <c r="AC11" s="74">
        <f>'6'!AC$13</f>
        <v>0</v>
      </c>
      <c r="AD11" s="74">
        <f>'6'!AD$13</f>
        <v>0</v>
      </c>
      <c r="AE11" s="74">
        <f>'6'!AE$13</f>
        <v>0</v>
      </c>
      <c r="AF11" s="74">
        <f>'6'!AF$13</f>
        <v>0</v>
      </c>
      <c r="AG11" s="75"/>
      <c r="AH11" s="74">
        <f>'6'!AH$13</f>
        <v>0</v>
      </c>
      <c r="AI11" s="74">
        <f>'6'!AI$13</f>
        <v>0</v>
      </c>
      <c r="AJ11" s="74">
        <f>'6'!AJ$13</f>
        <v>0</v>
      </c>
      <c r="AK11" s="74">
        <f>'6'!AK$13</f>
        <v>0</v>
      </c>
      <c r="AL11" s="74">
        <f>'6'!AL$13</f>
        <v>0</v>
      </c>
      <c r="AM11" s="74">
        <f>'6'!AM$13</f>
        <v>0</v>
      </c>
      <c r="AN11" s="74">
        <f>'6'!AN$13</f>
        <v>0</v>
      </c>
      <c r="AO11" s="74">
        <f>'6'!AO$13</f>
        <v>0</v>
      </c>
      <c r="AP11" s="74">
        <f>'6'!AP$13</f>
        <v>0</v>
      </c>
      <c r="AQ11" s="62"/>
      <c r="AR11" s="74">
        <f>'6'!AR$13</f>
        <v>0</v>
      </c>
      <c r="AS11" s="74">
        <f>'6'!AS$13</f>
        <v>0</v>
      </c>
      <c r="AT11" s="74">
        <f>'6'!AT$13</f>
        <v>0</v>
      </c>
      <c r="AU11" s="74">
        <f>'6'!AU$13</f>
        <v>0</v>
      </c>
      <c r="AV11" s="74">
        <f>'6'!AV$13</f>
        <v>0</v>
      </c>
      <c r="AW11" s="74">
        <f>'6'!AW$13</f>
        <v>0</v>
      </c>
      <c r="AX11" s="74">
        <f>'6'!AX$13</f>
        <v>0</v>
      </c>
      <c r="AY11" s="74">
        <f>'6'!AY$13</f>
        <v>0</v>
      </c>
      <c r="AZ11" s="74">
        <f>'6'!AZ$13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'7'!D$13</f>
        <v>0</v>
      </c>
      <c r="E12" s="79">
        <f>'7'!E$13</f>
        <v>0</v>
      </c>
      <c r="F12" s="79">
        <f>'7'!F$13</f>
        <v>0</v>
      </c>
      <c r="G12" s="79">
        <f>'7'!G$13</f>
        <v>0</v>
      </c>
      <c r="H12" s="79">
        <f>'7'!H$13</f>
        <v>0</v>
      </c>
      <c r="I12" s="79">
        <f>'7'!I$13</f>
        <v>0</v>
      </c>
      <c r="J12" s="79">
        <f>'7'!J$13</f>
        <v>0</v>
      </c>
      <c r="K12" s="79">
        <f>'7'!K$13</f>
        <v>0</v>
      </c>
      <c r="L12" s="79">
        <f>'7'!L$13</f>
        <v>0</v>
      </c>
      <c r="M12" s="75"/>
      <c r="N12" s="79">
        <f>'7'!N$13</f>
        <v>0</v>
      </c>
      <c r="O12" s="79">
        <f>'7'!O$13</f>
        <v>0</v>
      </c>
      <c r="P12" s="79">
        <f>'7'!P$13</f>
        <v>0</v>
      </c>
      <c r="Q12" s="79">
        <f>'7'!Q$13</f>
        <v>0</v>
      </c>
      <c r="R12" s="79">
        <f>'7'!R$13</f>
        <v>0</v>
      </c>
      <c r="S12" s="79">
        <f>'7'!S$13</f>
        <v>0</v>
      </c>
      <c r="T12" s="79">
        <f>'7'!T$13</f>
        <v>0</v>
      </c>
      <c r="U12" s="79">
        <f>'7'!U$13</f>
        <v>0</v>
      </c>
      <c r="V12" s="74">
        <f>'7'!V$13</f>
        <v>0</v>
      </c>
      <c r="W12" s="75"/>
      <c r="X12" s="79">
        <f>'7'!X$13</f>
        <v>0</v>
      </c>
      <c r="Y12" s="79">
        <f>'7'!Y$13</f>
        <v>0</v>
      </c>
      <c r="Z12" s="79">
        <f>'7'!Z$13</f>
        <v>0</v>
      </c>
      <c r="AA12" s="79">
        <f>'7'!AA$13</f>
        <v>0</v>
      </c>
      <c r="AB12" s="79">
        <f>'7'!AB$13</f>
        <v>0</v>
      </c>
      <c r="AC12" s="79">
        <f>'7'!AC$13</f>
        <v>0</v>
      </c>
      <c r="AD12" s="79">
        <f>'7'!AD$13</f>
        <v>0</v>
      </c>
      <c r="AE12" s="79">
        <f>'7'!AE$13</f>
        <v>0</v>
      </c>
      <c r="AF12" s="79">
        <f>'7'!AF$13</f>
        <v>0</v>
      </c>
      <c r="AG12" s="75"/>
      <c r="AH12" s="79">
        <f>'7'!AH$13</f>
        <v>0</v>
      </c>
      <c r="AI12" s="79">
        <f>'7'!AI$13</f>
        <v>0</v>
      </c>
      <c r="AJ12" s="79">
        <f>'7'!AJ$13</f>
        <v>0</v>
      </c>
      <c r="AK12" s="79">
        <f>'7'!AK$13</f>
        <v>0</v>
      </c>
      <c r="AL12" s="79">
        <f>'7'!AL$13</f>
        <v>0</v>
      </c>
      <c r="AM12" s="79">
        <f>'7'!AM$13</f>
        <v>0</v>
      </c>
      <c r="AN12" s="79">
        <f>'7'!AN$13</f>
        <v>0</v>
      </c>
      <c r="AO12" s="79">
        <f>'7'!AO$13</f>
        <v>0</v>
      </c>
      <c r="AP12" s="79">
        <f>'7'!AP$13</f>
        <v>0</v>
      </c>
      <c r="AQ12" s="62"/>
      <c r="AR12" s="79">
        <f>'7'!AR$13</f>
        <v>0</v>
      </c>
      <c r="AS12" s="79">
        <f>'7'!AS$13</f>
        <v>0</v>
      </c>
      <c r="AT12" s="79">
        <f>'7'!AT$13</f>
        <v>0</v>
      </c>
      <c r="AU12" s="79">
        <f>'7'!AU$13</f>
        <v>0</v>
      </c>
      <c r="AV12" s="79">
        <f>'7'!AV$13</f>
        <v>0</v>
      </c>
      <c r="AW12" s="79">
        <f>'7'!AW$13</f>
        <v>0</v>
      </c>
      <c r="AX12" s="79">
        <f>'7'!AX$13</f>
        <v>0</v>
      </c>
      <c r="AY12" s="79">
        <f>'7'!AY$13</f>
        <v>0</v>
      </c>
      <c r="AZ12" s="79">
        <f>'7'!AZ$13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'8'!D$13</f>
        <v>0</v>
      </c>
      <c r="E13" s="74">
        <f>'8'!E$13</f>
        <v>0</v>
      </c>
      <c r="F13" s="74">
        <f>'8'!F$13</f>
        <v>0</v>
      </c>
      <c r="G13" s="74">
        <f>'8'!G$13</f>
        <v>0</v>
      </c>
      <c r="H13" s="74">
        <f>'8'!H$13</f>
        <v>0</v>
      </c>
      <c r="I13" s="74">
        <f>'8'!I$13</f>
        <v>0</v>
      </c>
      <c r="J13" s="74">
        <f>'8'!J$13</f>
        <v>0</v>
      </c>
      <c r="K13" s="74">
        <f>'8'!K$13</f>
        <v>0</v>
      </c>
      <c r="L13" s="74">
        <f>'8'!L$13</f>
        <v>0</v>
      </c>
      <c r="M13" s="75"/>
      <c r="N13" s="74">
        <f>'8'!N$13</f>
        <v>0</v>
      </c>
      <c r="O13" s="74">
        <f>'8'!O$13</f>
        <v>0</v>
      </c>
      <c r="P13" s="74">
        <f>'8'!P$13</f>
        <v>0</v>
      </c>
      <c r="Q13" s="74">
        <f>'8'!Q$13</f>
        <v>0</v>
      </c>
      <c r="R13" s="74">
        <f>'8'!R$13</f>
        <v>0</v>
      </c>
      <c r="S13" s="74">
        <f>'8'!S$13</f>
        <v>0</v>
      </c>
      <c r="T13" s="74">
        <f>'8'!T$13</f>
        <v>0</v>
      </c>
      <c r="U13" s="74">
        <f>'8'!U$13</f>
        <v>0</v>
      </c>
      <c r="V13" s="74">
        <f>'8'!V$13</f>
        <v>0</v>
      </c>
      <c r="W13" s="75"/>
      <c r="X13" s="74">
        <f>'8'!X$13</f>
        <v>0</v>
      </c>
      <c r="Y13" s="74">
        <f>'8'!Y$13</f>
        <v>0</v>
      </c>
      <c r="Z13" s="74">
        <f>'8'!Z$13</f>
        <v>0</v>
      </c>
      <c r="AA13" s="74">
        <f>'8'!AA$13</f>
        <v>0</v>
      </c>
      <c r="AB13" s="74">
        <f>'8'!AB$13</f>
        <v>0</v>
      </c>
      <c r="AC13" s="74">
        <f>'8'!AC$13</f>
        <v>0</v>
      </c>
      <c r="AD13" s="74">
        <f>'8'!AD$13</f>
        <v>0</v>
      </c>
      <c r="AE13" s="74">
        <f>'8'!AE$13</f>
        <v>0</v>
      </c>
      <c r="AF13" s="74">
        <f>'8'!AF$13</f>
        <v>0</v>
      </c>
      <c r="AG13" s="75"/>
      <c r="AH13" s="74">
        <f>'8'!AH$13</f>
        <v>0</v>
      </c>
      <c r="AI13" s="74">
        <f>'8'!AI$13</f>
        <v>0</v>
      </c>
      <c r="AJ13" s="74">
        <f>'8'!AJ$13</f>
        <v>0</v>
      </c>
      <c r="AK13" s="74">
        <f>'8'!AK$13</f>
        <v>0</v>
      </c>
      <c r="AL13" s="74">
        <f>'8'!AL$13</f>
        <v>0</v>
      </c>
      <c r="AM13" s="74">
        <f>'8'!AM$13</f>
        <v>0</v>
      </c>
      <c r="AN13" s="74">
        <f>'8'!AN$13</f>
        <v>0</v>
      </c>
      <c r="AO13" s="74">
        <f>'8'!AO$13</f>
        <v>0</v>
      </c>
      <c r="AP13" s="74">
        <f>'8'!AP$13</f>
        <v>0</v>
      </c>
      <c r="AQ13" s="62"/>
      <c r="AR13" s="74">
        <f>'8'!AR$13</f>
        <v>0</v>
      </c>
      <c r="AS13" s="74">
        <f>'8'!AS$13</f>
        <v>0</v>
      </c>
      <c r="AT13" s="74">
        <f>'8'!AT$13</f>
        <v>0</v>
      </c>
      <c r="AU13" s="74">
        <f>'8'!AU$13</f>
        <v>0</v>
      </c>
      <c r="AV13" s="74">
        <f>'8'!AV$13</f>
        <v>0</v>
      </c>
      <c r="AW13" s="74">
        <f>'8'!AW$13</f>
        <v>0</v>
      </c>
      <c r="AX13" s="74">
        <f>'8'!AX$13</f>
        <v>0</v>
      </c>
      <c r="AY13" s="74">
        <f>'8'!AY$13</f>
        <v>0</v>
      </c>
      <c r="AZ13" s="74">
        <f>'8'!AZ$13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'9'!D$13</f>
        <v>0</v>
      </c>
      <c r="E14" s="79">
        <f>'9'!E$13</f>
        <v>0</v>
      </c>
      <c r="F14" s="79">
        <f>'9'!F$13</f>
        <v>0</v>
      </c>
      <c r="G14" s="79">
        <f>'9'!G$13</f>
        <v>0</v>
      </c>
      <c r="H14" s="79">
        <f>'9'!H$13</f>
        <v>0</v>
      </c>
      <c r="I14" s="79">
        <f>'9'!I$13</f>
        <v>0</v>
      </c>
      <c r="J14" s="79">
        <f>'9'!J$13</f>
        <v>0</v>
      </c>
      <c r="K14" s="79">
        <f>'9'!K$13</f>
        <v>0</v>
      </c>
      <c r="L14" s="79">
        <f>'9'!L$13</f>
        <v>0</v>
      </c>
      <c r="M14" s="75"/>
      <c r="N14" s="79">
        <f>'9'!N$13</f>
        <v>0</v>
      </c>
      <c r="O14" s="79">
        <f>'9'!O$13</f>
        <v>0</v>
      </c>
      <c r="P14" s="79">
        <f>'9'!P$13</f>
        <v>0</v>
      </c>
      <c r="Q14" s="79">
        <f>'9'!Q$13</f>
        <v>0</v>
      </c>
      <c r="R14" s="79">
        <f>'9'!R$13</f>
        <v>0</v>
      </c>
      <c r="S14" s="79">
        <f>'9'!S$13</f>
        <v>0</v>
      </c>
      <c r="T14" s="79">
        <f>'9'!T$13</f>
        <v>0</v>
      </c>
      <c r="U14" s="79">
        <f>'9'!U$13</f>
        <v>0</v>
      </c>
      <c r="V14" s="79">
        <f>'9'!V$13</f>
        <v>0</v>
      </c>
      <c r="W14" s="75"/>
      <c r="X14" s="79">
        <f>'9'!X$13</f>
        <v>0</v>
      </c>
      <c r="Y14" s="79">
        <f>'9'!Y$13</f>
        <v>0</v>
      </c>
      <c r="Z14" s="79">
        <f>'9'!Z$13</f>
        <v>0</v>
      </c>
      <c r="AA14" s="79">
        <f>'9'!AA$13</f>
        <v>0</v>
      </c>
      <c r="AB14" s="79">
        <f>'9'!AB$13</f>
        <v>0</v>
      </c>
      <c r="AC14" s="79">
        <f>'9'!AC$13</f>
        <v>0</v>
      </c>
      <c r="AD14" s="79">
        <f>'9'!AD$13</f>
        <v>0</v>
      </c>
      <c r="AE14" s="79">
        <f>'9'!AE$13</f>
        <v>0</v>
      </c>
      <c r="AF14" s="79">
        <f>'9'!AF$13</f>
        <v>0</v>
      </c>
      <c r="AG14" s="75"/>
      <c r="AH14" s="79">
        <f>'9'!AH$13</f>
        <v>0</v>
      </c>
      <c r="AI14" s="79">
        <f>'9'!AI$13</f>
        <v>0</v>
      </c>
      <c r="AJ14" s="79">
        <f>'9'!AJ$13</f>
        <v>0</v>
      </c>
      <c r="AK14" s="79">
        <f>'9'!AK$13</f>
        <v>0</v>
      </c>
      <c r="AL14" s="79">
        <f>'9'!AL$13</f>
        <v>0</v>
      </c>
      <c r="AM14" s="79">
        <f>'9'!AM$13</f>
        <v>0</v>
      </c>
      <c r="AN14" s="79">
        <f>'9'!AN$13</f>
        <v>0</v>
      </c>
      <c r="AO14" s="79">
        <f>'9'!AO$13</f>
        <v>0</v>
      </c>
      <c r="AP14" s="79">
        <f>'9'!AP$13</f>
        <v>0</v>
      </c>
      <c r="AQ14" s="62"/>
      <c r="AR14" s="79">
        <f>'9'!AR$13</f>
        <v>0</v>
      </c>
      <c r="AS14" s="79">
        <f>'9'!AS$13</f>
        <v>0</v>
      </c>
      <c r="AT14" s="79">
        <f>'9'!AT$13</f>
        <v>0</v>
      </c>
      <c r="AU14" s="79">
        <f>'9'!AU$13</f>
        <v>0</v>
      </c>
      <c r="AV14" s="79">
        <f>'9'!AV$13</f>
        <v>0</v>
      </c>
      <c r="AW14" s="79">
        <f>'9'!AW$13</f>
        <v>0</v>
      </c>
      <c r="AX14" s="79">
        <f>'9'!AX$13</f>
        <v>0</v>
      </c>
      <c r="AY14" s="79">
        <f>'9'!AY$13</f>
        <v>0</v>
      </c>
      <c r="AZ14" s="79">
        <f>'9'!AZ$13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'10'!D$13</f>
        <v>0</v>
      </c>
      <c r="E15" s="74">
        <f>'10'!E$13</f>
        <v>0</v>
      </c>
      <c r="F15" s="74">
        <f>'10'!F$13</f>
        <v>0</v>
      </c>
      <c r="G15" s="74">
        <f>'10'!G$13</f>
        <v>0</v>
      </c>
      <c r="H15" s="74">
        <f>'10'!H$13</f>
        <v>0</v>
      </c>
      <c r="I15" s="74">
        <f>'10'!I$13</f>
        <v>0</v>
      </c>
      <c r="J15" s="74">
        <f>'10'!J$13</f>
        <v>0</v>
      </c>
      <c r="K15" s="74">
        <f>'10'!K$13</f>
        <v>0</v>
      </c>
      <c r="L15" s="74">
        <f>'10'!L$13</f>
        <v>0</v>
      </c>
      <c r="M15" s="75"/>
      <c r="N15" s="74">
        <f>'10'!N$13</f>
        <v>0</v>
      </c>
      <c r="O15" s="74">
        <f>'10'!O$13</f>
        <v>0</v>
      </c>
      <c r="P15" s="74">
        <f>'10'!P$13</f>
        <v>0</v>
      </c>
      <c r="Q15" s="74">
        <f>'10'!Q$13</f>
        <v>0</v>
      </c>
      <c r="R15" s="74">
        <f>'10'!R$13</f>
        <v>0</v>
      </c>
      <c r="S15" s="74">
        <f>'10'!S$13</f>
        <v>0</v>
      </c>
      <c r="T15" s="74">
        <f>'10'!T$13</f>
        <v>0</v>
      </c>
      <c r="U15" s="74">
        <f>'10'!U$13</f>
        <v>0</v>
      </c>
      <c r="V15" s="74">
        <f>'10'!V$13</f>
        <v>0</v>
      </c>
      <c r="W15" s="75"/>
      <c r="X15" s="74">
        <f>'10'!X$13</f>
        <v>0</v>
      </c>
      <c r="Y15" s="74">
        <f>'10'!Y$13</f>
        <v>0</v>
      </c>
      <c r="Z15" s="74">
        <f>'10'!Z$13</f>
        <v>0</v>
      </c>
      <c r="AA15" s="74">
        <f>'10'!AA$13</f>
        <v>0</v>
      </c>
      <c r="AB15" s="74">
        <f>'10'!AB$13</f>
        <v>0</v>
      </c>
      <c r="AC15" s="74">
        <f>'10'!AC$13</f>
        <v>0</v>
      </c>
      <c r="AD15" s="74">
        <f>'10'!AD$13</f>
        <v>0</v>
      </c>
      <c r="AE15" s="74">
        <f>'10'!AE$13</f>
        <v>0</v>
      </c>
      <c r="AF15" s="74">
        <f>'10'!AF$13</f>
        <v>0</v>
      </c>
      <c r="AG15" s="75"/>
      <c r="AH15" s="74">
        <f>'10'!AH$13</f>
        <v>0</v>
      </c>
      <c r="AI15" s="74">
        <f>'10'!AI$13</f>
        <v>0</v>
      </c>
      <c r="AJ15" s="74">
        <f>'10'!AJ$13</f>
        <v>0</v>
      </c>
      <c r="AK15" s="74">
        <f>'10'!AK$13</f>
        <v>0</v>
      </c>
      <c r="AL15" s="74">
        <f>'10'!AL$13</f>
        <v>0</v>
      </c>
      <c r="AM15" s="74">
        <f>'10'!AM$13</f>
        <v>0</v>
      </c>
      <c r="AN15" s="74">
        <f>'10'!AN$13</f>
        <v>0</v>
      </c>
      <c r="AO15" s="74">
        <f>'10'!AO$13</f>
        <v>0</v>
      </c>
      <c r="AP15" s="74">
        <f>'10'!AP$13</f>
        <v>0</v>
      </c>
      <c r="AQ15" s="62"/>
      <c r="AR15" s="74">
        <f>'10'!AR$13</f>
        <v>0</v>
      </c>
      <c r="AS15" s="74">
        <f>'10'!AS$13</f>
        <v>0</v>
      </c>
      <c r="AT15" s="74">
        <f>'10'!AT$13</f>
        <v>0</v>
      </c>
      <c r="AU15" s="74">
        <f>'10'!AU$13</f>
        <v>0</v>
      </c>
      <c r="AV15" s="74">
        <f>'10'!AV$13</f>
        <v>0</v>
      </c>
      <c r="AW15" s="74">
        <f>'10'!AW$13</f>
        <v>0</v>
      </c>
      <c r="AX15" s="74">
        <f>'10'!AX$13</f>
        <v>0</v>
      </c>
      <c r="AY15" s="74">
        <f>'10'!AY$13</f>
        <v>0</v>
      </c>
      <c r="AZ15" s="74">
        <f>'10'!AZ$13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'11'!D$13</f>
        <v>0</v>
      </c>
      <c r="E16" s="79">
        <f>'11'!E$13</f>
        <v>0</v>
      </c>
      <c r="F16" s="79">
        <f>'11'!F$13</f>
        <v>0</v>
      </c>
      <c r="G16" s="79">
        <f>'11'!G$13</f>
        <v>0</v>
      </c>
      <c r="H16" s="79">
        <f>'11'!H$13</f>
        <v>0</v>
      </c>
      <c r="I16" s="79">
        <f>'11'!I$13</f>
        <v>0</v>
      </c>
      <c r="J16" s="79">
        <f>'11'!J$13</f>
        <v>0</v>
      </c>
      <c r="K16" s="79">
        <f>'11'!K$13</f>
        <v>0</v>
      </c>
      <c r="L16" s="79">
        <f>'11'!L$13</f>
        <v>0</v>
      </c>
      <c r="M16" s="75"/>
      <c r="N16" s="79">
        <f>'11'!N$13</f>
        <v>0</v>
      </c>
      <c r="O16" s="79">
        <f>'11'!O$13</f>
        <v>0</v>
      </c>
      <c r="P16" s="79">
        <f>'11'!P$13</f>
        <v>0</v>
      </c>
      <c r="Q16" s="79">
        <f>'11'!Q$13</f>
        <v>0</v>
      </c>
      <c r="R16" s="79">
        <f>'11'!R$13</f>
        <v>0</v>
      </c>
      <c r="S16" s="79">
        <f>'11'!S$13</f>
        <v>0</v>
      </c>
      <c r="T16" s="79">
        <f>'11'!T$13</f>
        <v>0</v>
      </c>
      <c r="U16" s="79">
        <f>'11'!U$13</f>
        <v>0</v>
      </c>
      <c r="V16" s="79">
        <f>'11'!V$13</f>
        <v>0</v>
      </c>
      <c r="W16" s="75"/>
      <c r="X16" s="79">
        <f>'11'!X$13</f>
        <v>0</v>
      </c>
      <c r="Y16" s="79">
        <f>'11'!Y$13</f>
        <v>0</v>
      </c>
      <c r="Z16" s="79">
        <f>'11'!Z$13</f>
        <v>0</v>
      </c>
      <c r="AA16" s="79">
        <f>'11'!AA$13</f>
        <v>0</v>
      </c>
      <c r="AB16" s="79">
        <f>'11'!AB$13</f>
        <v>0</v>
      </c>
      <c r="AC16" s="79">
        <f>'11'!AC$13</f>
        <v>0</v>
      </c>
      <c r="AD16" s="79">
        <f>'11'!AD$13</f>
        <v>0</v>
      </c>
      <c r="AE16" s="79">
        <f>'11'!AE$13</f>
        <v>0</v>
      </c>
      <c r="AF16" s="79">
        <f>'11'!AF$13</f>
        <v>0</v>
      </c>
      <c r="AG16" s="75"/>
      <c r="AH16" s="79">
        <f>'11'!AH$13</f>
        <v>0</v>
      </c>
      <c r="AI16" s="79">
        <f>'11'!AI$13</f>
        <v>0</v>
      </c>
      <c r="AJ16" s="79">
        <f>'11'!AJ$13</f>
        <v>0</v>
      </c>
      <c r="AK16" s="79">
        <f>'11'!AK$13</f>
        <v>0</v>
      </c>
      <c r="AL16" s="79">
        <f>'11'!AL$13</f>
        <v>0</v>
      </c>
      <c r="AM16" s="79">
        <f>'11'!AM$13</f>
        <v>0</v>
      </c>
      <c r="AN16" s="79">
        <f>'11'!AN$13</f>
        <v>0</v>
      </c>
      <c r="AO16" s="79">
        <f>'11'!AO$13</f>
        <v>0</v>
      </c>
      <c r="AP16" s="79">
        <f>'11'!AP$13</f>
        <v>0</v>
      </c>
      <c r="AQ16" s="62"/>
      <c r="AR16" s="79">
        <f>'11'!AR$13</f>
        <v>0</v>
      </c>
      <c r="AS16" s="79">
        <f>'11'!AS$13</f>
        <v>0</v>
      </c>
      <c r="AT16" s="79">
        <f>'11'!AT$13</f>
        <v>0</v>
      </c>
      <c r="AU16" s="79">
        <f>'11'!AU$13</f>
        <v>0</v>
      </c>
      <c r="AV16" s="79">
        <f>'11'!AV$13</f>
        <v>0</v>
      </c>
      <c r="AW16" s="79">
        <f>'11'!AW$13</f>
        <v>0</v>
      </c>
      <c r="AX16" s="79">
        <f>'11'!AX$13</f>
        <v>0</v>
      </c>
      <c r="AY16" s="79">
        <f>'11'!AY$13</f>
        <v>0</v>
      </c>
      <c r="AZ16" s="79">
        <f>'11'!AZ$13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'12'!D$13</f>
        <v>0</v>
      </c>
      <c r="E17" s="74">
        <f>'12'!E$13</f>
        <v>0</v>
      </c>
      <c r="F17" s="74">
        <f>'12'!F$13</f>
        <v>0</v>
      </c>
      <c r="G17" s="74">
        <f>'12'!G$13</f>
        <v>0</v>
      </c>
      <c r="H17" s="74">
        <f>'12'!H$13</f>
        <v>0</v>
      </c>
      <c r="I17" s="74">
        <f>'12'!I$13</f>
        <v>0</v>
      </c>
      <c r="J17" s="74">
        <f>'12'!J$13</f>
        <v>0</v>
      </c>
      <c r="K17" s="74">
        <f>'12'!K$13</f>
        <v>0</v>
      </c>
      <c r="L17" s="74">
        <f>'12'!L$13</f>
        <v>0</v>
      </c>
      <c r="M17" s="75"/>
      <c r="N17" s="74">
        <f>'12'!N$13</f>
        <v>0</v>
      </c>
      <c r="O17" s="74">
        <f>'12'!O$13</f>
        <v>0</v>
      </c>
      <c r="P17" s="74">
        <f>'12'!P$13</f>
        <v>0</v>
      </c>
      <c r="Q17" s="74">
        <f>'12'!Q$13</f>
        <v>0</v>
      </c>
      <c r="R17" s="74">
        <f>'12'!R$13</f>
        <v>0</v>
      </c>
      <c r="S17" s="74">
        <f>'12'!S$13</f>
        <v>0</v>
      </c>
      <c r="T17" s="74">
        <f>'12'!T$13</f>
        <v>0</v>
      </c>
      <c r="U17" s="74">
        <f>'12'!U$13</f>
        <v>0</v>
      </c>
      <c r="V17" s="74">
        <f>'12'!V$13</f>
        <v>0</v>
      </c>
      <c r="W17" s="75"/>
      <c r="X17" s="74">
        <f>'12'!X$13</f>
        <v>0</v>
      </c>
      <c r="Y17" s="74">
        <f>'12'!Y$13</f>
        <v>0</v>
      </c>
      <c r="Z17" s="74">
        <f>'12'!Z$13</f>
        <v>0</v>
      </c>
      <c r="AA17" s="74">
        <f>'12'!AA$13</f>
        <v>0</v>
      </c>
      <c r="AB17" s="74">
        <f>'12'!AB$13</f>
        <v>0</v>
      </c>
      <c r="AC17" s="74">
        <f>'12'!AC$13</f>
        <v>0</v>
      </c>
      <c r="AD17" s="74">
        <f>'12'!AD$13</f>
        <v>0</v>
      </c>
      <c r="AE17" s="74">
        <f>'12'!AE$13</f>
        <v>0</v>
      </c>
      <c r="AF17" s="74">
        <f>'12'!AF$13</f>
        <v>0</v>
      </c>
      <c r="AG17" s="75"/>
      <c r="AH17" s="74">
        <f>'12'!AH$13</f>
        <v>0</v>
      </c>
      <c r="AI17" s="74">
        <f>'12'!AI$13</f>
        <v>0</v>
      </c>
      <c r="AJ17" s="74">
        <f>'12'!AJ$13</f>
        <v>0</v>
      </c>
      <c r="AK17" s="74">
        <f>'12'!AK$13</f>
        <v>0</v>
      </c>
      <c r="AL17" s="74">
        <f>'12'!AL$13</f>
        <v>0</v>
      </c>
      <c r="AM17" s="74">
        <f>'12'!AM$13</f>
        <v>0</v>
      </c>
      <c r="AN17" s="74">
        <f>'12'!AN$13</f>
        <v>0</v>
      </c>
      <c r="AO17" s="74">
        <f>'12'!AO$13</f>
        <v>0</v>
      </c>
      <c r="AP17" s="74">
        <f>'12'!AP$13</f>
        <v>0</v>
      </c>
      <c r="AQ17" s="62"/>
      <c r="AR17" s="74">
        <f>'12'!AR$13</f>
        <v>0</v>
      </c>
      <c r="AS17" s="74">
        <f>'12'!AS$13</f>
        <v>0</v>
      </c>
      <c r="AT17" s="74">
        <f>'12'!AT$13</f>
        <v>0</v>
      </c>
      <c r="AU17" s="74">
        <f>'12'!AU$13</f>
        <v>0</v>
      </c>
      <c r="AV17" s="74">
        <f>'12'!AV$13</f>
        <v>0</v>
      </c>
      <c r="AW17" s="74">
        <f>'12'!AW$13</f>
        <v>0</v>
      </c>
      <c r="AX17" s="74">
        <f>'12'!AX$13</f>
        <v>0</v>
      </c>
      <c r="AY17" s="74">
        <f>'12'!AY$13</f>
        <v>0</v>
      </c>
      <c r="AZ17" s="74">
        <f>'12'!AZ$13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'13'!D$13</f>
        <v>0</v>
      </c>
      <c r="E18" s="79">
        <f>'13'!E$13</f>
        <v>0</v>
      </c>
      <c r="F18" s="79">
        <f>'13'!F$13</f>
        <v>0</v>
      </c>
      <c r="G18" s="79">
        <f>'13'!G$13</f>
        <v>0</v>
      </c>
      <c r="H18" s="79">
        <f>'13'!H$13</f>
        <v>0</v>
      </c>
      <c r="I18" s="79">
        <f>'13'!I$13</f>
        <v>0</v>
      </c>
      <c r="J18" s="79">
        <f>'13'!J$13</f>
        <v>0</v>
      </c>
      <c r="K18" s="79">
        <f>'13'!K$13</f>
        <v>0</v>
      </c>
      <c r="L18" s="79">
        <f>'13'!L$13</f>
        <v>0</v>
      </c>
      <c r="M18" s="75"/>
      <c r="N18" s="79">
        <f>'13'!N$13</f>
        <v>0</v>
      </c>
      <c r="O18" s="79">
        <f>'13'!O$13</f>
        <v>0</v>
      </c>
      <c r="P18" s="79">
        <f>'13'!P$13</f>
        <v>0</v>
      </c>
      <c r="Q18" s="79">
        <f>'13'!Q$13</f>
        <v>0</v>
      </c>
      <c r="R18" s="79">
        <f>'13'!R$13</f>
        <v>0</v>
      </c>
      <c r="S18" s="79">
        <f>'13'!S$13</f>
        <v>0</v>
      </c>
      <c r="T18" s="79">
        <f>'13'!T$13</f>
        <v>0</v>
      </c>
      <c r="U18" s="79">
        <f>'13'!U$13</f>
        <v>0</v>
      </c>
      <c r="V18" s="79">
        <f>'13'!V$13</f>
        <v>0</v>
      </c>
      <c r="W18" s="75"/>
      <c r="X18" s="79">
        <f>'13'!X$13</f>
        <v>0</v>
      </c>
      <c r="Y18" s="79">
        <f>'13'!Y$13</f>
        <v>0</v>
      </c>
      <c r="Z18" s="79">
        <f>'13'!Z$13</f>
        <v>0</v>
      </c>
      <c r="AA18" s="79">
        <f>'13'!AA$13</f>
        <v>0</v>
      </c>
      <c r="AB18" s="79">
        <f>'13'!AB$13</f>
        <v>0</v>
      </c>
      <c r="AC18" s="79">
        <f>'13'!AC$13</f>
        <v>0</v>
      </c>
      <c r="AD18" s="79">
        <f>'13'!AD$13</f>
        <v>0</v>
      </c>
      <c r="AE18" s="79">
        <f>'13'!AE$13</f>
        <v>0</v>
      </c>
      <c r="AF18" s="79">
        <f>'13'!AF$13</f>
        <v>0</v>
      </c>
      <c r="AG18" s="75"/>
      <c r="AH18" s="79">
        <f>'13'!AH$13</f>
        <v>0</v>
      </c>
      <c r="AI18" s="79">
        <f>'13'!AI$13</f>
        <v>0</v>
      </c>
      <c r="AJ18" s="79">
        <f>'13'!AJ$13</f>
        <v>0</v>
      </c>
      <c r="AK18" s="79">
        <f>'13'!AK$13</f>
        <v>0</v>
      </c>
      <c r="AL18" s="79">
        <f>'13'!AL$13</f>
        <v>0</v>
      </c>
      <c r="AM18" s="79">
        <f>'13'!AM$13</f>
        <v>0</v>
      </c>
      <c r="AN18" s="79">
        <f>'13'!AN$13</f>
        <v>0</v>
      </c>
      <c r="AO18" s="79">
        <f>'13'!AO$13</f>
        <v>0</v>
      </c>
      <c r="AP18" s="79">
        <f>'13'!AP$13</f>
        <v>0</v>
      </c>
      <c r="AQ18" s="62"/>
      <c r="AR18" s="79">
        <f>'13'!AR$13</f>
        <v>0</v>
      </c>
      <c r="AS18" s="79">
        <f>'13'!AS$13</f>
        <v>0</v>
      </c>
      <c r="AT18" s="79">
        <f>'13'!AT$13</f>
        <v>0</v>
      </c>
      <c r="AU18" s="79">
        <f>'13'!AU$13</f>
        <v>0</v>
      </c>
      <c r="AV18" s="79">
        <f>'13'!AV$13</f>
        <v>0</v>
      </c>
      <c r="AW18" s="79">
        <f>'13'!AW$13</f>
        <v>0</v>
      </c>
      <c r="AX18" s="79">
        <f>'13'!AX$13</f>
        <v>0</v>
      </c>
      <c r="AY18" s="79">
        <f>'13'!AY$13</f>
        <v>0</v>
      </c>
      <c r="AZ18" s="79">
        <f>'13'!AZ$13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'14'!D$13</f>
        <v>0</v>
      </c>
      <c r="E19" s="74">
        <f>'14'!E$13</f>
        <v>0</v>
      </c>
      <c r="F19" s="74">
        <f>'14'!F$13</f>
        <v>0</v>
      </c>
      <c r="G19" s="74">
        <f>'14'!G$13</f>
        <v>0</v>
      </c>
      <c r="H19" s="74">
        <f>'14'!H$13</f>
        <v>0</v>
      </c>
      <c r="I19" s="74">
        <f>'14'!I$13</f>
        <v>0</v>
      </c>
      <c r="J19" s="74">
        <f>'14'!J$13</f>
        <v>0</v>
      </c>
      <c r="K19" s="74">
        <f>'14'!K$13</f>
        <v>0</v>
      </c>
      <c r="L19" s="74">
        <f>'14'!L$13</f>
        <v>0</v>
      </c>
      <c r="M19" s="75"/>
      <c r="N19" s="74">
        <f>'14'!N$13</f>
        <v>0</v>
      </c>
      <c r="O19" s="74">
        <f>'14'!O$13</f>
        <v>0</v>
      </c>
      <c r="P19" s="74">
        <f>'14'!P$13</f>
        <v>0</v>
      </c>
      <c r="Q19" s="74">
        <f>'14'!Q$13</f>
        <v>0</v>
      </c>
      <c r="R19" s="74">
        <f>'14'!R$13</f>
        <v>0</v>
      </c>
      <c r="S19" s="74">
        <f>'14'!S$13</f>
        <v>0</v>
      </c>
      <c r="T19" s="74">
        <f>'14'!T$13</f>
        <v>0</v>
      </c>
      <c r="U19" s="74">
        <f>'14'!U$13</f>
        <v>0</v>
      </c>
      <c r="V19" s="74">
        <f>'14'!V$13</f>
        <v>0</v>
      </c>
      <c r="W19" s="75"/>
      <c r="X19" s="74">
        <f>'14'!X$13</f>
        <v>0</v>
      </c>
      <c r="Y19" s="74">
        <f>'14'!Y$13</f>
        <v>0</v>
      </c>
      <c r="Z19" s="74">
        <f>'14'!Z$13</f>
        <v>0</v>
      </c>
      <c r="AA19" s="74">
        <f>'14'!AA$13</f>
        <v>0</v>
      </c>
      <c r="AB19" s="74">
        <f>'14'!AB$13</f>
        <v>0</v>
      </c>
      <c r="AC19" s="74">
        <f>'14'!AC$13</f>
        <v>0</v>
      </c>
      <c r="AD19" s="74">
        <f>'14'!AD$13</f>
        <v>0</v>
      </c>
      <c r="AE19" s="74">
        <f>'14'!AE$13</f>
        <v>0</v>
      </c>
      <c r="AF19" s="74">
        <f>'14'!AF$13</f>
        <v>0</v>
      </c>
      <c r="AG19" s="75"/>
      <c r="AH19" s="74">
        <f>'14'!AH$13</f>
        <v>0</v>
      </c>
      <c r="AI19" s="74">
        <f>'14'!AI$13</f>
        <v>0</v>
      </c>
      <c r="AJ19" s="74">
        <f>'14'!AJ$13</f>
        <v>0</v>
      </c>
      <c r="AK19" s="74">
        <f>'14'!AK$13</f>
        <v>0</v>
      </c>
      <c r="AL19" s="74">
        <f>'14'!AL$13</f>
        <v>0</v>
      </c>
      <c r="AM19" s="74">
        <f>'14'!AM$13</f>
        <v>0</v>
      </c>
      <c r="AN19" s="74">
        <f>'14'!AN$13</f>
        <v>0</v>
      </c>
      <c r="AO19" s="74">
        <f>'14'!AO$13</f>
        <v>0</v>
      </c>
      <c r="AP19" s="74">
        <f>'14'!AP$13</f>
        <v>0</v>
      </c>
      <c r="AQ19" s="62"/>
      <c r="AR19" s="74">
        <f>'14'!AR$13</f>
        <v>0</v>
      </c>
      <c r="AS19" s="74">
        <f>'14'!AS$13</f>
        <v>0</v>
      </c>
      <c r="AT19" s="74">
        <f>'14'!AT$13</f>
        <v>0</v>
      </c>
      <c r="AU19" s="74">
        <f>'14'!AU$13</f>
        <v>0</v>
      </c>
      <c r="AV19" s="74">
        <f>'14'!AV$13</f>
        <v>0</v>
      </c>
      <c r="AW19" s="74">
        <f>'14'!AW$13</f>
        <v>0</v>
      </c>
      <c r="AX19" s="74">
        <f>'14'!AX$13</f>
        <v>0</v>
      </c>
      <c r="AY19" s="74">
        <f>'14'!AY$13</f>
        <v>0</v>
      </c>
      <c r="AZ19" s="74">
        <f>'14'!AZ$13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'15'!D$13</f>
        <v>0</v>
      </c>
      <c r="E20" s="79">
        <f>'15'!E$13</f>
        <v>0</v>
      </c>
      <c r="F20" s="79">
        <f>'15'!F$13</f>
        <v>0</v>
      </c>
      <c r="G20" s="79">
        <f>'15'!G$13</f>
        <v>0</v>
      </c>
      <c r="H20" s="79">
        <f>'15'!H$13</f>
        <v>0</v>
      </c>
      <c r="I20" s="79">
        <f>'15'!I$13</f>
        <v>0</v>
      </c>
      <c r="J20" s="79">
        <f>'15'!J$13</f>
        <v>0</v>
      </c>
      <c r="K20" s="79">
        <f>'15'!K$13</f>
        <v>0</v>
      </c>
      <c r="L20" s="79">
        <f>'15'!L$13</f>
        <v>0</v>
      </c>
      <c r="M20" s="75"/>
      <c r="N20" s="79">
        <f>'15'!N$13</f>
        <v>0</v>
      </c>
      <c r="O20" s="79">
        <f>'15'!O$13</f>
        <v>0</v>
      </c>
      <c r="P20" s="79">
        <f>'15'!P$13</f>
        <v>0</v>
      </c>
      <c r="Q20" s="79">
        <f>'15'!Q$13</f>
        <v>0</v>
      </c>
      <c r="R20" s="79">
        <f>'15'!R$13</f>
        <v>0</v>
      </c>
      <c r="S20" s="79">
        <f>'15'!S$13</f>
        <v>0</v>
      </c>
      <c r="T20" s="79">
        <f>'15'!T$13</f>
        <v>0</v>
      </c>
      <c r="U20" s="79">
        <f>'15'!U$13</f>
        <v>0</v>
      </c>
      <c r="V20" s="79">
        <f>'15'!V$13</f>
        <v>0</v>
      </c>
      <c r="W20" s="75"/>
      <c r="X20" s="79">
        <f>'15'!X$13</f>
        <v>0</v>
      </c>
      <c r="Y20" s="79">
        <f>'15'!Y$13</f>
        <v>0</v>
      </c>
      <c r="Z20" s="79">
        <f>'15'!Z$13</f>
        <v>0</v>
      </c>
      <c r="AA20" s="79">
        <f>'15'!AA$13</f>
        <v>0</v>
      </c>
      <c r="AB20" s="79">
        <f>'15'!AB$13</f>
        <v>0</v>
      </c>
      <c r="AC20" s="79">
        <f>'15'!AC$13</f>
        <v>0</v>
      </c>
      <c r="AD20" s="79">
        <f>'15'!AD$13</f>
        <v>0</v>
      </c>
      <c r="AE20" s="79">
        <f>'15'!AE$13</f>
        <v>0</v>
      </c>
      <c r="AF20" s="79">
        <f>'15'!AF$13</f>
        <v>0</v>
      </c>
      <c r="AG20" s="75"/>
      <c r="AH20" s="79">
        <f>'15'!AH$13</f>
        <v>0</v>
      </c>
      <c r="AI20" s="79">
        <f>'15'!AI$13</f>
        <v>0</v>
      </c>
      <c r="AJ20" s="79">
        <f>'15'!AJ$13</f>
        <v>0</v>
      </c>
      <c r="AK20" s="79">
        <f>'15'!AK$13</f>
        <v>0</v>
      </c>
      <c r="AL20" s="79">
        <f>'15'!AL$13</f>
        <v>0</v>
      </c>
      <c r="AM20" s="79">
        <f>'15'!AM$13</f>
        <v>0</v>
      </c>
      <c r="AN20" s="79">
        <f>'15'!AN$13</f>
        <v>0</v>
      </c>
      <c r="AO20" s="79">
        <f>'15'!AO$13</f>
        <v>0</v>
      </c>
      <c r="AP20" s="79">
        <f>'15'!AP$13</f>
        <v>0</v>
      </c>
      <c r="AQ20" s="62"/>
      <c r="AR20" s="79">
        <f>'15'!AR$13</f>
        <v>0</v>
      </c>
      <c r="AS20" s="79">
        <f>'15'!AS$13</f>
        <v>0</v>
      </c>
      <c r="AT20" s="79">
        <f>'15'!AT$13</f>
        <v>0</v>
      </c>
      <c r="AU20" s="79">
        <f>'15'!AU$13</f>
        <v>0</v>
      </c>
      <c r="AV20" s="79">
        <f>'15'!AV$13</f>
        <v>0</v>
      </c>
      <c r="AW20" s="79">
        <f>'15'!AW$13</f>
        <v>0</v>
      </c>
      <c r="AX20" s="79">
        <f>'15'!AX$13</f>
        <v>0</v>
      </c>
      <c r="AY20" s="79">
        <f>'15'!AY$13</f>
        <v>0</v>
      </c>
      <c r="AZ20" s="79">
        <f>'15'!AZ$13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'16'!D$13</f>
        <v>0</v>
      </c>
      <c r="E21" s="74">
        <f>'16'!E$13</f>
        <v>0</v>
      </c>
      <c r="F21" s="74">
        <f>'16'!F$13</f>
        <v>0</v>
      </c>
      <c r="G21" s="74">
        <f>'16'!G$13</f>
        <v>0</v>
      </c>
      <c r="H21" s="74">
        <f>'16'!H$13</f>
        <v>0</v>
      </c>
      <c r="I21" s="74">
        <f>'16'!I$13</f>
        <v>0</v>
      </c>
      <c r="J21" s="74">
        <f>'16'!J$13</f>
        <v>0</v>
      </c>
      <c r="K21" s="74">
        <f>'16'!K$13</f>
        <v>0</v>
      </c>
      <c r="L21" s="74">
        <f>'16'!L$13</f>
        <v>0</v>
      </c>
      <c r="M21" s="75"/>
      <c r="N21" s="74">
        <f>'16'!N$13</f>
        <v>0</v>
      </c>
      <c r="O21" s="74">
        <f>'16'!O$13</f>
        <v>0</v>
      </c>
      <c r="P21" s="74">
        <f>'16'!P$13</f>
        <v>0</v>
      </c>
      <c r="Q21" s="74">
        <f>'16'!Q$13</f>
        <v>0</v>
      </c>
      <c r="R21" s="74">
        <f>'16'!R$13</f>
        <v>0</v>
      </c>
      <c r="S21" s="74">
        <f>'16'!S$13</f>
        <v>0</v>
      </c>
      <c r="T21" s="74">
        <f>'16'!T$13</f>
        <v>0</v>
      </c>
      <c r="U21" s="74">
        <f>'16'!U$13</f>
        <v>0</v>
      </c>
      <c r="V21" s="74">
        <f>'16'!V$13</f>
        <v>0</v>
      </c>
      <c r="W21" s="75"/>
      <c r="X21" s="74">
        <f>'16'!X$13</f>
        <v>0</v>
      </c>
      <c r="Y21" s="74">
        <f>'16'!Y$13</f>
        <v>0</v>
      </c>
      <c r="Z21" s="74">
        <f>'16'!Z$13</f>
        <v>0</v>
      </c>
      <c r="AA21" s="74">
        <f>'16'!AA$13</f>
        <v>0</v>
      </c>
      <c r="AB21" s="74">
        <f>'16'!AB$13</f>
        <v>0</v>
      </c>
      <c r="AC21" s="74">
        <f>'16'!AC$13</f>
        <v>0</v>
      </c>
      <c r="AD21" s="74">
        <f>'16'!AD$13</f>
        <v>0</v>
      </c>
      <c r="AE21" s="74">
        <f>'16'!AE$13</f>
        <v>0</v>
      </c>
      <c r="AF21" s="74">
        <f>'16'!AF$13</f>
        <v>0</v>
      </c>
      <c r="AG21" s="75"/>
      <c r="AH21" s="74">
        <f>'16'!AH$13</f>
        <v>0</v>
      </c>
      <c r="AI21" s="74">
        <f>'16'!AI$13</f>
        <v>0</v>
      </c>
      <c r="AJ21" s="74">
        <f>'16'!AJ$13</f>
        <v>0</v>
      </c>
      <c r="AK21" s="74">
        <f>'16'!AK$13</f>
        <v>0</v>
      </c>
      <c r="AL21" s="74">
        <f>'16'!AL$13</f>
        <v>0</v>
      </c>
      <c r="AM21" s="74">
        <f>'16'!AM$13</f>
        <v>0</v>
      </c>
      <c r="AN21" s="74">
        <f>'16'!AN$13</f>
        <v>0</v>
      </c>
      <c r="AO21" s="74">
        <f>'16'!AO$13</f>
        <v>0</v>
      </c>
      <c r="AP21" s="74">
        <f>'16'!AP$13</f>
        <v>0</v>
      </c>
      <c r="AQ21" s="62"/>
      <c r="AR21" s="74">
        <f>'16'!AR$13</f>
        <v>0</v>
      </c>
      <c r="AS21" s="74">
        <f>'16'!AS$13</f>
        <v>0</v>
      </c>
      <c r="AT21" s="74">
        <f>'16'!AT$13</f>
        <v>0</v>
      </c>
      <c r="AU21" s="74">
        <f>'16'!AU$13</f>
        <v>0</v>
      </c>
      <c r="AV21" s="74">
        <f>'16'!AV$13</f>
        <v>0</v>
      </c>
      <c r="AW21" s="74">
        <f>'16'!AW$13</f>
        <v>0</v>
      </c>
      <c r="AX21" s="74">
        <f>'16'!AX$13</f>
        <v>0</v>
      </c>
      <c r="AY21" s="74">
        <f>'16'!AY$13</f>
        <v>0</v>
      </c>
      <c r="AZ21" s="74">
        <f>'16'!AZ$13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'17'!D$13</f>
        <v>0</v>
      </c>
      <c r="E22" s="79">
        <f>'17'!E$13</f>
        <v>0</v>
      </c>
      <c r="F22" s="79">
        <f>'17'!F$13</f>
        <v>0</v>
      </c>
      <c r="G22" s="79">
        <f>'17'!G$13</f>
        <v>0</v>
      </c>
      <c r="H22" s="79">
        <f>'17'!H$13</f>
        <v>0</v>
      </c>
      <c r="I22" s="79">
        <f>'17'!I$13</f>
        <v>0</v>
      </c>
      <c r="J22" s="79">
        <f>'17'!J$13</f>
        <v>0</v>
      </c>
      <c r="K22" s="79">
        <f>'17'!K$13</f>
        <v>0</v>
      </c>
      <c r="L22" s="79">
        <f>'17'!L$13</f>
        <v>0</v>
      </c>
      <c r="M22" s="75"/>
      <c r="N22" s="79">
        <f>'17'!N$13</f>
        <v>0</v>
      </c>
      <c r="O22" s="79">
        <f>'17'!O$13</f>
        <v>0</v>
      </c>
      <c r="P22" s="79">
        <f>'17'!P$13</f>
        <v>0</v>
      </c>
      <c r="Q22" s="79">
        <f>'17'!Q$13</f>
        <v>0</v>
      </c>
      <c r="R22" s="79">
        <f>'17'!R$13</f>
        <v>0</v>
      </c>
      <c r="S22" s="79">
        <f>'17'!S$13</f>
        <v>0</v>
      </c>
      <c r="T22" s="79">
        <f>'17'!T$13</f>
        <v>0</v>
      </c>
      <c r="U22" s="79">
        <f>'17'!U$13</f>
        <v>0</v>
      </c>
      <c r="V22" s="79">
        <f>'17'!V$13</f>
        <v>0</v>
      </c>
      <c r="W22" s="75"/>
      <c r="X22" s="79">
        <f>'17'!X$13</f>
        <v>0</v>
      </c>
      <c r="Y22" s="79">
        <f>'17'!Y$13</f>
        <v>0</v>
      </c>
      <c r="Z22" s="79">
        <f>'17'!Z$13</f>
        <v>0</v>
      </c>
      <c r="AA22" s="79">
        <f>'17'!AA$13</f>
        <v>0</v>
      </c>
      <c r="AB22" s="79">
        <f>'17'!AB$13</f>
        <v>0</v>
      </c>
      <c r="AC22" s="79">
        <f>'17'!AC$13</f>
        <v>0</v>
      </c>
      <c r="AD22" s="79">
        <f>'17'!AD$13</f>
        <v>0</v>
      </c>
      <c r="AE22" s="79">
        <f>'17'!AE$13</f>
        <v>0</v>
      </c>
      <c r="AF22" s="79">
        <f>'17'!AF$13</f>
        <v>0</v>
      </c>
      <c r="AG22" s="75"/>
      <c r="AH22" s="79">
        <f>'17'!AH$13</f>
        <v>0</v>
      </c>
      <c r="AI22" s="79">
        <f>'17'!AI$13</f>
        <v>0</v>
      </c>
      <c r="AJ22" s="79">
        <f>'17'!AJ$13</f>
        <v>0</v>
      </c>
      <c r="AK22" s="79">
        <f>'17'!AK$13</f>
        <v>0</v>
      </c>
      <c r="AL22" s="79">
        <f>'17'!AL$13</f>
        <v>0</v>
      </c>
      <c r="AM22" s="79">
        <f>'17'!AM$13</f>
        <v>0</v>
      </c>
      <c r="AN22" s="79">
        <f>'17'!AN$13</f>
        <v>0</v>
      </c>
      <c r="AO22" s="79">
        <f>'17'!AO$13</f>
        <v>0</v>
      </c>
      <c r="AP22" s="79">
        <f>'17'!AP$13</f>
        <v>0</v>
      </c>
      <c r="AQ22" s="62"/>
      <c r="AR22" s="79">
        <f>'17'!AR$13</f>
        <v>0</v>
      </c>
      <c r="AS22" s="79">
        <f>'17'!AS$13</f>
        <v>0</v>
      </c>
      <c r="AT22" s="79">
        <f>'17'!AT$13</f>
        <v>0</v>
      </c>
      <c r="AU22" s="79">
        <f>'17'!AU$13</f>
        <v>0</v>
      </c>
      <c r="AV22" s="79">
        <f>'17'!AV$13</f>
        <v>0</v>
      </c>
      <c r="AW22" s="79">
        <f>'17'!AW$13</f>
        <v>0</v>
      </c>
      <c r="AX22" s="79">
        <f>'17'!AX$13</f>
        <v>0</v>
      </c>
      <c r="AY22" s="79">
        <f>'17'!AY$13</f>
        <v>0</v>
      </c>
      <c r="AZ22" s="79">
        <f>'17'!AZ$13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'18'!D$13</f>
        <v>0</v>
      </c>
      <c r="E23" s="74">
        <f>'18'!E$13</f>
        <v>0</v>
      </c>
      <c r="F23" s="74">
        <f>'18'!F$13</f>
        <v>0</v>
      </c>
      <c r="G23" s="74">
        <f>'18'!G$13</f>
        <v>0</v>
      </c>
      <c r="H23" s="74">
        <f>'18'!H$13</f>
        <v>0</v>
      </c>
      <c r="I23" s="74">
        <f>'18'!I$13</f>
        <v>0</v>
      </c>
      <c r="J23" s="74">
        <f>'18'!J$13</f>
        <v>0</v>
      </c>
      <c r="K23" s="74">
        <f>'18'!K$13</f>
        <v>0</v>
      </c>
      <c r="L23" s="74">
        <f>'18'!L$13</f>
        <v>0</v>
      </c>
      <c r="M23" s="75"/>
      <c r="N23" s="74">
        <f>'18'!N$13</f>
        <v>0</v>
      </c>
      <c r="O23" s="74">
        <f>'18'!O$13</f>
        <v>0</v>
      </c>
      <c r="P23" s="74">
        <f>'18'!P$13</f>
        <v>0</v>
      </c>
      <c r="Q23" s="74">
        <f>'18'!Q$13</f>
        <v>0</v>
      </c>
      <c r="R23" s="74">
        <f>'18'!R$13</f>
        <v>0</v>
      </c>
      <c r="S23" s="74">
        <f>'18'!S$13</f>
        <v>0</v>
      </c>
      <c r="T23" s="74">
        <f>'18'!T$13</f>
        <v>0</v>
      </c>
      <c r="U23" s="74">
        <f>'18'!U$13</f>
        <v>0</v>
      </c>
      <c r="V23" s="74">
        <f>'18'!V$13</f>
        <v>0</v>
      </c>
      <c r="W23" s="75"/>
      <c r="X23" s="74">
        <f>'18'!X$13</f>
        <v>0</v>
      </c>
      <c r="Y23" s="74">
        <f>'18'!Y$13</f>
        <v>0</v>
      </c>
      <c r="Z23" s="74">
        <f>'18'!Z$13</f>
        <v>0</v>
      </c>
      <c r="AA23" s="74">
        <f>'18'!AA$13</f>
        <v>0</v>
      </c>
      <c r="AB23" s="74">
        <f>'18'!AB$13</f>
        <v>0</v>
      </c>
      <c r="AC23" s="74">
        <f>'18'!AC$13</f>
        <v>0</v>
      </c>
      <c r="AD23" s="74">
        <f>'18'!AD$13</f>
        <v>0</v>
      </c>
      <c r="AE23" s="74">
        <f>'18'!AE$13</f>
        <v>0</v>
      </c>
      <c r="AF23" s="74">
        <f>'18'!AF$13</f>
        <v>0</v>
      </c>
      <c r="AG23" s="75"/>
      <c r="AH23" s="74">
        <f>'18'!AH$13</f>
        <v>0</v>
      </c>
      <c r="AI23" s="74">
        <f>'18'!AI$13</f>
        <v>0</v>
      </c>
      <c r="AJ23" s="74">
        <f>'18'!AJ$13</f>
        <v>0</v>
      </c>
      <c r="AK23" s="74">
        <f>'18'!AK$13</f>
        <v>0</v>
      </c>
      <c r="AL23" s="74">
        <f>'18'!AL$13</f>
        <v>0</v>
      </c>
      <c r="AM23" s="74">
        <f>'18'!AM$13</f>
        <v>0</v>
      </c>
      <c r="AN23" s="74">
        <f>'18'!AN$13</f>
        <v>0</v>
      </c>
      <c r="AO23" s="74">
        <f>'18'!AO$13</f>
        <v>0</v>
      </c>
      <c r="AP23" s="74">
        <f>'18'!AP$13</f>
        <v>0</v>
      </c>
      <c r="AQ23" s="62"/>
      <c r="AR23" s="74">
        <f>'18'!AR$13</f>
        <v>0</v>
      </c>
      <c r="AS23" s="74">
        <f>'18'!AS$13</f>
        <v>0</v>
      </c>
      <c r="AT23" s="74">
        <f>'18'!AT$13</f>
        <v>0</v>
      </c>
      <c r="AU23" s="74">
        <f>'18'!AU$13</f>
        <v>0</v>
      </c>
      <c r="AV23" s="74">
        <f>'18'!AV$13</f>
        <v>0</v>
      </c>
      <c r="AW23" s="74">
        <f>'18'!AW$13</f>
        <v>0</v>
      </c>
      <c r="AX23" s="74">
        <f>'18'!AX$13</f>
        <v>0</v>
      </c>
      <c r="AY23" s="74">
        <f>'18'!AY$13</f>
        <v>0</v>
      </c>
      <c r="AZ23" s="74">
        <f>'18'!AZ$13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'19'!D$13</f>
        <v>0</v>
      </c>
      <c r="E24" s="79">
        <f>'19'!E$13</f>
        <v>0</v>
      </c>
      <c r="F24" s="79">
        <f>'19'!F$13</f>
        <v>0</v>
      </c>
      <c r="G24" s="79">
        <f>'19'!G$13</f>
        <v>0</v>
      </c>
      <c r="H24" s="79">
        <f>'19'!H$13</f>
        <v>0</v>
      </c>
      <c r="I24" s="79">
        <f>'19'!I$13</f>
        <v>0</v>
      </c>
      <c r="J24" s="79">
        <f>'19'!J$13</f>
        <v>0</v>
      </c>
      <c r="K24" s="79">
        <f>'19'!K$13</f>
        <v>0</v>
      </c>
      <c r="L24" s="79">
        <f>'19'!L$13</f>
        <v>0</v>
      </c>
      <c r="M24" s="75"/>
      <c r="N24" s="79">
        <f>'19'!N$13</f>
        <v>0</v>
      </c>
      <c r="O24" s="79">
        <f>'19'!O$13</f>
        <v>0</v>
      </c>
      <c r="P24" s="79">
        <f>'19'!P$13</f>
        <v>0</v>
      </c>
      <c r="Q24" s="79">
        <f>'19'!Q$13</f>
        <v>0</v>
      </c>
      <c r="R24" s="79">
        <f>'19'!R$13</f>
        <v>0</v>
      </c>
      <c r="S24" s="79">
        <f>'19'!S$13</f>
        <v>0</v>
      </c>
      <c r="T24" s="79">
        <f>'19'!T$13</f>
        <v>0</v>
      </c>
      <c r="U24" s="79">
        <f>'19'!U$13</f>
        <v>0</v>
      </c>
      <c r="V24" s="79">
        <f>'19'!V$13</f>
        <v>0</v>
      </c>
      <c r="W24" s="75"/>
      <c r="X24" s="79">
        <f>'19'!X$13</f>
        <v>0</v>
      </c>
      <c r="Y24" s="79">
        <f>'19'!Y$13</f>
        <v>0</v>
      </c>
      <c r="Z24" s="79">
        <f>'19'!Z$13</f>
        <v>0</v>
      </c>
      <c r="AA24" s="79">
        <f>'19'!AA$13</f>
        <v>0</v>
      </c>
      <c r="AB24" s="79">
        <f>'19'!AB$13</f>
        <v>0</v>
      </c>
      <c r="AC24" s="79">
        <f>'19'!AC$13</f>
        <v>0</v>
      </c>
      <c r="AD24" s="79">
        <f>'19'!AD$13</f>
        <v>0</v>
      </c>
      <c r="AE24" s="79">
        <f>'19'!AE$13</f>
        <v>0</v>
      </c>
      <c r="AF24" s="79">
        <f>'19'!AF$13</f>
        <v>0</v>
      </c>
      <c r="AG24" s="75"/>
      <c r="AH24" s="79">
        <f>'19'!AH$13</f>
        <v>0</v>
      </c>
      <c r="AI24" s="79">
        <f>'19'!AI$13</f>
        <v>0</v>
      </c>
      <c r="AJ24" s="79">
        <f>'19'!AJ$13</f>
        <v>0</v>
      </c>
      <c r="AK24" s="79">
        <f>'19'!AK$13</f>
        <v>0</v>
      </c>
      <c r="AL24" s="79">
        <f>'19'!AL$13</f>
        <v>0</v>
      </c>
      <c r="AM24" s="79">
        <f>'19'!AM$13</f>
        <v>0</v>
      </c>
      <c r="AN24" s="79">
        <f>'19'!AN$13</f>
        <v>0</v>
      </c>
      <c r="AO24" s="79">
        <f>'19'!AO$13</f>
        <v>0</v>
      </c>
      <c r="AP24" s="79">
        <f>'19'!AP$13</f>
        <v>0</v>
      </c>
      <c r="AQ24" s="62"/>
      <c r="AR24" s="79">
        <f>'19'!AR$13</f>
        <v>0</v>
      </c>
      <c r="AS24" s="79">
        <f>'19'!AS$13</f>
        <v>0</v>
      </c>
      <c r="AT24" s="79">
        <f>'19'!AT$13</f>
        <v>0</v>
      </c>
      <c r="AU24" s="79">
        <f>'19'!AU$13</f>
        <v>0</v>
      </c>
      <c r="AV24" s="79">
        <f>'19'!AV$13</f>
        <v>0</v>
      </c>
      <c r="AW24" s="79">
        <f>'19'!AW$13</f>
        <v>0</v>
      </c>
      <c r="AX24" s="79">
        <f>'19'!AX$13</f>
        <v>0</v>
      </c>
      <c r="AY24" s="79">
        <f>'19'!AY$13</f>
        <v>0</v>
      </c>
      <c r="AZ24" s="79">
        <f>'19'!AZ$13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'20'!D$13</f>
        <v>0</v>
      </c>
      <c r="E25" s="74">
        <f>'20'!E$13</f>
        <v>0</v>
      </c>
      <c r="F25" s="74">
        <f>'20'!F$13</f>
        <v>0</v>
      </c>
      <c r="G25" s="74">
        <f>'20'!G$13</f>
        <v>0</v>
      </c>
      <c r="H25" s="74">
        <f>'20'!H$13</f>
        <v>0</v>
      </c>
      <c r="I25" s="74">
        <f>'20'!I$13</f>
        <v>0</v>
      </c>
      <c r="J25" s="74">
        <f>'20'!J$13</f>
        <v>0</v>
      </c>
      <c r="K25" s="74">
        <f>'20'!K$13</f>
        <v>0</v>
      </c>
      <c r="L25" s="74">
        <f>'20'!L$13</f>
        <v>0</v>
      </c>
      <c r="M25" s="75"/>
      <c r="N25" s="74">
        <f>'20'!N$13</f>
        <v>0</v>
      </c>
      <c r="O25" s="74">
        <f>'20'!O$13</f>
        <v>0</v>
      </c>
      <c r="P25" s="74">
        <f>'20'!P$13</f>
        <v>0</v>
      </c>
      <c r="Q25" s="74">
        <f>'20'!Q$13</f>
        <v>0</v>
      </c>
      <c r="R25" s="74">
        <f>'20'!R$13</f>
        <v>0</v>
      </c>
      <c r="S25" s="74">
        <f>'20'!S$13</f>
        <v>0</v>
      </c>
      <c r="T25" s="74">
        <f>'20'!T$13</f>
        <v>0</v>
      </c>
      <c r="U25" s="74">
        <f>'20'!U$13</f>
        <v>0</v>
      </c>
      <c r="V25" s="74">
        <f>'20'!V$13</f>
        <v>0</v>
      </c>
      <c r="W25" s="75"/>
      <c r="X25" s="74">
        <f>'20'!X$13</f>
        <v>0</v>
      </c>
      <c r="Y25" s="74">
        <f>'20'!Y$13</f>
        <v>0</v>
      </c>
      <c r="Z25" s="74">
        <f>'20'!Z$13</f>
        <v>0</v>
      </c>
      <c r="AA25" s="74">
        <f>'20'!AA$13</f>
        <v>0</v>
      </c>
      <c r="AB25" s="74">
        <f>'20'!AB$13</f>
        <v>0</v>
      </c>
      <c r="AC25" s="74">
        <f>'20'!AC$13</f>
        <v>0</v>
      </c>
      <c r="AD25" s="74">
        <f>'20'!AD$13</f>
        <v>0</v>
      </c>
      <c r="AE25" s="74">
        <f>'20'!AE$13</f>
        <v>0</v>
      </c>
      <c r="AF25" s="74">
        <f>'20'!AF$13</f>
        <v>0</v>
      </c>
      <c r="AG25" s="75"/>
      <c r="AH25" s="74">
        <f>'20'!AH$13</f>
        <v>0</v>
      </c>
      <c r="AI25" s="74">
        <f>'20'!AI$13</f>
        <v>0</v>
      </c>
      <c r="AJ25" s="74">
        <f>'20'!AJ$13</f>
        <v>0</v>
      </c>
      <c r="AK25" s="74">
        <f>'20'!AK$13</f>
        <v>0</v>
      </c>
      <c r="AL25" s="74">
        <f>'20'!AL$13</f>
        <v>0</v>
      </c>
      <c r="AM25" s="74">
        <f>'20'!AM$13</f>
        <v>0</v>
      </c>
      <c r="AN25" s="74">
        <f>'20'!AN$13</f>
        <v>0</v>
      </c>
      <c r="AO25" s="74">
        <f>'20'!AO$13</f>
        <v>0</v>
      </c>
      <c r="AP25" s="74">
        <f>'20'!AP$13</f>
        <v>0</v>
      </c>
      <c r="AQ25" s="62"/>
      <c r="AR25" s="74">
        <f>'20'!AR$13</f>
        <v>0</v>
      </c>
      <c r="AS25" s="74">
        <f>'20'!AS$13</f>
        <v>0</v>
      </c>
      <c r="AT25" s="74">
        <f>'20'!AT$13</f>
        <v>0</v>
      </c>
      <c r="AU25" s="74">
        <f>'20'!AU$13</f>
        <v>0</v>
      </c>
      <c r="AV25" s="74">
        <f>'20'!AV$13</f>
        <v>0</v>
      </c>
      <c r="AW25" s="74">
        <f>'20'!AW$13</f>
        <v>0</v>
      </c>
      <c r="AX25" s="74">
        <f>'20'!AX$13</f>
        <v>0</v>
      </c>
      <c r="AY25" s="74">
        <f>'20'!AY$13</f>
        <v>0</v>
      </c>
      <c r="AZ25" s="74">
        <f>'20'!AZ$13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'21'!D$13</f>
        <v>0</v>
      </c>
      <c r="E26" s="79">
        <f>'21'!E$13</f>
        <v>0</v>
      </c>
      <c r="F26" s="79">
        <f>'21'!F$13</f>
        <v>0</v>
      </c>
      <c r="G26" s="79">
        <f>'21'!G$13</f>
        <v>0</v>
      </c>
      <c r="H26" s="79">
        <f>'21'!H$13</f>
        <v>0</v>
      </c>
      <c r="I26" s="79">
        <f>'21'!I$13</f>
        <v>0</v>
      </c>
      <c r="J26" s="79">
        <f>'21'!J$13</f>
        <v>0</v>
      </c>
      <c r="K26" s="79">
        <f>'21'!K$13</f>
        <v>0</v>
      </c>
      <c r="L26" s="79">
        <f>'21'!L$13</f>
        <v>0</v>
      </c>
      <c r="M26" s="75"/>
      <c r="N26" s="79">
        <f>'21'!N$13</f>
        <v>0</v>
      </c>
      <c r="O26" s="79">
        <f>'21'!O$13</f>
        <v>0</v>
      </c>
      <c r="P26" s="79">
        <f>'21'!P$13</f>
        <v>0</v>
      </c>
      <c r="Q26" s="79">
        <f>'21'!Q$13</f>
        <v>0</v>
      </c>
      <c r="R26" s="79">
        <f>'21'!R$13</f>
        <v>0</v>
      </c>
      <c r="S26" s="79">
        <f>'21'!S$13</f>
        <v>0</v>
      </c>
      <c r="T26" s="79">
        <f>'21'!T$13</f>
        <v>0</v>
      </c>
      <c r="U26" s="79">
        <f>'21'!U$13</f>
        <v>0</v>
      </c>
      <c r="V26" s="79">
        <f>'21'!V$13</f>
        <v>0</v>
      </c>
      <c r="W26" s="75"/>
      <c r="X26" s="79">
        <f>'21'!X$13</f>
        <v>0</v>
      </c>
      <c r="Y26" s="79">
        <f>'21'!Y$13</f>
        <v>0</v>
      </c>
      <c r="Z26" s="79">
        <f>'21'!Z$13</f>
        <v>0</v>
      </c>
      <c r="AA26" s="79">
        <f>'21'!AA$13</f>
        <v>0</v>
      </c>
      <c r="AB26" s="79">
        <f>'21'!AB$13</f>
        <v>0</v>
      </c>
      <c r="AC26" s="79">
        <f>'21'!AC$13</f>
        <v>0</v>
      </c>
      <c r="AD26" s="79">
        <f>'21'!AD$13</f>
        <v>0</v>
      </c>
      <c r="AE26" s="79">
        <f>'21'!AE$13</f>
        <v>0</v>
      </c>
      <c r="AF26" s="79">
        <f>'21'!AF$13</f>
        <v>0</v>
      </c>
      <c r="AG26" s="75"/>
      <c r="AH26" s="79">
        <f>'21'!AH$13</f>
        <v>0</v>
      </c>
      <c r="AI26" s="79">
        <f>'21'!AI$13</f>
        <v>0</v>
      </c>
      <c r="AJ26" s="79">
        <f>'21'!AJ$13</f>
        <v>0</v>
      </c>
      <c r="AK26" s="79">
        <f>'21'!AK$13</f>
        <v>0</v>
      </c>
      <c r="AL26" s="79">
        <f>'21'!AL$13</f>
        <v>0</v>
      </c>
      <c r="AM26" s="79">
        <f>'21'!AM$13</f>
        <v>0</v>
      </c>
      <c r="AN26" s="79">
        <f>'21'!AN$13</f>
        <v>0</v>
      </c>
      <c r="AO26" s="79">
        <f>'21'!AO$13</f>
        <v>0</v>
      </c>
      <c r="AP26" s="79">
        <f>'21'!AP$13</f>
        <v>0</v>
      </c>
      <c r="AQ26" s="62"/>
      <c r="AR26" s="79">
        <f>'21'!AR$13</f>
        <v>0</v>
      </c>
      <c r="AS26" s="79">
        <f>'21'!AS$13</f>
        <v>0</v>
      </c>
      <c r="AT26" s="79">
        <f>'21'!AT$13</f>
        <v>0</v>
      </c>
      <c r="AU26" s="79">
        <f>'21'!AU$13</f>
        <v>0</v>
      </c>
      <c r="AV26" s="79">
        <f>'21'!AV$13</f>
        <v>0</v>
      </c>
      <c r="AW26" s="79">
        <f>'21'!AW$13</f>
        <v>0</v>
      </c>
      <c r="AX26" s="79">
        <f>'21'!AX$13</f>
        <v>0</v>
      </c>
      <c r="AY26" s="79">
        <f>'21'!AY$13</f>
        <v>0</v>
      </c>
      <c r="AZ26" s="79">
        <f>'21'!AZ$13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'22'!D$13</f>
        <v>0</v>
      </c>
      <c r="E27" s="74">
        <f>'22'!E$13</f>
        <v>0</v>
      </c>
      <c r="F27" s="74">
        <f>'22'!F$13</f>
        <v>0</v>
      </c>
      <c r="G27" s="74">
        <f>'22'!G$13</f>
        <v>0</v>
      </c>
      <c r="H27" s="74">
        <f>'22'!H$13</f>
        <v>0</v>
      </c>
      <c r="I27" s="74">
        <f>'22'!I$13</f>
        <v>0</v>
      </c>
      <c r="J27" s="74">
        <f>'22'!J$13</f>
        <v>0</v>
      </c>
      <c r="K27" s="74">
        <f>'22'!K$13</f>
        <v>0</v>
      </c>
      <c r="L27" s="74">
        <f>'22'!L$13</f>
        <v>0</v>
      </c>
      <c r="M27" s="75"/>
      <c r="N27" s="74">
        <f>'22'!N$13</f>
        <v>0</v>
      </c>
      <c r="O27" s="74">
        <f>'22'!O$13</f>
        <v>0</v>
      </c>
      <c r="P27" s="74">
        <f>'22'!P$13</f>
        <v>0</v>
      </c>
      <c r="Q27" s="74">
        <f>'22'!Q$13</f>
        <v>0</v>
      </c>
      <c r="R27" s="74">
        <f>'22'!R$13</f>
        <v>0</v>
      </c>
      <c r="S27" s="74">
        <f>'22'!S$13</f>
        <v>0</v>
      </c>
      <c r="T27" s="74">
        <f>'22'!T$13</f>
        <v>0</v>
      </c>
      <c r="U27" s="74">
        <f>'22'!U$13</f>
        <v>0</v>
      </c>
      <c r="V27" s="74">
        <f>'22'!V$13</f>
        <v>0</v>
      </c>
      <c r="W27" s="75"/>
      <c r="X27" s="74">
        <f>'22'!X$13</f>
        <v>0</v>
      </c>
      <c r="Y27" s="74">
        <f>'22'!Y$13</f>
        <v>0</v>
      </c>
      <c r="Z27" s="74">
        <f>'22'!Z$13</f>
        <v>0</v>
      </c>
      <c r="AA27" s="74">
        <f>'22'!AA$13</f>
        <v>0</v>
      </c>
      <c r="AB27" s="74">
        <f>'22'!AB$13</f>
        <v>0</v>
      </c>
      <c r="AC27" s="74">
        <f>'22'!AC$13</f>
        <v>0</v>
      </c>
      <c r="AD27" s="74">
        <f>'22'!AD$13</f>
        <v>0</v>
      </c>
      <c r="AE27" s="74">
        <f>'22'!AE$13</f>
        <v>0</v>
      </c>
      <c r="AF27" s="74">
        <f>'22'!AF$13</f>
        <v>0</v>
      </c>
      <c r="AG27" s="75"/>
      <c r="AH27" s="74">
        <f>'22'!AH$13</f>
        <v>0</v>
      </c>
      <c r="AI27" s="74">
        <f>'22'!AI$13</f>
        <v>0</v>
      </c>
      <c r="AJ27" s="74">
        <f>'22'!AJ$13</f>
        <v>0</v>
      </c>
      <c r="AK27" s="74">
        <f>'22'!AK$13</f>
        <v>0</v>
      </c>
      <c r="AL27" s="74">
        <f>'22'!AL$13</f>
        <v>0</v>
      </c>
      <c r="AM27" s="74">
        <f>'22'!AM$13</f>
        <v>0</v>
      </c>
      <c r="AN27" s="74">
        <f>'22'!AN$13</f>
        <v>0</v>
      </c>
      <c r="AO27" s="74">
        <f>'22'!AO$13</f>
        <v>0</v>
      </c>
      <c r="AP27" s="74">
        <f>'22'!AP$13</f>
        <v>0</v>
      </c>
      <c r="AQ27" s="62"/>
      <c r="AR27" s="74">
        <f>'22'!AR$13</f>
        <v>0</v>
      </c>
      <c r="AS27" s="74">
        <f>'22'!AS$13</f>
        <v>0</v>
      </c>
      <c r="AT27" s="74">
        <f>'22'!AT$13</f>
        <v>0</v>
      </c>
      <c r="AU27" s="74">
        <f>'22'!AU$13</f>
        <v>0</v>
      </c>
      <c r="AV27" s="74">
        <f>'22'!AV$13</f>
        <v>0</v>
      </c>
      <c r="AW27" s="74">
        <f>'22'!AW$13</f>
        <v>0</v>
      </c>
      <c r="AX27" s="74">
        <f>'22'!AX$13</f>
        <v>0</v>
      </c>
      <c r="AY27" s="74">
        <f>'22'!AY$13</f>
        <v>0</v>
      </c>
      <c r="AZ27" s="74">
        <f>'22'!AZ$13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'23'!D$13</f>
        <v>0</v>
      </c>
      <c r="E28" s="79">
        <f>'23'!E$13</f>
        <v>0</v>
      </c>
      <c r="F28" s="79">
        <f>'23'!F$13</f>
        <v>0</v>
      </c>
      <c r="G28" s="79">
        <f>'23'!G$13</f>
        <v>0</v>
      </c>
      <c r="H28" s="79">
        <f>'23'!H$13</f>
        <v>0</v>
      </c>
      <c r="I28" s="79">
        <f>'23'!I$13</f>
        <v>0</v>
      </c>
      <c r="J28" s="79">
        <f>'23'!J$13</f>
        <v>0</v>
      </c>
      <c r="K28" s="79">
        <f>'23'!K$13</f>
        <v>0</v>
      </c>
      <c r="L28" s="79">
        <f>'23'!L$13</f>
        <v>0</v>
      </c>
      <c r="M28" s="75"/>
      <c r="N28" s="79">
        <f>'23'!N$13</f>
        <v>0</v>
      </c>
      <c r="O28" s="79">
        <f>'23'!O$13</f>
        <v>0</v>
      </c>
      <c r="P28" s="79">
        <f>'23'!P$13</f>
        <v>0</v>
      </c>
      <c r="Q28" s="79">
        <f>'23'!Q$13</f>
        <v>0</v>
      </c>
      <c r="R28" s="79">
        <f>'23'!R$13</f>
        <v>0</v>
      </c>
      <c r="S28" s="79">
        <f>'23'!S$13</f>
        <v>0</v>
      </c>
      <c r="T28" s="79">
        <f>'23'!T$13</f>
        <v>0</v>
      </c>
      <c r="U28" s="79">
        <f>'23'!U$13</f>
        <v>0</v>
      </c>
      <c r="V28" s="79">
        <f>'23'!V$13</f>
        <v>0</v>
      </c>
      <c r="W28" s="75"/>
      <c r="X28" s="79">
        <f>'23'!X$13</f>
        <v>0</v>
      </c>
      <c r="Y28" s="79">
        <f>'23'!Y$13</f>
        <v>0</v>
      </c>
      <c r="Z28" s="79">
        <f>'23'!Z$13</f>
        <v>0</v>
      </c>
      <c r="AA28" s="79">
        <f>'23'!AA$13</f>
        <v>0</v>
      </c>
      <c r="AB28" s="79">
        <f>'23'!AB$13</f>
        <v>0</v>
      </c>
      <c r="AC28" s="79">
        <f>'23'!AC$13</f>
        <v>0</v>
      </c>
      <c r="AD28" s="79">
        <f>'23'!AD$13</f>
        <v>0</v>
      </c>
      <c r="AE28" s="79">
        <f>'23'!AE$13</f>
        <v>0</v>
      </c>
      <c r="AF28" s="79">
        <f>'23'!AF$13</f>
        <v>0</v>
      </c>
      <c r="AG28" s="75"/>
      <c r="AH28" s="79">
        <f>'23'!AH$13</f>
        <v>0</v>
      </c>
      <c r="AI28" s="79">
        <f>'23'!AI$13</f>
        <v>0</v>
      </c>
      <c r="AJ28" s="79">
        <f>'23'!AJ$13</f>
        <v>0</v>
      </c>
      <c r="AK28" s="79">
        <f>'23'!AK$13</f>
        <v>0</v>
      </c>
      <c r="AL28" s="79">
        <f>'23'!AL$13</f>
        <v>0</v>
      </c>
      <c r="AM28" s="79">
        <f>'23'!AM$13</f>
        <v>0</v>
      </c>
      <c r="AN28" s="79">
        <f>'23'!AN$13</f>
        <v>0</v>
      </c>
      <c r="AO28" s="79">
        <f>'23'!AO$13</f>
        <v>0</v>
      </c>
      <c r="AP28" s="79">
        <f>'23'!AP$13</f>
        <v>0</v>
      </c>
      <c r="AQ28" s="62"/>
      <c r="AR28" s="79">
        <f>'23'!AR$13</f>
        <v>0</v>
      </c>
      <c r="AS28" s="79">
        <f>'23'!AS$13</f>
        <v>0</v>
      </c>
      <c r="AT28" s="79">
        <f>'23'!AT$13</f>
        <v>0</v>
      </c>
      <c r="AU28" s="79">
        <f>'23'!AU$13</f>
        <v>0</v>
      </c>
      <c r="AV28" s="79">
        <f>'23'!AV$13</f>
        <v>0</v>
      </c>
      <c r="AW28" s="79">
        <f>'23'!AW$13</f>
        <v>0</v>
      </c>
      <c r="AX28" s="79">
        <f>'23'!AX$13</f>
        <v>0</v>
      </c>
      <c r="AY28" s="79">
        <f>'23'!AY$13</f>
        <v>0</v>
      </c>
      <c r="AZ28" s="79">
        <f>'23'!AZ$13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'24'!D$13</f>
        <v>0</v>
      </c>
      <c r="E29" s="74">
        <f>'24'!E$13</f>
        <v>0</v>
      </c>
      <c r="F29" s="74">
        <f>'24'!F$13</f>
        <v>0</v>
      </c>
      <c r="G29" s="74">
        <f>'24'!G$13</f>
        <v>0</v>
      </c>
      <c r="H29" s="74">
        <f>'24'!H$13</f>
        <v>0</v>
      </c>
      <c r="I29" s="74">
        <f>'24'!I$13</f>
        <v>0</v>
      </c>
      <c r="J29" s="74">
        <f>'24'!J$13</f>
        <v>0</v>
      </c>
      <c r="K29" s="74">
        <f>'24'!K$13</f>
        <v>0</v>
      </c>
      <c r="L29" s="74">
        <f>'24'!L$13</f>
        <v>0</v>
      </c>
      <c r="M29" s="75"/>
      <c r="N29" s="74">
        <f>'24'!N$13</f>
        <v>0</v>
      </c>
      <c r="O29" s="74">
        <f>'24'!O$13</f>
        <v>0</v>
      </c>
      <c r="P29" s="74">
        <f>'24'!P$13</f>
        <v>0</v>
      </c>
      <c r="Q29" s="74">
        <f>'24'!Q$13</f>
        <v>0</v>
      </c>
      <c r="R29" s="74">
        <f>'24'!R$13</f>
        <v>0</v>
      </c>
      <c r="S29" s="74">
        <f>'24'!S$13</f>
        <v>0</v>
      </c>
      <c r="T29" s="74">
        <f>'24'!T$13</f>
        <v>0</v>
      </c>
      <c r="U29" s="74">
        <f>'24'!U$13</f>
        <v>0</v>
      </c>
      <c r="V29" s="74">
        <f>'24'!V$13</f>
        <v>0</v>
      </c>
      <c r="W29" s="75"/>
      <c r="X29" s="74">
        <f>'24'!X$13</f>
        <v>0</v>
      </c>
      <c r="Y29" s="74">
        <f>'24'!Y$13</f>
        <v>0</v>
      </c>
      <c r="Z29" s="74">
        <f>'24'!Z$13</f>
        <v>0</v>
      </c>
      <c r="AA29" s="74">
        <f>'24'!AA$13</f>
        <v>0</v>
      </c>
      <c r="AB29" s="74">
        <f>'24'!AB$13</f>
        <v>0</v>
      </c>
      <c r="AC29" s="74">
        <f>'24'!AC$13</f>
        <v>0</v>
      </c>
      <c r="AD29" s="74">
        <f>'24'!AD$13</f>
        <v>0</v>
      </c>
      <c r="AE29" s="74">
        <f>'24'!AE$13</f>
        <v>0</v>
      </c>
      <c r="AF29" s="74">
        <f>'24'!AF$13</f>
        <v>0</v>
      </c>
      <c r="AG29" s="75"/>
      <c r="AH29" s="74">
        <f>'24'!AH$13</f>
        <v>0</v>
      </c>
      <c r="AI29" s="74">
        <f>'24'!AI$13</f>
        <v>0</v>
      </c>
      <c r="AJ29" s="74">
        <f>'24'!AJ$13</f>
        <v>0</v>
      </c>
      <c r="AK29" s="74">
        <f>'24'!AK$13</f>
        <v>0</v>
      </c>
      <c r="AL29" s="74">
        <f>'24'!AL$13</f>
        <v>0</v>
      </c>
      <c r="AM29" s="74">
        <f>'24'!AM$13</f>
        <v>0</v>
      </c>
      <c r="AN29" s="74">
        <f>'24'!AN$13</f>
        <v>0</v>
      </c>
      <c r="AO29" s="74">
        <f>'24'!AO$13</f>
        <v>0</v>
      </c>
      <c r="AP29" s="74">
        <f>'24'!AP$13</f>
        <v>0</v>
      </c>
      <c r="AQ29" s="62"/>
      <c r="AR29" s="74">
        <f>'24'!AR$13</f>
        <v>0</v>
      </c>
      <c r="AS29" s="74">
        <f>'24'!AS$13</f>
        <v>0</v>
      </c>
      <c r="AT29" s="74">
        <f>'24'!AT$13</f>
        <v>0</v>
      </c>
      <c r="AU29" s="74">
        <f>'24'!AU$13</f>
        <v>0</v>
      </c>
      <c r="AV29" s="74">
        <f>'24'!AV$13</f>
        <v>0</v>
      </c>
      <c r="AW29" s="74">
        <f>'24'!AW$13</f>
        <v>0</v>
      </c>
      <c r="AX29" s="74">
        <f>'24'!AX$13</f>
        <v>0</v>
      </c>
      <c r="AY29" s="74">
        <f>'24'!AY$13</f>
        <v>0</v>
      </c>
      <c r="AZ29" s="74">
        <f>'24'!AZ$13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08" priority="10" operator="equal">
      <formula>1</formula>
    </cfRule>
  </conditionalFormatting>
  <conditionalFormatting sqref="BB5:BF5">
    <cfRule type="cellIs" dxfId="207" priority="1" operator="equal">
      <formula>5</formula>
    </cfRule>
    <cfRule type="cellIs" dxfId="206" priority="2" operator="equal">
      <formula>4</formula>
    </cfRule>
    <cfRule type="cellIs" dxfId="205" priority="3" operator="equal">
      <formula>3</formula>
    </cfRule>
    <cfRule type="cellIs" dxfId="204" priority="4" operator="equal">
      <formula>2</formula>
    </cfRule>
    <cfRule type="cellIs" dxfId="203" priority="5" operator="equal">
      <formula>1</formula>
    </cfRule>
  </conditionalFormatting>
  <conditionalFormatting sqref="C7:AZ29">
    <cfRule type="cellIs" dxfId="202" priority="6" operator="equal">
      <formula>5</formula>
    </cfRule>
    <cfRule type="cellIs" dxfId="201" priority="7" operator="equal">
      <formula>4</formula>
    </cfRule>
    <cfRule type="cellIs" dxfId="200" priority="8" operator="equal">
      <formula>3</formula>
    </cfRule>
    <cfRule type="cellIs" dxfId="199" priority="9" operator="equal">
      <formula>2</formula>
    </cfRule>
    <cfRule type="cellIs" dxfId="198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4E31-C1A0-42EC-AB5A-61179D23A867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CONCATENATE(anpassa!B14," ",anpassa!C14)</f>
        <v>e8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'2'!D$14</f>
        <v>0</v>
      </c>
      <c r="E7" s="74">
        <f>'2'!E$14</f>
        <v>0</v>
      </c>
      <c r="F7" s="74">
        <f>'2'!F$14</f>
        <v>0</v>
      </c>
      <c r="G7" s="74">
        <f>'2'!G$14</f>
        <v>0</v>
      </c>
      <c r="H7" s="74">
        <f>'2'!H$14</f>
        <v>0</v>
      </c>
      <c r="I7" s="74">
        <f>'2'!I$14</f>
        <v>0</v>
      </c>
      <c r="J7" s="74">
        <f>'2'!J$14</f>
        <v>0</v>
      </c>
      <c r="K7" s="74">
        <f>'2'!K$14</f>
        <v>0</v>
      </c>
      <c r="L7" s="74">
        <f>'2'!L$14</f>
        <v>0</v>
      </c>
      <c r="M7" s="75"/>
      <c r="N7" s="74">
        <f>'2'!N$14</f>
        <v>0</v>
      </c>
      <c r="O7" s="74">
        <f>'2'!O$14</f>
        <v>0</v>
      </c>
      <c r="P7" s="74">
        <f>'2'!P$14</f>
        <v>0</v>
      </c>
      <c r="Q7" s="74">
        <f>'2'!Q$14</f>
        <v>0</v>
      </c>
      <c r="R7" s="74">
        <f>'2'!R$14</f>
        <v>0</v>
      </c>
      <c r="S7" s="74">
        <f>'2'!S$14</f>
        <v>0</v>
      </c>
      <c r="T7" s="74">
        <f>'2'!T$14</f>
        <v>0</v>
      </c>
      <c r="U7" s="74">
        <f>'2'!U$14</f>
        <v>0</v>
      </c>
      <c r="V7" s="74">
        <f>'2'!V$14</f>
        <v>0</v>
      </c>
      <c r="W7" s="75"/>
      <c r="X7" s="74">
        <f>'2'!X$14</f>
        <v>0</v>
      </c>
      <c r="Y7" s="74">
        <f>'2'!Y$14</f>
        <v>0</v>
      </c>
      <c r="Z7" s="74">
        <f>'2'!Z$14</f>
        <v>0</v>
      </c>
      <c r="AA7" s="74">
        <f>'2'!AA$14</f>
        <v>0</v>
      </c>
      <c r="AB7" s="74">
        <f>'2'!AB$14</f>
        <v>0</v>
      </c>
      <c r="AC7" s="74">
        <f>'2'!AC$14</f>
        <v>0</v>
      </c>
      <c r="AD7" s="74">
        <f>'2'!AD$14</f>
        <v>0</v>
      </c>
      <c r="AE7" s="74">
        <f>'2'!AE$14</f>
        <v>0</v>
      </c>
      <c r="AF7" s="74">
        <f>'2'!AF$14</f>
        <v>0</v>
      </c>
      <c r="AG7" s="75"/>
      <c r="AH7" s="74">
        <f>'2'!AH$14</f>
        <v>0</v>
      </c>
      <c r="AI7" s="74">
        <f>'2'!AI$14</f>
        <v>0</v>
      </c>
      <c r="AJ7" s="74">
        <f>'2'!AJ$14</f>
        <v>0</v>
      </c>
      <c r="AK7" s="74">
        <f>'2'!AK$14</f>
        <v>0</v>
      </c>
      <c r="AL7" s="74">
        <f>'2'!AL$14</f>
        <v>0</v>
      </c>
      <c r="AM7" s="74">
        <f>'2'!AM$14</f>
        <v>0</v>
      </c>
      <c r="AN7" s="74">
        <f>'2'!AN$14</f>
        <v>0</v>
      </c>
      <c r="AO7" s="74">
        <f>'2'!AO$14</f>
        <v>0</v>
      </c>
      <c r="AP7" s="74">
        <f>'2'!AP$14</f>
        <v>0</v>
      </c>
      <c r="AQ7" s="62"/>
      <c r="AR7" s="74">
        <f>'2'!AR$14</f>
        <v>0</v>
      </c>
      <c r="AS7" s="74">
        <f>'2'!AS$14</f>
        <v>0</v>
      </c>
      <c r="AT7" s="74">
        <f>'2'!AT$14</f>
        <v>0</v>
      </c>
      <c r="AU7" s="74">
        <f>'2'!AU$14</f>
        <v>0</v>
      </c>
      <c r="AV7" s="74">
        <f>'2'!AV$14</f>
        <v>0</v>
      </c>
      <c r="AW7" s="74">
        <f>'2'!AW$14</f>
        <v>0</v>
      </c>
      <c r="AX7" s="74">
        <f>'2'!AX$14</f>
        <v>0</v>
      </c>
      <c r="AY7" s="74">
        <f>'2'!AY$14</f>
        <v>0</v>
      </c>
      <c r="AZ7" s="74">
        <f>'2'!AZ$14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'3'!D$14</f>
        <v>0</v>
      </c>
      <c r="E8" s="79">
        <f>'3'!E$14</f>
        <v>0</v>
      </c>
      <c r="F8" s="79">
        <f>'3'!F$14</f>
        <v>0</v>
      </c>
      <c r="G8" s="79">
        <f>'3'!G$14</f>
        <v>0</v>
      </c>
      <c r="H8" s="79">
        <f>'3'!H$14</f>
        <v>0</v>
      </c>
      <c r="I8" s="79">
        <f>'3'!I$14</f>
        <v>0</v>
      </c>
      <c r="J8" s="79">
        <f>'3'!J$14</f>
        <v>0</v>
      </c>
      <c r="K8" s="79">
        <f>'3'!K$14</f>
        <v>0</v>
      </c>
      <c r="L8" s="79">
        <f>'3'!L$14</f>
        <v>0</v>
      </c>
      <c r="M8" s="75"/>
      <c r="N8" s="79">
        <f>'3'!N$14</f>
        <v>0</v>
      </c>
      <c r="O8" s="79">
        <f>'3'!O$14</f>
        <v>0</v>
      </c>
      <c r="P8" s="79">
        <f>'3'!P$14</f>
        <v>0</v>
      </c>
      <c r="Q8" s="79">
        <f>'3'!Q$14</f>
        <v>0</v>
      </c>
      <c r="R8" s="79">
        <f>'3'!R$14</f>
        <v>0</v>
      </c>
      <c r="S8" s="79">
        <f>'3'!S$14</f>
        <v>0</v>
      </c>
      <c r="T8" s="79">
        <f>'3'!T$14</f>
        <v>0</v>
      </c>
      <c r="U8" s="79">
        <f>'3'!U$14</f>
        <v>0</v>
      </c>
      <c r="V8" s="79">
        <f>'3'!V$14</f>
        <v>0</v>
      </c>
      <c r="W8" s="75"/>
      <c r="X8" s="79">
        <f>'3'!X$14</f>
        <v>0</v>
      </c>
      <c r="Y8" s="79">
        <f>'3'!Y$14</f>
        <v>0</v>
      </c>
      <c r="Z8" s="79">
        <f>'3'!Z$14</f>
        <v>0</v>
      </c>
      <c r="AA8" s="79">
        <f>'3'!AA$14</f>
        <v>0</v>
      </c>
      <c r="AB8" s="79">
        <f>'3'!AB$14</f>
        <v>0</v>
      </c>
      <c r="AC8" s="79">
        <f>'3'!AC$14</f>
        <v>0</v>
      </c>
      <c r="AD8" s="79">
        <f>'3'!AD$14</f>
        <v>0</v>
      </c>
      <c r="AE8" s="79">
        <f>'3'!AE$14</f>
        <v>0</v>
      </c>
      <c r="AF8" s="79">
        <f>'3'!AF$14</f>
        <v>0</v>
      </c>
      <c r="AG8" s="75"/>
      <c r="AH8" s="79">
        <f>'3'!AH$14</f>
        <v>0</v>
      </c>
      <c r="AI8" s="79">
        <f>'3'!AI$14</f>
        <v>0</v>
      </c>
      <c r="AJ8" s="79">
        <f>'3'!AJ$14</f>
        <v>0</v>
      </c>
      <c r="AK8" s="79">
        <f>'3'!AK$14</f>
        <v>0</v>
      </c>
      <c r="AL8" s="79">
        <f>'3'!AL$14</f>
        <v>0</v>
      </c>
      <c r="AM8" s="79">
        <f>'3'!AM$14</f>
        <v>0</v>
      </c>
      <c r="AN8" s="79">
        <f>'3'!AN$14</f>
        <v>0</v>
      </c>
      <c r="AO8" s="79">
        <f>'3'!AO$14</f>
        <v>0</v>
      </c>
      <c r="AP8" s="79">
        <f>'3'!AP$14</f>
        <v>0</v>
      </c>
      <c r="AQ8" s="62"/>
      <c r="AR8" s="79">
        <f>'3'!AR$14</f>
        <v>0</v>
      </c>
      <c r="AS8" s="79">
        <f>'3'!AS$14</f>
        <v>0</v>
      </c>
      <c r="AT8" s="79">
        <f>'3'!AT$14</f>
        <v>0</v>
      </c>
      <c r="AU8" s="79">
        <f>'3'!AU$14</f>
        <v>0</v>
      </c>
      <c r="AV8" s="79">
        <f>'3'!AV$14</f>
        <v>0</v>
      </c>
      <c r="AW8" s="79">
        <f>'3'!AW$14</f>
        <v>0</v>
      </c>
      <c r="AX8" s="79">
        <f>'3'!AX$14</f>
        <v>0</v>
      </c>
      <c r="AY8" s="79">
        <f>'3'!AY$14</f>
        <v>0</v>
      </c>
      <c r="AZ8" s="79">
        <f>'3'!AZ$14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'4'!D$14</f>
        <v>0</v>
      </c>
      <c r="E9" s="74">
        <f>'4'!E$14</f>
        <v>0</v>
      </c>
      <c r="F9" s="74">
        <f>'4'!F$14</f>
        <v>0</v>
      </c>
      <c r="G9" s="74">
        <f>'4'!G$14</f>
        <v>0</v>
      </c>
      <c r="H9" s="74">
        <f>'4'!H$14</f>
        <v>0</v>
      </c>
      <c r="I9" s="74">
        <f>'4'!I$14</f>
        <v>0</v>
      </c>
      <c r="J9" s="74">
        <f>'4'!J$14</f>
        <v>0</v>
      </c>
      <c r="K9" s="74">
        <f>'4'!K$14</f>
        <v>0</v>
      </c>
      <c r="L9" s="74">
        <f>'4'!L$14</f>
        <v>0</v>
      </c>
      <c r="M9" s="75"/>
      <c r="N9" s="74">
        <f>'4'!N$14</f>
        <v>0</v>
      </c>
      <c r="O9" s="74">
        <f>'4'!O$14</f>
        <v>0</v>
      </c>
      <c r="P9" s="74">
        <f>'4'!P$14</f>
        <v>0</v>
      </c>
      <c r="Q9" s="74">
        <f>'4'!Q$14</f>
        <v>0</v>
      </c>
      <c r="R9" s="74">
        <f>'4'!R$14</f>
        <v>0</v>
      </c>
      <c r="S9" s="74">
        <f>'4'!S$14</f>
        <v>0</v>
      </c>
      <c r="T9" s="74">
        <f>'4'!T$14</f>
        <v>0</v>
      </c>
      <c r="U9" s="74">
        <f>'4'!U$14</f>
        <v>0</v>
      </c>
      <c r="V9" s="74">
        <f>'4'!V$14</f>
        <v>0</v>
      </c>
      <c r="W9" s="75"/>
      <c r="X9" s="74">
        <f>'4'!X$14</f>
        <v>0</v>
      </c>
      <c r="Y9" s="74">
        <f>'4'!Y$14</f>
        <v>0</v>
      </c>
      <c r="Z9" s="74">
        <f>'4'!Z$14</f>
        <v>0</v>
      </c>
      <c r="AA9" s="74">
        <f>'4'!AA$14</f>
        <v>0</v>
      </c>
      <c r="AB9" s="74">
        <f>'4'!AB$14</f>
        <v>0</v>
      </c>
      <c r="AC9" s="74">
        <f>'4'!AC$14</f>
        <v>0</v>
      </c>
      <c r="AD9" s="74">
        <f>'4'!AD$14</f>
        <v>0</v>
      </c>
      <c r="AE9" s="74">
        <f>'4'!AE$14</f>
        <v>0</v>
      </c>
      <c r="AF9" s="74">
        <f>'4'!AF$14</f>
        <v>0</v>
      </c>
      <c r="AG9" s="75"/>
      <c r="AH9" s="74">
        <f>'4'!AH$14</f>
        <v>0</v>
      </c>
      <c r="AI9" s="74">
        <f>'4'!AI$14</f>
        <v>0</v>
      </c>
      <c r="AJ9" s="74">
        <f>'4'!AJ$14</f>
        <v>0</v>
      </c>
      <c r="AK9" s="74">
        <f>'4'!AK$14</f>
        <v>0</v>
      </c>
      <c r="AL9" s="74">
        <f>'4'!AL$14</f>
        <v>0</v>
      </c>
      <c r="AM9" s="74">
        <f>'4'!AM$14</f>
        <v>0</v>
      </c>
      <c r="AN9" s="74">
        <f>'4'!AN$14</f>
        <v>0</v>
      </c>
      <c r="AO9" s="74">
        <f>'4'!AO$14</f>
        <v>0</v>
      </c>
      <c r="AP9" s="74">
        <f>'4'!AP$14</f>
        <v>0</v>
      </c>
      <c r="AQ9" s="62"/>
      <c r="AR9" s="74">
        <f>'4'!AR$14</f>
        <v>0</v>
      </c>
      <c r="AS9" s="74">
        <f>'4'!AS$14</f>
        <v>0</v>
      </c>
      <c r="AT9" s="74">
        <f>'4'!AT$14</f>
        <v>0</v>
      </c>
      <c r="AU9" s="74">
        <f>'4'!AU$14</f>
        <v>0</v>
      </c>
      <c r="AV9" s="74">
        <f>'4'!AV$14</f>
        <v>0</v>
      </c>
      <c r="AW9" s="74">
        <f>'4'!AW$14</f>
        <v>0</v>
      </c>
      <c r="AX9" s="74">
        <f>'4'!AX$14</f>
        <v>0</v>
      </c>
      <c r="AY9" s="74">
        <f>'4'!AY$14</f>
        <v>0</v>
      </c>
      <c r="AZ9" s="74">
        <f>'4'!AZ$14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'5'!D$14</f>
        <v>0</v>
      </c>
      <c r="E10" s="79">
        <f>'5'!E$14</f>
        <v>0</v>
      </c>
      <c r="F10" s="79">
        <f>'5'!F$14</f>
        <v>0</v>
      </c>
      <c r="G10" s="79">
        <f>'5'!G$14</f>
        <v>0</v>
      </c>
      <c r="H10" s="79">
        <f>'5'!H$14</f>
        <v>0</v>
      </c>
      <c r="I10" s="79">
        <f>'5'!I$14</f>
        <v>0</v>
      </c>
      <c r="J10" s="79">
        <f>'5'!J$14</f>
        <v>0</v>
      </c>
      <c r="K10" s="79">
        <f>'5'!K$14</f>
        <v>0</v>
      </c>
      <c r="L10" s="79">
        <f>'5'!L$14</f>
        <v>0</v>
      </c>
      <c r="M10" s="75"/>
      <c r="N10" s="79">
        <f>'5'!N$14</f>
        <v>0</v>
      </c>
      <c r="O10" s="79">
        <f>'5'!O$14</f>
        <v>0</v>
      </c>
      <c r="P10" s="79">
        <f>'5'!P$14</f>
        <v>0</v>
      </c>
      <c r="Q10" s="79">
        <f>'5'!Q$14</f>
        <v>0</v>
      </c>
      <c r="R10" s="79">
        <f>'5'!R$14</f>
        <v>0</v>
      </c>
      <c r="S10" s="79">
        <f>'5'!S$14</f>
        <v>0</v>
      </c>
      <c r="T10" s="79">
        <f>'5'!T$14</f>
        <v>0</v>
      </c>
      <c r="U10" s="79">
        <f>'5'!U$14</f>
        <v>0</v>
      </c>
      <c r="V10" s="79">
        <f>'5'!V$14</f>
        <v>0</v>
      </c>
      <c r="W10" s="75"/>
      <c r="X10" s="79">
        <f>'5'!X$14</f>
        <v>0</v>
      </c>
      <c r="Y10" s="79">
        <f>'5'!Y$14</f>
        <v>0</v>
      </c>
      <c r="Z10" s="79">
        <f>'5'!Z$14</f>
        <v>0</v>
      </c>
      <c r="AA10" s="79">
        <f>'5'!AA$14</f>
        <v>0</v>
      </c>
      <c r="AB10" s="79">
        <f>'5'!AB$14</f>
        <v>0</v>
      </c>
      <c r="AC10" s="79">
        <f>'5'!AC$14</f>
        <v>0</v>
      </c>
      <c r="AD10" s="79">
        <f>'5'!AD$14</f>
        <v>0</v>
      </c>
      <c r="AE10" s="79">
        <f>'5'!AE$14</f>
        <v>0</v>
      </c>
      <c r="AF10" s="79">
        <f>'5'!AF$14</f>
        <v>0</v>
      </c>
      <c r="AG10" s="75"/>
      <c r="AH10" s="79">
        <f>'5'!AH$14</f>
        <v>0</v>
      </c>
      <c r="AI10" s="79">
        <f>'5'!AI$14</f>
        <v>0</v>
      </c>
      <c r="AJ10" s="79">
        <f>'5'!AJ$14</f>
        <v>0</v>
      </c>
      <c r="AK10" s="79">
        <f>'5'!AK$14</f>
        <v>0</v>
      </c>
      <c r="AL10" s="79">
        <f>'5'!AL$14</f>
        <v>0</v>
      </c>
      <c r="AM10" s="79">
        <f>'5'!AM$14</f>
        <v>0</v>
      </c>
      <c r="AN10" s="79">
        <f>'5'!AN$14</f>
        <v>0</v>
      </c>
      <c r="AO10" s="79">
        <f>'5'!AO$14</f>
        <v>0</v>
      </c>
      <c r="AP10" s="79">
        <f>'5'!AP$14</f>
        <v>0</v>
      </c>
      <c r="AQ10" s="62"/>
      <c r="AR10" s="79">
        <f>'5'!AR$14</f>
        <v>0</v>
      </c>
      <c r="AS10" s="79">
        <f>'5'!AS$14</f>
        <v>0</v>
      </c>
      <c r="AT10" s="79">
        <f>'5'!AT$14</f>
        <v>0</v>
      </c>
      <c r="AU10" s="79">
        <f>'5'!AU$14</f>
        <v>0</v>
      </c>
      <c r="AV10" s="79">
        <f>'5'!AV$14</f>
        <v>0</v>
      </c>
      <c r="AW10" s="79">
        <f>'5'!AW$14</f>
        <v>0</v>
      </c>
      <c r="AX10" s="79">
        <f>'5'!AX$14</f>
        <v>0</v>
      </c>
      <c r="AY10" s="79">
        <f>'5'!AY$14</f>
        <v>0</v>
      </c>
      <c r="AZ10" s="79">
        <f>'5'!AZ$14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'6'!D$14</f>
        <v>0</v>
      </c>
      <c r="E11" s="74">
        <f>'6'!E$14</f>
        <v>0</v>
      </c>
      <c r="F11" s="74">
        <f>'6'!F$14</f>
        <v>0</v>
      </c>
      <c r="G11" s="74">
        <f>'6'!G$14</f>
        <v>0</v>
      </c>
      <c r="H11" s="74">
        <f>'6'!H$14</f>
        <v>0</v>
      </c>
      <c r="I11" s="74">
        <f>'6'!I$14</f>
        <v>0</v>
      </c>
      <c r="J11" s="74">
        <f>'6'!J$14</f>
        <v>0</v>
      </c>
      <c r="K11" s="74">
        <f>'6'!K$14</f>
        <v>0</v>
      </c>
      <c r="L11" s="74">
        <f>'6'!L$14</f>
        <v>0</v>
      </c>
      <c r="M11" s="75"/>
      <c r="N11" s="74">
        <f>'6'!N$14</f>
        <v>0</v>
      </c>
      <c r="O11" s="74">
        <f>'6'!O$14</f>
        <v>0</v>
      </c>
      <c r="P11" s="74">
        <f>'6'!P$14</f>
        <v>0</v>
      </c>
      <c r="Q11" s="74">
        <f>'6'!Q$14</f>
        <v>0</v>
      </c>
      <c r="R11" s="74">
        <f>'6'!R$14</f>
        <v>0</v>
      </c>
      <c r="S11" s="74">
        <f>'6'!S$14</f>
        <v>0</v>
      </c>
      <c r="T11" s="74">
        <f>'6'!T$14</f>
        <v>0</v>
      </c>
      <c r="U11" s="74">
        <f>'6'!U$14</f>
        <v>0</v>
      </c>
      <c r="V11" s="74">
        <f>'6'!V$14</f>
        <v>0</v>
      </c>
      <c r="W11" s="75"/>
      <c r="X11" s="74">
        <f>'6'!X$14</f>
        <v>0</v>
      </c>
      <c r="Y11" s="74">
        <f>'6'!Y$14</f>
        <v>0</v>
      </c>
      <c r="Z11" s="74">
        <f>'6'!Z$14</f>
        <v>0</v>
      </c>
      <c r="AA11" s="74">
        <f>'6'!AA$14</f>
        <v>0</v>
      </c>
      <c r="AB11" s="74">
        <f>'6'!AB$14</f>
        <v>0</v>
      </c>
      <c r="AC11" s="74">
        <f>'6'!AC$14</f>
        <v>0</v>
      </c>
      <c r="AD11" s="74">
        <f>'6'!AD$14</f>
        <v>0</v>
      </c>
      <c r="AE11" s="74">
        <f>'6'!AE$14</f>
        <v>0</v>
      </c>
      <c r="AF11" s="74">
        <f>'6'!AF$14</f>
        <v>0</v>
      </c>
      <c r="AG11" s="75"/>
      <c r="AH11" s="74">
        <f>'6'!AH$14</f>
        <v>0</v>
      </c>
      <c r="AI11" s="74">
        <f>'6'!AI$14</f>
        <v>0</v>
      </c>
      <c r="AJ11" s="74">
        <f>'6'!AJ$14</f>
        <v>0</v>
      </c>
      <c r="AK11" s="74">
        <f>'6'!AK$14</f>
        <v>0</v>
      </c>
      <c r="AL11" s="74">
        <f>'6'!AL$14</f>
        <v>0</v>
      </c>
      <c r="AM11" s="74">
        <f>'6'!AM$14</f>
        <v>0</v>
      </c>
      <c r="AN11" s="74">
        <f>'6'!AN$14</f>
        <v>0</v>
      </c>
      <c r="AO11" s="74">
        <f>'6'!AO$14</f>
        <v>0</v>
      </c>
      <c r="AP11" s="74">
        <f>'6'!AP$14</f>
        <v>0</v>
      </c>
      <c r="AQ11" s="62"/>
      <c r="AR11" s="74">
        <f>'6'!AR$14</f>
        <v>0</v>
      </c>
      <c r="AS11" s="74">
        <f>'6'!AS$14</f>
        <v>0</v>
      </c>
      <c r="AT11" s="74">
        <f>'6'!AT$14</f>
        <v>0</v>
      </c>
      <c r="AU11" s="74">
        <f>'6'!AU$14</f>
        <v>0</v>
      </c>
      <c r="AV11" s="74">
        <f>'6'!AV$14</f>
        <v>0</v>
      </c>
      <c r="AW11" s="74">
        <f>'6'!AW$14</f>
        <v>0</v>
      </c>
      <c r="AX11" s="74">
        <f>'6'!AX$14</f>
        <v>0</v>
      </c>
      <c r="AY11" s="74">
        <f>'6'!AY$14</f>
        <v>0</v>
      </c>
      <c r="AZ11" s="74">
        <f>'6'!AZ$14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'7'!D$14</f>
        <v>0</v>
      </c>
      <c r="E12" s="79">
        <f>'7'!E$14</f>
        <v>0</v>
      </c>
      <c r="F12" s="79">
        <f>'7'!F$14</f>
        <v>0</v>
      </c>
      <c r="G12" s="79">
        <f>'7'!G$14</f>
        <v>0</v>
      </c>
      <c r="H12" s="79">
        <f>'7'!H$14</f>
        <v>0</v>
      </c>
      <c r="I12" s="79">
        <f>'7'!I$14</f>
        <v>0</v>
      </c>
      <c r="J12" s="79">
        <f>'7'!J$14</f>
        <v>0</v>
      </c>
      <c r="K12" s="79">
        <f>'7'!K$14</f>
        <v>0</v>
      </c>
      <c r="L12" s="79">
        <f>'7'!L$14</f>
        <v>0</v>
      </c>
      <c r="M12" s="75"/>
      <c r="N12" s="79">
        <f>'7'!N$14</f>
        <v>0</v>
      </c>
      <c r="O12" s="79">
        <f>'7'!O$14</f>
        <v>0</v>
      </c>
      <c r="P12" s="79">
        <f>'7'!P$14</f>
        <v>0</v>
      </c>
      <c r="Q12" s="79">
        <f>'7'!Q$14</f>
        <v>0</v>
      </c>
      <c r="R12" s="79">
        <f>'7'!R$14</f>
        <v>0</v>
      </c>
      <c r="S12" s="79">
        <f>'7'!S$14</f>
        <v>0</v>
      </c>
      <c r="T12" s="79">
        <f>'7'!T$14</f>
        <v>0</v>
      </c>
      <c r="U12" s="79">
        <f>'7'!U$14</f>
        <v>0</v>
      </c>
      <c r="V12" s="74">
        <f>'7'!V$14</f>
        <v>0</v>
      </c>
      <c r="W12" s="75"/>
      <c r="X12" s="79">
        <f>'7'!X$14</f>
        <v>0</v>
      </c>
      <c r="Y12" s="79">
        <f>'7'!Y$14</f>
        <v>0</v>
      </c>
      <c r="Z12" s="79">
        <f>'7'!Z$14</f>
        <v>0</v>
      </c>
      <c r="AA12" s="79">
        <f>'7'!AA$14</f>
        <v>0</v>
      </c>
      <c r="AB12" s="79">
        <f>'7'!AB$14</f>
        <v>0</v>
      </c>
      <c r="AC12" s="79">
        <f>'7'!AC$14</f>
        <v>0</v>
      </c>
      <c r="AD12" s="79">
        <f>'7'!AD$14</f>
        <v>0</v>
      </c>
      <c r="AE12" s="79">
        <f>'7'!AE$14</f>
        <v>0</v>
      </c>
      <c r="AF12" s="79">
        <f>'7'!AF$14</f>
        <v>0</v>
      </c>
      <c r="AG12" s="75"/>
      <c r="AH12" s="79">
        <f>'7'!AH$14</f>
        <v>0</v>
      </c>
      <c r="AI12" s="79">
        <f>'7'!AI$14</f>
        <v>0</v>
      </c>
      <c r="AJ12" s="79">
        <f>'7'!AJ$14</f>
        <v>0</v>
      </c>
      <c r="AK12" s="79">
        <f>'7'!AK$14</f>
        <v>0</v>
      </c>
      <c r="AL12" s="79">
        <f>'7'!AL$14</f>
        <v>0</v>
      </c>
      <c r="AM12" s="79">
        <f>'7'!AM$14</f>
        <v>0</v>
      </c>
      <c r="AN12" s="79">
        <f>'7'!AN$14</f>
        <v>0</v>
      </c>
      <c r="AO12" s="79">
        <f>'7'!AO$14</f>
        <v>0</v>
      </c>
      <c r="AP12" s="79">
        <f>'7'!AP$14</f>
        <v>0</v>
      </c>
      <c r="AQ12" s="62"/>
      <c r="AR12" s="79">
        <f>'7'!AR$14</f>
        <v>0</v>
      </c>
      <c r="AS12" s="79">
        <f>'7'!AS$14</f>
        <v>0</v>
      </c>
      <c r="AT12" s="79">
        <f>'7'!AT$14</f>
        <v>0</v>
      </c>
      <c r="AU12" s="79">
        <f>'7'!AU$14</f>
        <v>0</v>
      </c>
      <c r="AV12" s="79">
        <f>'7'!AV$14</f>
        <v>0</v>
      </c>
      <c r="AW12" s="79">
        <f>'7'!AW$14</f>
        <v>0</v>
      </c>
      <c r="AX12" s="79">
        <f>'7'!AX$14</f>
        <v>0</v>
      </c>
      <c r="AY12" s="79">
        <f>'7'!AY$14</f>
        <v>0</v>
      </c>
      <c r="AZ12" s="79">
        <f>'7'!AZ$14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'8'!D$14</f>
        <v>0</v>
      </c>
      <c r="E13" s="74">
        <f>'8'!E$14</f>
        <v>0</v>
      </c>
      <c r="F13" s="74">
        <f>'8'!F$14</f>
        <v>0</v>
      </c>
      <c r="G13" s="74">
        <f>'8'!G$14</f>
        <v>0</v>
      </c>
      <c r="H13" s="74">
        <f>'8'!H$14</f>
        <v>0</v>
      </c>
      <c r="I13" s="74">
        <f>'8'!I$14</f>
        <v>0</v>
      </c>
      <c r="J13" s="74">
        <f>'8'!J$14</f>
        <v>0</v>
      </c>
      <c r="K13" s="74">
        <f>'8'!K$14</f>
        <v>0</v>
      </c>
      <c r="L13" s="74">
        <f>'8'!L$14</f>
        <v>0</v>
      </c>
      <c r="M13" s="75"/>
      <c r="N13" s="74">
        <f>'8'!N$14</f>
        <v>0</v>
      </c>
      <c r="O13" s="74">
        <f>'8'!O$14</f>
        <v>0</v>
      </c>
      <c r="P13" s="74">
        <f>'8'!P$14</f>
        <v>0</v>
      </c>
      <c r="Q13" s="74">
        <f>'8'!Q$14</f>
        <v>0</v>
      </c>
      <c r="R13" s="74">
        <f>'8'!R$14</f>
        <v>0</v>
      </c>
      <c r="S13" s="74">
        <f>'8'!S$14</f>
        <v>0</v>
      </c>
      <c r="T13" s="74">
        <f>'8'!T$14</f>
        <v>0</v>
      </c>
      <c r="U13" s="74">
        <f>'8'!U$14</f>
        <v>0</v>
      </c>
      <c r="V13" s="74">
        <f>'8'!V$14</f>
        <v>0</v>
      </c>
      <c r="W13" s="75"/>
      <c r="X13" s="74">
        <f>'8'!X$14</f>
        <v>0</v>
      </c>
      <c r="Y13" s="74">
        <f>'8'!Y$14</f>
        <v>0</v>
      </c>
      <c r="Z13" s="74">
        <f>'8'!Z$14</f>
        <v>0</v>
      </c>
      <c r="AA13" s="74">
        <f>'8'!AA$14</f>
        <v>0</v>
      </c>
      <c r="AB13" s="74">
        <f>'8'!AB$14</f>
        <v>0</v>
      </c>
      <c r="AC13" s="74">
        <f>'8'!AC$14</f>
        <v>0</v>
      </c>
      <c r="AD13" s="74">
        <f>'8'!AD$14</f>
        <v>0</v>
      </c>
      <c r="AE13" s="74">
        <f>'8'!AE$14</f>
        <v>0</v>
      </c>
      <c r="AF13" s="74">
        <f>'8'!AF$14</f>
        <v>0</v>
      </c>
      <c r="AG13" s="75"/>
      <c r="AH13" s="74">
        <f>'8'!AH$14</f>
        <v>0</v>
      </c>
      <c r="AI13" s="74">
        <f>'8'!AI$14</f>
        <v>0</v>
      </c>
      <c r="AJ13" s="74">
        <f>'8'!AJ$14</f>
        <v>0</v>
      </c>
      <c r="AK13" s="74">
        <f>'8'!AK$14</f>
        <v>0</v>
      </c>
      <c r="AL13" s="74">
        <f>'8'!AL$14</f>
        <v>0</v>
      </c>
      <c r="AM13" s="74">
        <f>'8'!AM$14</f>
        <v>0</v>
      </c>
      <c r="AN13" s="74">
        <f>'8'!AN$14</f>
        <v>0</v>
      </c>
      <c r="AO13" s="74">
        <f>'8'!AO$14</f>
        <v>0</v>
      </c>
      <c r="AP13" s="74">
        <f>'8'!AP$14</f>
        <v>0</v>
      </c>
      <c r="AQ13" s="62"/>
      <c r="AR13" s="74">
        <f>'8'!AR$14</f>
        <v>0</v>
      </c>
      <c r="AS13" s="74">
        <f>'8'!AS$14</f>
        <v>0</v>
      </c>
      <c r="AT13" s="74">
        <f>'8'!AT$14</f>
        <v>0</v>
      </c>
      <c r="AU13" s="74">
        <f>'8'!AU$14</f>
        <v>0</v>
      </c>
      <c r="AV13" s="74">
        <f>'8'!AV$14</f>
        <v>0</v>
      </c>
      <c r="AW13" s="74">
        <f>'8'!AW$14</f>
        <v>0</v>
      </c>
      <c r="AX13" s="74">
        <f>'8'!AX$14</f>
        <v>0</v>
      </c>
      <c r="AY13" s="74">
        <f>'8'!AY$14</f>
        <v>0</v>
      </c>
      <c r="AZ13" s="74">
        <f>'8'!AZ$14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'9'!D$14</f>
        <v>0</v>
      </c>
      <c r="E14" s="79">
        <f>'9'!E$14</f>
        <v>0</v>
      </c>
      <c r="F14" s="79">
        <f>'9'!F$14</f>
        <v>0</v>
      </c>
      <c r="G14" s="79">
        <f>'9'!G$14</f>
        <v>0</v>
      </c>
      <c r="H14" s="79">
        <f>'9'!H$14</f>
        <v>0</v>
      </c>
      <c r="I14" s="79">
        <f>'9'!I$14</f>
        <v>0</v>
      </c>
      <c r="J14" s="79">
        <f>'9'!J$14</f>
        <v>0</v>
      </c>
      <c r="K14" s="79">
        <f>'9'!K$14</f>
        <v>0</v>
      </c>
      <c r="L14" s="79">
        <f>'9'!L$14</f>
        <v>0</v>
      </c>
      <c r="M14" s="75"/>
      <c r="N14" s="79">
        <f>'9'!N$14</f>
        <v>0</v>
      </c>
      <c r="O14" s="79">
        <f>'9'!O$14</f>
        <v>0</v>
      </c>
      <c r="P14" s="79">
        <f>'9'!P$14</f>
        <v>0</v>
      </c>
      <c r="Q14" s="79">
        <f>'9'!Q$14</f>
        <v>0</v>
      </c>
      <c r="R14" s="79">
        <f>'9'!R$14</f>
        <v>0</v>
      </c>
      <c r="S14" s="79">
        <f>'9'!S$14</f>
        <v>0</v>
      </c>
      <c r="T14" s="79">
        <f>'9'!T$14</f>
        <v>0</v>
      </c>
      <c r="U14" s="79">
        <f>'9'!U$14</f>
        <v>0</v>
      </c>
      <c r="V14" s="79">
        <f>'9'!V$14</f>
        <v>0</v>
      </c>
      <c r="W14" s="75"/>
      <c r="X14" s="79">
        <f>'9'!X$14</f>
        <v>0</v>
      </c>
      <c r="Y14" s="79">
        <f>'9'!Y$14</f>
        <v>0</v>
      </c>
      <c r="Z14" s="79">
        <f>'9'!Z$14</f>
        <v>0</v>
      </c>
      <c r="AA14" s="79">
        <f>'9'!AA$14</f>
        <v>0</v>
      </c>
      <c r="AB14" s="79">
        <f>'9'!AB$14</f>
        <v>0</v>
      </c>
      <c r="AC14" s="79">
        <f>'9'!AC$14</f>
        <v>0</v>
      </c>
      <c r="AD14" s="79">
        <f>'9'!AD$14</f>
        <v>0</v>
      </c>
      <c r="AE14" s="79">
        <f>'9'!AE$14</f>
        <v>0</v>
      </c>
      <c r="AF14" s="79">
        <f>'9'!AF$14</f>
        <v>0</v>
      </c>
      <c r="AG14" s="75"/>
      <c r="AH14" s="79">
        <f>'9'!AH$14</f>
        <v>0</v>
      </c>
      <c r="AI14" s="79">
        <f>'9'!AI$14</f>
        <v>0</v>
      </c>
      <c r="AJ14" s="79">
        <f>'9'!AJ$14</f>
        <v>0</v>
      </c>
      <c r="AK14" s="79">
        <f>'9'!AK$14</f>
        <v>0</v>
      </c>
      <c r="AL14" s="79">
        <f>'9'!AL$14</f>
        <v>0</v>
      </c>
      <c r="AM14" s="79">
        <f>'9'!AM$14</f>
        <v>0</v>
      </c>
      <c r="AN14" s="79">
        <f>'9'!AN$14</f>
        <v>0</v>
      </c>
      <c r="AO14" s="79">
        <f>'9'!AO$14</f>
        <v>0</v>
      </c>
      <c r="AP14" s="79">
        <f>'9'!AP$14</f>
        <v>0</v>
      </c>
      <c r="AQ14" s="62"/>
      <c r="AR14" s="79">
        <f>'9'!AR$14</f>
        <v>0</v>
      </c>
      <c r="AS14" s="79">
        <f>'9'!AS$14</f>
        <v>0</v>
      </c>
      <c r="AT14" s="79">
        <f>'9'!AT$14</f>
        <v>0</v>
      </c>
      <c r="AU14" s="79">
        <f>'9'!AU$14</f>
        <v>0</v>
      </c>
      <c r="AV14" s="79">
        <f>'9'!AV$14</f>
        <v>0</v>
      </c>
      <c r="AW14" s="79">
        <f>'9'!AW$14</f>
        <v>0</v>
      </c>
      <c r="AX14" s="79">
        <f>'9'!AX$14</f>
        <v>0</v>
      </c>
      <c r="AY14" s="79">
        <f>'9'!AY$14</f>
        <v>0</v>
      </c>
      <c r="AZ14" s="79">
        <f>'9'!AZ$14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'10'!D$14</f>
        <v>0</v>
      </c>
      <c r="E15" s="74">
        <f>'10'!E$14</f>
        <v>0</v>
      </c>
      <c r="F15" s="74">
        <f>'10'!F$14</f>
        <v>0</v>
      </c>
      <c r="G15" s="74">
        <f>'10'!G$14</f>
        <v>0</v>
      </c>
      <c r="H15" s="74">
        <f>'10'!H$14</f>
        <v>0</v>
      </c>
      <c r="I15" s="74">
        <f>'10'!I$14</f>
        <v>0</v>
      </c>
      <c r="J15" s="74">
        <f>'10'!J$14</f>
        <v>0</v>
      </c>
      <c r="K15" s="74">
        <f>'10'!K$14</f>
        <v>0</v>
      </c>
      <c r="L15" s="74">
        <f>'10'!L$14</f>
        <v>0</v>
      </c>
      <c r="M15" s="75"/>
      <c r="N15" s="74">
        <f>'10'!N$14</f>
        <v>0</v>
      </c>
      <c r="O15" s="74">
        <f>'10'!O$14</f>
        <v>0</v>
      </c>
      <c r="P15" s="74">
        <f>'10'!P$14</f>
        <v>0</v>
      </c>
      <c r="Q15" s="74">
        <f>'10'!Q$14</f>
        <v>0</v>
      </c>
      <c r="R15" s="74">
        <f>'10'!R$14</f>
        <v>0</v>
      </c>
      <c r="S15" s="74">
        <f>'10'!S$14</f>
        <v>0</v>
      </c>
      <c r="T15" s="74">
        <f>'10'!T$14</f>
        <v>0</v>
      </c>
      <c r="U15" s="74">
        <f>'10'!U$14</f>
        <v>0</v>
      </c>
      <c r="V15" s="74">
        <f>'10'!V$14</f>
        <v>0</v>
      </c>
      <c r="W15" s="75"/>
      <c r="X15" s="74">
        <f>'10'!X$14</f>
        <v>0</v>
      </c>
      <c r="Y15" s="74">
        <f>'10'!Y$14</f>
        <v>0</v>
      </c>
      <c r="Z15" s="74">
        <f>'10'!Z$14</f>
        <v>0</v>
      </c>
      <c r="AA15" s="74">
        <f>'10'!AA$14</f>
        <v>0</v>
      </c>
      <c r="AB15" s="74">
        <f>'10'!AB$14</f>
        <v>0</v>
      </c>
      <c r="AC15" s="74">
        <f>'10'!AC$14</f>
        <v>0</v>
      </c>
      <c r="AD15" s="74">
        <f>'10'!AD$14</f>
        <v>0</v>
      </c>
      <c r="AE15" s="74">
        <f>'10'!AE$14</f>
        <v>0</v>
      </c>
      <c r="AF15" s="74">
        <f>'10'!AF$14</f>
        <v>0</v>
      </c>
      <c r="AG15" s="75"/>
      <c r="AH15" s="74">
        <f>'10'!AH$14</f>
        <v>0</v>
      </c>
      <c r="AI15" s="74">
        <f>'10'!AI$14</f>
        <v>0</v>
      </c>
      <c r="AJ15" s="74">
        <f>'10'!AJ$14</f>
        <v>0</v>
      </c>
      <c r="AK15" s="74">
        <f>'10'!AK$14</f>
        <v>0</v>
      </c>
      <c r="AL15" s="74">
        <f>'10'!AL$14</f>
        <v>0</v>
      </c>
      <c r="AM15" s="74">
        <f>'10'!AM$14</f>
        <v>0</v>
      </c>
      <c r="AN15" s="74">
        <f>'10'!AN$14</f>
        <v>0</v>
      </c>
      <c r="AO15" s="74">
        <f>'10'!AO$14</f>
        <v>0</v>
      </c>
      <c r="AP15" s="74">
        <f>'10'!AP$14</f>
        <v>0</v>
      </c>
      <c r="AQ15" s="62"/>
      <c r="AR15" s="74">
        <f>'10'!AR$14</f>
        <v>0</v>
      </c>
      <c r="AS15" s="74">
        <f>'10'!AS$14</f>
        <v>0</v>
      </c>
      <c r="AT15" s="74">
        <f>'10'!AT$14</f>
        <v>0</v>
      </c>
      <c r="AU15" s="74">
        <f>'10'!AU$14</f>
        <v>0</v>
      </c>
      <c r="AV15" s="74">
        <f>'10'!AV$14</f>
        <v>0</v>
      </c>
      <c r="AW15" s="74">
        <f>'10'!AW$14</f>
        <v>0</v>
      </c>
      <c r="AX15" s="74">
        <f>'10'!AX$14</f>
        <v>0</v>
      </c>
      <c r="AY15" s="74">
        <f>'10'!AY$14</f>
        <v>0</v>
      </c>
      <c r="AZ15" s="74">
        <f>'10'!AZ$14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'11'!D$14</f>
        <v>0</v>
      </c>
      <c r="E16" s="79">
        <f>'11'!E$14</f>
        <v>0</v>
      </c>
      <c r="F16" s="79">
        <f>'11'!F$14</f>
        <v>0</v>
      </c>
      <c r="G16" s="79">
        <f>'11'!G$14</f>
        <v>0</v>
      </c>
      <c r="H16" s="79">
        <f>'11'!H$14</f>
        <v>0</v>
      </c>
      <c r="I16" s="79">
        <f>'11'!I$14</f>
        <v>0</v>
      </c>
      <c r="J16" s="79">
        <f>'11'!J$14</f>
        <v>0</v>
      </c>
      <c r="K16" s="79">
        <f>'11'!K$14</f>
        <v>0</v>
      </c>
      <c r="L16" s="79">
        <f>'11'!L$14</f>
        <v>0</v>
      </c>
      <c r="M16" s="75"/>
      <c r="N16" s="79">
        <f>'11'!N$14</f>
        <v>0</v>
      </c>
      <c r="O16" s="79">
        <f>'11'!O$14</f>
        <v>0</v>
      </c>
      <c r="P16" s="79">
        <f>'11'!P$14</f>
        <v>0</v>
      </c>
      <c r="Q16" s="79">
        <f>'11'!Q$14</f>
        <v>0</v>
      </c>
      <c r="R16" s="79">
        <f>'11'!R$14</f>
        <v>0</v>
      </c>
      <c r="S16" s="79">
        <f>'11'!S$14</f>
        <v>0</v>
      </c>
      <c r="T16" s="79">
        <f>'11'!T$14</f>
        <v>0</v>
      </c>
      <c r="U16" s="79">
        <f>'11'!U$14</f>
        <v>0</v>
      </c>
      <c r="V16" s="79">
        <f>'11'!V$14</f>
        <v>0</v>
      </c>
      <c r="W16" s="75"/>
      <c r="X16" s="79">
        <f>'11'!X$14</f>
        <v>0</v>
      </c>
      <c r="Y16" s="79">
        <f>'11'!Y$14</f>
        <v>0</v>
      </c>
      <c r="Z16" s="79">
        <f>'11'!Z$14</f>
        <v>0</v>
      </c>
      <c r="AA16" s="79">
        <f>'11'!AA$14</f>
        <v>0</v>
      </c>
      <c r="AB16" s="79">
        <f>'11'!AB$14</f>
        <v>0</v>
      </c>
      <c r="AC16" s="79">
        <f>'11'!AC$14</f>
        <v>0</v>
      </c>
      <c r="AD16" s="79">
        <f>'11'!AD$14</f>
        <v>0</v>
      </c>
      <c r="AE16" s="79">
        <f>'11'!AE$14</f>
        <v>0</v>
      </c>
      <c r="AF16" s="79">
        <f>'11'!AF$14</f>
        <v>0</v>
      </c>
      <c r="AG16" s="75"/>
      <c r="AH16" s="79">
        <f>'11'!AH$14</f>
        <v>0</v>
      </c>
      <c r="AI16" s="79">
        <f>'11'!AI$14</f>
        <v>0</v>
      </c>
      <c r="AJ16" s="79">
        <f>'11'!AJ$14</f>
        <v>0</v>
      </c>
      <c r="AK16" s="79">
        <f>'11'!AK$14</f>
        <v>0</v>
      </c>
      <c r="AL16" s="79">
        <f>'11'!AL$14</f>
        <v>0</v>
      </c>
      <c r="AM16" s="79">
        <f>'11'!AM$14</f>
        <v>0</v>
      </c>
      <c r="AN16" s="79">
        <f>'11'!AN$14</f>
        <v>0</v>
      </c>
      <c r="AO16" s="79">
        <f>'11'!AO$14</f>
        <v>0</v>
      </c>
      <c r="AP16" s="79">
        <f>'11'!AP$14</f>
        <v>0</v>
      </c>
      <c r="AQ16" s="62"/>
      <c r="AR16" s="79">
        <f>'11'!AR$14</f>
        <v>0</v>
      </c>
      <c r="AS16" s="79">
        <f>'11'!AS$14</f>
        <v>0</v>
      </c>
      <c r="AT16" s="79">
        <f>'11'!AT$14</f>
        <v>0</v>
      </c>
      <c r="AU16" s="79">
        <f>'11'!AU$14</f>
        <v>0</v>
      </c>
      <c r="AV16" s="79">
        <f>'11'!AV$14</f>
        <v>0</v>
      </c>
      <c r="AW16" s="79">
        <f>'11'!AW$14</f>
        <v>0</v>
      </c>
      <c r="AX16" s="79">
        <f>'11'!AX$14</f>
        <v>0</v>
      </c>
      <c r="AY16" s="79">
        <f>'11'!AY$14</f>
        <v>0</v>
      </c>
      <c r="AZ16" s="79">
        <f>'11'!AZ$14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'12'!D$14</f>
        <v>0</v>
      </c>
      <c r="E17" s="74">
        <f>'12'!E$14</f>
        <v>0</v>
      </c>
      <c r="F17" s="74">
        <f>'12'!F$14</f>
        <v>0</v>
      </c>
      <c r="G17" s="74">
        <f>'12'!G$14</f>
        <v>0</v>
      </c>
      <c r="H17" s="74">
        <f>'12'!H$14</f>
        <v>0</v>
      </c>
      <c r="I17" s="74">
        <f>'12'!I$14</f>
        <v>0</v>
      </c>
      <c r="J17" s="74">
        <f>'12'!J$14</f>
        <v>0</v>
      </c>
      <c r="K17" s="74">
        <f>'12'!K$14</f>
        <v>0</v>
      </c>
      <c r="L17" s="74">
        <f>'12'!L$14</f>
        <v>0</v>
      </c>
      <c r="M17" s="75"/>
      <c r="N17" s="74">
        <f>'12'!N$14</f>
        <v>0</v>
      </c>
      <c r="O17" s="74">
        <f>'12'!O$14</f>
        <v>0</v>
      </c>
      <c r="P17" s="74">
        <f>'12'!P$14</f>
        <v>0</v>
      </c>
      <c r="Q17" s="74">
        <f>'12'!Q$14</f>
        <v>0</v>
      </c>
      <c r="R17" s="74">
        <f>'12'!R$14</f>
        <v>0</v>
      </c>
      <c r="S17" s="74">
        <f>'12'!S$14</f>
        <v>0</v>
      </c>
      <c r="T17" s="74">
        <f>'12'!T$14</f>
        <v>0</v>
      </c>
      <c r="U17" s="74">
        <f>'12'!U$14</f>
        <v>0</v>
      </c>
      <c r="V17" s="74">
        <f>'12'!V$14</f>
        <v>0</v>
      </c>
      <c r="W17" s="75"/>
      <c r="X17" s="74">
        <f>'12'!X$14</f>
        <v>0</v>
      </c>
      <c r="Y17" s="74">
        <f>'12'!Y$14</f>
        <v>0</v>
      </c>
      <c r="Z17" s="74">
        <f>'12'!Z$14</f>
        <v>0</v>
      </c>
      <c r="AA17" s="74">
        <f>'12'!AA$14</f>
        <v>0</v>
      </c>
      <c r="AB17" s="74">
        <f>'12'!AB$14</f>
        <v>0</v>
      </c>
      <c r="AC17" s="74">
        <f>'12'!AC$14</f>
        <v>0</v>
      </c>
      <c r="AD17" s="74">
        <f>'12'!AD$14</f>
        <v>0</v>
      </c>
      <c r="AE17" s="74">
        <f>'12'!AE$14</f>
        <v>0</v>
      </c>
      <c r="AF17" s="74">
        <f>'12'!AF$14</f>
        <v>0</v>
      </c>
      <c r="AG17" s="75"/>
      <c r="AH17" s="74">
        <f>'12'!AH$14</f>
        <v>0</v>
      </c>
      <c r="AI17" s="74">
        <f>'12'!AI$14</f>
        <v>0</v>
      </c>
      <c r="AJ17" s="74">
        <f>'12'!AJ$14</f>
        <v>0</v>
      </c>
      <c r="AK17" s="74">
        <f>'12'!AK$14</f>
        <v>0</v>
      </c>
      <c r="AL17" s="74">
        <f>'12'!AL$14</f>
        <v>0</v>
      </c>
      <c r="AM17" s="74">
        <f>'12'!AM$14</f>
        <v>0</v>
      </c>
      <c r="AN17" s="74">
        <f>'12'!AN$14</f>
        <v>0</v>
      </c>
      <c r="AO17" s="74">
        <f>'12'!AO$14</f>
        <v>0</v>
      </c>
      <c r="AP17" s="74">
        <f>'12'!AP$14</f>
        <v>0</v>
      </c>
      <c r="AQ17" s="62"/>
      <c r="AR17" s="74">
        <f>'12'!AR$14</f>
        <v>0</v>
      </c>
      <c r="AS17" s="74">
        <f>'12'!AS$14</f>
        <v>0</v>
      </c>
      <c r="AT17" s="74">
        <f>'12'!AT$14</f>
        <v>0</v>
      </c>
      <c r="AU17" s="74">
        <f>'12'!AU$14</f>
        <v>0</v>
      </c>
      <c r="AV17" s="74">
        <f>'12'!AV$14</f>
        <v>0</v>
      </c>
      <c r="AW17" s="74">
        <f>'12'!AW$14</f>
        <v>0</v>
      </c>
      <c r="AX17" s="74">
        <f>'12'!AX$14</f>
        <v>0</v>
      </c>
      <c r="AY17" s="74">
        <f>'12'!AY$14</f>
        <v>0</v>
      </c>
      <c r="AZ17" s="74">
        <f>'12'!AZ$14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'13'!D$14</f>
        <v>0</v>
      </c>
      <c r="E18" s="79">
        <f>'13'!E$14</f>
        <v>0</v>
      </c>
      <c r="F18" s="79">
        <f>'13'!F$14</f>
        <v>0</v>
      </c>
      <c r="G18" s="79">
        <f>'13'!G$14</f>
        <v>0</v>
      </c>
      <c r="H18" s="79">
        <f>'13'!H$14</f>
        <v>0</v>
      </c>
      <c r="I18" s="79">
        <f>'13'!I$14</f>
        <v>0</v>
      </c>
      <c r="J18" s="79">
        <f>'13'!J$14</f>
        <v>0</v>
      </c>
      <c r="K18" s="79">
        <f>'13'!K$14</f>
        <v>0</v>
      </c>
      <c r="L18" s="79">
        <f>'13'!L$14</f>
        <v>0</v>
      </c>
      <c r="M18" s="75"/>
      <c r="N18" s="79">
        <f>'13'!N$14</f>
        <v>0</v>
      </c>
      <c r="O18" s="79">
        <f>'13'!O$14</f>
        <v>0</v>
      </c>
      <c r="P18" s="79">
        <f>'13'!P$14</f>
        <v>0</v>
      </c>
      <c r="Q18" s="79">
        <f>'13'!Q$14</f>
        <v>0</v>
      </c>
      <c r="R18" s="79">
        <f>'13'!R$14</f>
        <v>0</v>
      </c>
      <c r="S18" s="79">
        <f>'13'!S$14</f>
        <v>0</v>
      </c>
      <c r="T18" s="79">
        <f>'13'!T$14</f>
        <v>0</v>
      </c>
      <c r="U18" s="79">
        <f>'13'!U$14</f>
        <v>0</v>
      </c>
      <c r="V18" s="79">
        <f>'13'!V$14</f>
        <v>0</v>
      </c>
      <c r="W18" s="75"/>
      <c r="X18" s="79">
        <f>'13'!X$14</f>
        <v>0</v>
      </c>
      <c r="Y18" s="79">
        <f>'13'!Y$14</f>
        <v>0</v>
      </c>
      <c r="Z18" s="79">
        <f>'13'!Z$14</f>
        <v>0</v>
      </c>
      <c r="AA18" s="79">
        <f>'13'!AA$14</f>
        <v>0</v>
      </c>
      <c r="AB18" s="79">
        <f>'13'!AB$14</f>
        <v>0</v>
      </c>
      <c r="AC18" s="79">
        <f>'13'!AC$14</f>
        <v>0</v>
      </c>
      <c r="AD18" s="79">
        <f>'13'!AD$14</f>
        <v>0</v>
      </c>
      <c r="AE18" s="79">
        <f>'13'!AE$14</f>
        <v>0</v>
      </c>
      <c r="AF18" s="79">
        <f>'13'!AF$14</f>
        <v>0</v>
      </c>
      <c r="AG18" s="75"/>
      <c r="AH18" s="79">
        <f>'13'!AH$14</f>
        <v>0</v>
      </c>
      <c r="AI18" s="79">
        <f>'13'!AI$14</f>
        <v>0</v>
      </c>
      <c r="AJ18" s="79">
        <f>'13'!AJ$14</f>
        <v>0</v>
      </c>
      <c r="AK18" s="79">
        <f>'13'!AK$14</f>
        <v>0</v>
      </c>
      <c r="AL18" s="79">
        <f>'13'!AL$14</f>
        <v>0</v>
      </c>
      <c r="AM18" s="79">
        <f>'13'!AM$14</f>
        <v>0</v>
      </c>
      <c r="AN18" s="79">
        <f>'13'!AN$14</f>
        <v>0</v>
      </c>
      <c r="AO18" s="79">
        <f>'13'!AO$14</f>
        <v>0</v>
      </c>
      <c r="AP18" s="79">
        <f>'13'!AP$14</f>
        <v>0</v>
      </c>
      <c r="AQ18" s="62"/>
      <c r="AR18" s="79">
        <f>'13'!AR$14</f>
        <v>0</v>
      </c>
      <c r="AS18" s="79">
        <f>'13'!AS$14</f>
        <v>0</v>
      </c>
      <c r="AT18" s="79">
        <f>'13'!AT$14</f>
        <v>0</v>
      </c>
      <c r="AU18" s="79">
        <f>'13'!AU$14</f>
        <v>0</v>
      </c>
      <c r="AV18" s="79">
        <f>'13'!AV$14</f>
        <v>0</v>
      </c>
      <c r="AW18" s="79">
        <f>'13'!AW$14</f>
        <v>0</v>
      </c>
      <c r="AX18" s="79">
        <f>'13'!AX$14</f>
        <v>0</v>
      </c>
      <c r="AY18" s="79">
        <f>'13'!AY$14</f>
        <v>0</v>
      </c>
      <c r="AZ18" s="79">
        <f>'13'!AZ$14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'14'!D$14</f>
        <v>0</v>
      </c>
      <c r="E19" s="74">
        <f>'14'!E$14</f>
        <v>0</v>
      </c>
      <c r="F19" s="74">
        <f>'14'!F$14</f>
        <v>0</v>
      </c>
      <c r="G19" s="74">
        <f>'14'!G$14</f>
        <v>0</v>
      </c>
      <c r="H19" s="74">
        <f>'14'!H$14</f>
        <v>0</v>
      </c>
      <c r="I19" s="74">
        <f>'14'!I$14</f>
        <v>0</v>
      </c>
      <c r="J19" s="74">
        <f>'14'!J$14</f>
        <v>0</v>
      </c>
      <c r="K19" s="74">
        <f>'14'!K$14</f>
        <v>0</v>
      </c>
      <c r="L19" s="74">
        <f>'14'!L$14</f>
        <v>0</v>
      </c>
      <c r="M19" s="75"/>
      <c r="N19" s="74">
        <f>'14'!N$14</f>
        <v>0</v>
      </c>
      <c r="O19" s="74">
        <f>'14'!O$14</f>
        <v>0</v>
      </c>
      <c r="P19" s="74">
        <f>'14'!P$14</f>
        <v>0</v>
      </c>
      <c r="Q19" s="74">
        <f>'14'!Q$14</f>
        <v>0</v>
      </c>
      <c r="R19" s="74">
        <f>'14'!R$14</f>
        <v>0</v>
      </c>
      <c r="S19" s="74">
        <f>'14'!S$14</f>
        <v>0</v>
      </c>
      <c r="T19" s="74">
        <f>'14'!T$14</f>
        <v>0</v>
      </c>
      <c r="U19" s="74">
        <f>'14'!U$14</f>
        <v>0</v>
      </c>
      <c r="V19" s="74">
        <f>'14'!V$14</f>
        <v>0</v>
      </c>
      <c r="W19" s="75"/>
      <c r="X19" s="74">
        <f>'14'!X$14</f>
        <v>0</v>
      </c>
      <c r="Y19" s="74">
        <f>'14'!Y$14</f>
        <v>0</v>
      </c>
      <c r="Z19" s="74">
        <f>'14'!Z$14</f>
        <v>0</v>
      </c>
      <c r="AA19" s="74">
        <f>'14'!AA$14</f>
        <v>0</v>
      </c>
      <c r="AB19" s="74">
        <f>'14'!AB$14</f>
        <v>0</v>
      </c>
      <c r="AC19" s="74">
        <f>'14'!AC$14</f>
        <v>0</v>
      </c>
      <c r="AD19" s="74">
        <f>'14'!AD$14</f>
        <v>0</v>
      </c>
      <c r="AE19" s="74">
        <f>'14'!AE$14</f>
        <v>0</v>
      </c>
      <c r="AF19" s="74">
        <f>'14'!AF$14</f>
        <v>0</v>
      </c>
      <c r="AG19" s="75"/>
      <c r="AH19" s="74">
        <f>'14'!AH$14</f>
        <v>0</v>
      </c>
      <c r="AI19" s="74">
        <f>'14'!AI$14</f>
        <v>0</v>
      </c>
      <c r="AJ19" s="74">
        <f>'14'!AJ$14</f>
        <v>0</v>
      </c>
      <c r="AK19" s="74">
        <f>'14'!AK$14</f>
        <v>0</v>
      </c>
      <c r="AL19" s="74">
        <f>'14'!AL$14</f>
        <v>0</v>
      </c>
      <c r="AM19" s="74">
        <f>'14'!AM$14</f>
        <v>0</v>
      </c>
      <c r="AN19" s="74">
        <f>'14'!AN$14</f>
        <v>0</v>
      </c>
      <c r="AO19" s="74">
        <f>'14'!AO$14</f>
        <v>0</v>
      </c>
      <c r="AP19" s="74">
        <f>'14'!AP$14</f>
        <v>0</v>
      </c>
      <c r="AQ19" s="62"/>
      <c r="AR19" s="74">
        <f>'14'!AR$14</f>
        <v>0</v>
      </c>
      <c r="AS19" s="74">
        <f>'14'!AS$14</f>
        <v>0</v>
      </c>
      <c r="AT19" s="74">
        <f>'14'!AT$14</f>
        <v>0</v>
      </c>
      <c r="AU19" s="74">
        <f>'14'!AU$14</f>
        <v>0</v>
      </c>
      <c r="AV19" s="74">
        <f>'14'!AV$14</f>
        <v>0</v>
      </c>
      <c r="AW19" s="74">
        <f>'14'!AW$14</f>
        <v>0</v>
      </c>
      <c r="AX19" s="74">
        <f>'14'!AX$14</f>
        <v>0</v>
      </c>
      <c r="AY19" s="74">
        <f>'14'!AY$14</f>
        <v>0</v>
      </c>
      <c r="AZ19" s="74">
        <f>'14'!AZ$14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'15'!D$14</f>
        <v>0</v>
      </c>
      <c r="E20" s="79">
        <f>'15'!E$14</f>
        <v>0</v>
      </c>
      <c r="F20" s="79">
        <f>'15'!F$14</f>
        <v>0</v>
      </c>
      <c r="G20" s="79">
        <f>'15'!G$14</f>
        <v>0</v>
      </c>
      <c r="H20" s="79">
        <f>'15'!H$14</f>
        <v>0</v>
      </c>
      <c r="I20" s="79">
        <f>'15'!I$14</f>
        <v>0</v>
      </c>
      <c r="J20" s="79">
        <f>'15'!J$14</f>
        <v>0</v>
      </c>
      <c r="K20" s="79">
        <f>'15'!K$14</f>
        <v>0</v>
      </c>
      <c r="L20" s="79">
        <f>'15'!L$14</f>
        <v>0</v>
      </c>
      <c r="M20" s="75"/>
      <c r="N20" s="79">
        <f>'15'!N$14</f>
        <v>0</v>
      </c>
      <c r="O20" s="79">
        <f>'15'!O$14</f>
        <v>0</v>
      </c>
      <c r="P20" s="79">
        <f>'15'!P$14</f>
        <v>0</v>
      </c>
      <c r="Q20" s="79">
        <f>'15'!Q$14</f>
        <v>0</v>
      </c>
      <c r="R20" s="79">
        <f>'15'!R$14</f>
        <v>0</v>
      </c>
      <c r="S20" s="79">
        <f>'15'!S$14</f>
        <v>0</v>
      </c>
      <c r="T20" s="79">
        <f>'15'!T$14</f>
        <v>0</v>
      </c>
      <c r="U20" s="79">
        <f>'15'!U$14</f>
        <v>0</v>
      </c>
      <c r="V20" s="79">
        <f>'15'!V$14</f>
        <v>0</v>
      </c>
      <c r="W20" s="75"/>
      <c r="X20" s="79">
        <f>'15'!X$14</f>
        <v>0</v>
      </c>
      <c r="Y20" s="79">
        <f>'15'!Y$14</f>
        <v>0</v>
      </c>
      <c r="Z20" s="79">
        <f>'15'!Z$14</f>
        <v>0</v>
      </c>
      <c r="AA20" s="79">
        <f>'15'!AA$14</f>
        <v>0</v>
      </c>
      <c r="AB20" s="79">
        <f>'15'!AB$14</f>
        <v>0</v>
      </c>
      <c r="AC20" s="79">
        <f>'15'!AC$14</f>
        <v>0</v>
      </c>
      <c r="AD20" s="79">
        <f>'15'!AD$14</f>
        <v>0</v>
      </c>
      <c r="AE20" s="79">
        <f>'15'!AE$14</f>
        <v>0</v>
      </c>
      <c r="AF20" s="79">
        <f>'15'!AF$14</f>
        <v>0</v>
      </c>
      <c r="AG20" s="75"/>
      <c r="AH20" s="79">
        <f>'15'!AH$14</f>
        <v>0</v>
      </c>
      <c r="AI20" s="79">
        <f>'15'!AI$14</f>
        <v>0</v>
      </c>
      <c r="AJ20" s="79">
        <f>'15'!AJ$14</f>
        <v>0</v>
      </c>
      <c r="AK20" s="79">
        <f>'15'!AK$14</f>
        <v>0</v>
      </c>
      <c r="AL20" s="79">
        <f>'15'!AL$14</f>
        <v>0</v>
      </c>
      <c r="AM20" s="79">
        <f>'15'!AM$14</f>
        <v>0</v>
      </c>
      <c r="AN20" s="79">
        <f>'15'!AN$14</f>
        <v>0</v>
      </c>
      <c r="AO20" s="79">
        <f>'15'!AO$14</f>
        <v>0</v>
      </c>
      <c r="AP20" s="79">
        <f>'15'!AP$14</f>
        <v>0</v>
      </c>
      <c r="AQ20" s="62"/>
      <c r="AR20" s="79">
        <f>'15'!AR$14</f>
        <v>0</v>
      </c>
      <c r="AS20" s="79">
        <f>'15'!AS$14</f>
        <v>0</v>
      </c>
      <c r="AT20" s="79">
        <f>'15'!AT$14</f>
        <v>0</v>
      </c>
      <c r="AU20" s="79">
        <f>'15'!AU$14</f>
        <v>0</v>
      </c>
      <c r="AV20" s="79">
        <f>'15'!AV$14</f>
        <v>0</v>
      </c>
      <c r="AW20" s="79">
        <f>'15'!AW$14</f>
        <v>0</v>
      </c>
      <c r="AX20" s="79">
        <f>'15'!AX$14</f>
        <v>0</v>
      </c>
      <c r="AY20" s="79">
        <f>'15'!AY$14</f>
        <v>0</v>
      </c>
      <c r="AZ20" s="79">
        <f>'15'!AZ$14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'16'!D$14</f>
        <v>0</v>
      </c>
      <c r="E21" s="74">
        <f>'16'!E$14</f>
        <v>0</v>
      </c>
      <c r="F21" s="74">
        <f>'16'!F$14</f>
        <v>0</v>
      </c>
      <c r="G21" s="74">
        <f>'16'!G$14</f>
        <v>0</v>
      </c>
      <c r="H21" s="74">
        <f>'16'!H$14</f>
        <v>0</v>
      </c>
      <c r="I21" s="74">
        <f>'16'!I$14</f>
        <v>0</v>
      </c>
      <c r="J21" s="74">
        <f>'16'!J$14</f>
        <v>0</v>
      </c>
      <c r="K21" s="74">
        <f>'16'!K$14</f>
        <v>0</v>
      </c>
      <c r="L21" s="74">
        <f>'16'!L$14</f>
        <v>0</v>
      </c>
      <c r="M21" s="75"/>
      <c r="N21" s="74">
        <f>'16'!N$14</f>
        <v>0</v>
      </c>
      <c r="O21" s="74">
        <f>'16'!O$14</f>
        <v>0</v>
      </c>
      <c r="P21" s="74">
        <f>'16'!P$14</f>
        <v>0</v>
      </c>
      <c r="Q21" s="74">
        <f>'16'!Q$14</f>
        <v>0</v>
      </c>
      <c r="R21" s="74">
        <f>'16'!R$14</f>
        <v>0</v>
      </c>
      <c r="S21" s="74">
        <f>'16'!S$14</f>
        <v>0</v>
      </c>
      <c r="T21" s="74">
        <f>'16'!T$14</f>
        <v>0</v>
      </c>
      <c r="U21" s="74">
        <f>'16'!U$14</f>
        <v>0</v>
      </c>
      <c r="V21" s="74">
        <f>'16'!V$14</f>
        <v>0</v>
      </c>
      <c r="W21" s="75"/>
      <c r="X21" s="74">
        <f>'16'!X$14</f>
        <v>0</v>
      </c>
      <c r="Y21" s="74">
        <f>'16'!Y$14</f>
        <v>0</v>
      </c>
      <c r="Z21" s="74">
        <f>'16'!Z$14</f>
        <v>0</v>
      </c>
      <c r="AA21" s="74">
        <f>'16'!AA$14</f>
        <v>0</v>
      </c>
      <c r="AB21" s="74">
        <f>'16'!AB$14</f>
        <v>0</v>
      </c>
      <c r="AC21" s="74">
        <f>'16'!AC$14</f>
        <v>0</v>
      </c>
      <c r="AD21" s="74">
        <f>'16'!AD$14</f>
        <v>0</v>
      </c>
      <c r="AE21" s="74">
        <f>'16'!AE$14</f>
        <v>0</v>
      </c>
      <c r="AF21" s="74">
        <f>'16'!AF$14</f>
        <v>0</v>
      </c>
      <c r="AG21" s="75"/>
      <c r="AH21" s="74">
        <f>'16'!AH$14</f>
        <v>0</v>
      </c>
      <c r="AI21" s="74">
        <f>'16'!AI$14</f>
        <v>0</v>
      </c>
      <c r="AJ21" s="74">
        <f>'16'!AJ$14</f>
        <v>0</v>
      </c>
      <c r="AK21" s="74">
        <f>'16'!AK$14</f>
        <v>0</v>
      </c>
      <c r="AL21" s="74">
        <f>'16'!AL$14</f>
        <v>0</v>
      </c>
      <c r="AM21" s="74">
        <f>'16'!AM$14</f>
        <v>0</v>
      </c>
      <c r="AN21" s="74">
        <f>'16'!AN$14</f>
        <v>0</v>
      </c>
      <c r="AO21" s="74">
        <f>'16'!AO$14</f>
        <v>0</v>
      </c>
      <c r="AP21" s="74">
        <f>'16'!AP$14</f>
        <v>0</v>
      </c>
      <c r="AQ21" s="62"/>
      <c r="AR21" s="74">
        <f>'16'!AR$14</f>
        <v>0</v>
      </c>
      <c r="AS21" s="74">
        <f>'16'!AS$14</f>
        <v>0</v>
      </c>
      <c r="AT21" s="74">
        <f>'16'!AT$14</f>
        <v>0</v>
      </c>
      <c r="AU21" s="74">
        <f>'16'!AU$14</f>
        <v>0</v>
      </c>
      <c r="AV21" s="74">
        <f>'16'!AV$14</f>
        <v>0</v>
      </c>
      <c r="AW21" s="74">
        <f>'16'!AW$14</f>
        <v>0</v>
      </c>
      <c r="AX21" s="74">
        <f>'16'!AX$14</f>
        <v>0</v>
      </c>
      <c r="AY21" s="74">
        <f>'16'!AY$14</f>
        <v>0</v>
      </c>
      <c r="AZ21" s="74">
        <f>'16'!AZ$14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'17'!D$14</f>
        <v>0</v>
      </c>
      <c r="E22" s="79">
        <f>'17'!E$14</f>
        <v>0</v>
      </c>
      <c r="F22" s="79">
        <f>'17'!F$14</f>
        <v>0</v>
      </c>
      <c r="G22" s="79">
        <f>'17'!G$14</f>
        <v>0</v>
      </c>
      <c r="H22" s="79">
        <f>'17'!H$14</f>
        <v>0</v>
      </c>
      <c r="I22" s="79">
        <f>'17'!I$14</f>
        <v>0</v>
      </c>
      <c r="J22" s="79">
        <f>'17'!J$14</f>
        <v>0</v>
      </c>
      <c r="K22" s="79">
        <f>'17'!K$14</f>
        <v>0</v>
      </c>
      <c r="L22" s="79">
        <f>'17'!L$14</f>
        <v>0</v>
      </c>
      <c r="M22" s="75"/>
      <c r="N22" s="79">
        <f>'17'!N$14</f>
        <v>0</v>
      </c>
      <c r="O22" s="79">
        <f>'17'!O$14</f>
        <v>0</v>
      </c>
      <c r="P22" s="79">
        <f>'17'!P$14</f>
        <v>0</v>
      </c>
      <c r="Q22" s="79">
        <f>'17'!Q$14</f>
        <v>0</v>
      </c>
      <c r="R22" s="79">
        <f>'17'!R$14</f>
        <v>0</v>
      </c>
      <c r="S22" s="79">
        <f>'17'!S$14</f>
        <v>0</v>
      </c>
      <c r="T22" s="79">
        <f>'17'!T$14</f>
        <v>0</v>
      </c>
      <c r="U22" s="79">
        <f>'17'!U$14</f>
        <v>0</v>
      </c>
      <c r="V22" s="79">
        <f>'17'!V$14</f>
        <v>0</v>
      </c>
      <c r="W22" s="75"/>
      <c r="X22" s="79">
        <f>'17'!X$14</f>
        <v>0</v>
      </c>
      <c r="Y22" s="79">
        <f>'17'!Y$14</f>
        <v>0</v>
      </c>
      <c r="Z22" s="79">
        <f>'17'!Z$14</f>
        <v>0</v>
      </c>
      <c r="AA22" s="79">
        <f>'17'!AA$14</f>
        <v>0</v>
      </c>
      <c r="AB22" s="79">
        <f>'17'!AB$14</f>
        <v>0</v>
      </c>
      <c r="AC22" s="79">
        <f>'17'!AC$14</f>
        <v>0</v>
      </c>
      <c r="AD22" s="79">
        <f>'17'!AD$14</f>
        <v>0</v>
      </c>
      <c r="AE22" s="79">
        <f>'17'!AE$14</f>
        <v>0</v>
      </c>
      <c r="AF22" s="79">
        <f>'17'!AF$14</f>
        <v>0</v>
      </c>
      <c r="AG22" s="75"/>
      <c r="AH22" s="79">
        <f>'17'!AH$14</f>
        <v>0</v>
      </c>
      <c r="AI22" s="79">
        <f>'17'!AI$14</f>
        <v>0</v>
      </c>
      <c r="AJ22" s="79">
        <f>'17'!AJ$14</f>
        <v>0</v>
      </c>
      <c r="AK22" s="79">
        <f>'17'!AK$14</f>
        <v>0</v>
      </c>
      <c r="AL22" s="79">
        <f>'17'!AL$14</f>
        <v>0</v>
      </c>
      <c r="AM22" s="79">
        <f>'17'!AM$14</f>
        <v>0</v>
      </c>
      <c r="AN22" s="79">
        <f>'17'!AN$14</f>
        <v>0</v>
      </c>
      <c r="AO22" s="79">
        <f>'17'!AO$14</f>
        <v>0</v>
      </c>
      <c r="AP22" s="79">
        <f>'17'!AP$14</f>
        <v>0</v>
      </c>
      <c r="AQ22" s="62"/>
      <c r="AR22" s="79">
        <f>'17'!AR$14</f>
        <v>0</v>
      </c>
      <c r="AS22" s="79">
        <f>'17'!AS$14</f>
        <v>0</v>
      </c>
      <c r="AT22" s="79">
        <f>'17'!AT$14</f>
        <v>0</v>
      </c>
      <c r="AU22" s="79">
        <f>'17'!AU$14</f>
        <v>0</v>
      </c>
      <c r="AV22" s="79">
        <f>'17'!AV$14</f>
        <v>0</v>
      </c>
      <c r="AW22" s="79">
        <f>'17'!AW$14</f>
        <v>0</v>
      </c>
      <c r="AX22" s="79">
        <f>'17'!AX$14</f>
        <v>0</v>
      </c>
      <c r="AY22" s="79">
        <f>'17'!AY$14</f>
        <v>0</v>
      </c>
      <c r="AZ22" s="79">
        <f>'17'!AZ$14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'18'!D$14</f>
        <v>0</v>
      </c>
      <c r="E23" s="74">
        <f>'18'!E$14</f>
        <v>0</v>
      </c>
      <c r="F23" s="74">
        <f>'18'!F$14</f>
        <v>0</v>
      </c>
      <c r="G23" s="74">
        <f>'18'!G$14</f>
        <v>0</v>
      </c>
      <c r="H23" s="74">
        <f>'18'!H$14</f>
        <v>0</v>
      </c>
      <c r="I23" s="74">
        <f>'18'!I$14</f>
        <v>0</v>
      </c>
      <c r="J23" s="74">
        <f>'18'!J$14</f>
        <v>0</v>
      </c>
      <c r="K23" s="74">
        <f>'18'!K$14</f>
        <v>0</v>
      </c>
      <c r="L23" s="74">
        <f>'18'!L$14</f>
        <v>0</v>
      </c>
      <c r="M23" s="75"/>
      <c r="N23" s="74">
        <f>'18'!N$14</f>
        <v>0</v>
      </c>
      <c r="O23" s="74">
        <f>'18'!O$14</f>
        <v>0</v>
      </c>
      <c r="P23" s="74">
        <f>'18'!P$14</f>
        <v>0</v>
      </c>
      <c r="Q23" s="74">
        <f>'18'!Q$14</f>
        <v>0</v>
      </c>
      <c r="R23" s="74">
        <f>'18'!R$14</f>
        <v>0</v>
      </c>
      <c r="S23" s="74">
        <f>'18'!S$14</f>
        <v>0</v>
      </c>
      <c r="T23" s="74">
        <f>'18'!T$14</f>
        <v>0</v>
      </c>
      <c r="U23" s="74">
        <f>'18'!U$14</f>
        <v>0</v>
      </c>
      <c r="V23" s="74">
        <f>'18'!V$14</f>
        <v>0</v>
      </c>
      <c r="W23" s="75"/>
      <c r="X23" s="74">
        <f>'18'!X$14</f>
        <v>0</v>
      </c>
      <c r="Y23" s="74">
        <f>'18'!Y$14</f>
        <v>0</v>
      </c>
      <c r="Z23" s="74">
        <f>'18'!Z$14</f>
        <v>0</v>
      </c>
      <c r="AA23" s="74">
        <f>'18'!AA$14</f>
        <v>0</v>
      </c>
      <c r="AB23" s="74">
        <f>'18'!AB$14</f>
        <v>0</v>
      </c>
      <c r="AC23" s="74">
        <f>'18'!AC$14</f>
        <v>0</v>
      </c>
      <c r="AD23" s="74">
        <f>'18'!AD$14</f>
        <v>0</v>
      </c>
      <c r="AE23" s="74">
        <f>'18'!AE$14</f>
        <v>0</v>
      </c>
      <c r="AF23" s="74">
        <f>'18'!AF$14</f>
        <v>0</v>
      </c>
      <c r="AG23" s="75"/>
      <c r="AH23" s="74">
        <f>'18'!AH$14</f>
        <v>0</v>
      </c>
      <c r="AI23" s="74">
        <f>'18'!AI$14</f>
        <v>0</v>
      </c>
      <c r="AJ23" s="74">
        <f>'18'!AJ$14</f>
        <v>0</v>
      </c>
      <c r="AK23" s="74">
        <f>'18'!AK$14</f>
        <v>0</v>
      </c>
      <c r="AL23" s="74">
        <f>'18'!AL$14</f>
        <v>0</v>
      </c>
      <c r="AM23" s="74">
        <f>'18'!AM$14</f>
        <v>0</v>
      </c>
      <c r="AN23" s="74">
        <f>'18'!AN$14</f>
        <v>0</v>
      </c>
      <c r="AO23" s="74">
        <f>'18'!AO$14</f>
        <v>0</v>
      </c>
      <c r="AP23" s="74">
        <f>'18'!AP$14</f>
        <v>0</v>
      </c>
      <c r="AQ23" s="62"/>
      <c r="AR23" s="74">
        <f>'18'!AR$14</f>
        <v>0</v>
      </c>
      <c r="AS23" s="74">
        <f>'18'!AS$14</f>
        <v>0</v>
      </c>
      <c r="AT23" s="74">
        <f>'18'!AT$14</f>
        <v>0</v>
      </c>
      <c r="AU23" s="74">
        <f>'18'!AU$14</f>
        <v>0</v>
      </c>
      <c r="AV23" s="74">
        <f>'18'!AV$14</f>
        <v>0</v>
      </c>
      <c r="AW23" s="74">
        <f>'18'!AW$14</f>
        <v>0</v>
      </c>
      <c r="AX23" s="74">
        <f>'18'!AX$14</f>
        <v>0</v>
      </c>
      <c r="AY23" s="74">
        <f>'18'!AY$14</f>
        <v>0</v>
      </c>
      <c r="AZ23" s="74">
        <f>'18'!AZ$14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'19'!D$14</f>
        <v>0</v>
      </c>
      <c r="E24" s="79">
        <f>'19'!E$14</f>
        <v>0</v>
      </c>
      <c r="F24" s="79">
        <f>'19'!F$14</f>
        <v>0</v>
      </c>
      <c r="G24" s="79">
        <f>'19'!G$14</f>
        <v>0</v>
      </c>
      <c r="H24" s="79">
        <f>'19'!H$14</f>
        <v>0</v>
      </c>
      <c r="I24" s="79">
        <f>'19'!I$14</f>
        <v>0</v>
      </c>
      <c r="J24" s="79">
        <f>'19'!J$14</f>
        <v>0</v>
      </c>
      <c r="K24" s="79">
        <f>'19'!K$14</f>
        <v>0</v>
      </c>
      <c r="L24" s="79">
        <f>'19'!L$14</f>
        <v>0</v>
      </c>
      <c r="M24" s="75"/>
      <c r="N24" s="79">
        <f>'19'!N$14</f>
        <v>0</v>
      </c>
      <c r="O24" s="79">
        <f>'19'!O$14</f>
        <v>0</v>
      </c>
      <c r="P24" s="79">
        <f>'19'!P$14</f>
        <v>0</v>
      </c>
      <c r="Q24" s="79">
        <f>'19'!Q$14</f>
        <v>0</v>
      </c>
      <c r="R24" s="79">
        <f>'19'!R$14</f>
        <v>0</v>
      </c>
      <c r="S24" s="79">
        <f>'19'!S$14</f>
        <v>0</v>
      </c>
      <c r="T24" s="79">
        <f>'19'!T$14</f>
        <v>0</v>
      </c>
      <c r="U24" s="79">
        <f>'19'!U$14</f>
        <v>0</v>
      </c>
      <c r="V24" s="79">
        <f>'19'!V$14</f>
        <v>0</v>
      </c>
      <c r="W24" s="75"/>
      <c r="X24" s="79">
        <f>'19'!X$14</f>
        <v>0</v>
      </c>
      <c r="Y24" s="79">
        <f>'19'!Y$14</f>
        <v>0</v>
      </c>
      <c r="Z24" s="79">
        <f>'19'!Z$14</f>
        <v>0</v>
      </c>
      <c r="AA24" s="79">
        <f>'19'!AA$14</f>
        <v>0</v>
      </c>
      <c r="AB24" s="79">
        <f>'19'!AB$14</f>
        <v>0</v>
      </c>
      <c r="AC24" s="79">
        <f>'19'!AC$14</f>
        <v>0</v>
      </c>
      <c r="AD24" s="79">
        <f>'19'!AD$14</f>
        <v>0</v>
      </c>
      <c r="AE24" s="79">
        <f>'19'!AE$14</f>
        <v>0</v>
      </c>
      <c r="AF24" s="79">
        <f>'19'!AF$14</f>
        <v>0</v>
      </c>
      <c r="AG24" s="75"/>
      <c r="AH24" s="79">
        <f>'19'!AH$14</f>
        <v>0</v>
      </c>
      <c r="AI24" s="79">
        <f>'19'!AI$14</f>
        <v>0</v>
      </c>
      <c r="AJ24" s="79">
        <f>'19'!AJ$14</f>
        <v>0</v>
      </c>
      <c r="AK24" s="79">
        <f>'19'!AK$14</f>
        <v>0</v>
      </c>
      <c r="AL24" s="79">
        <f>'19'!AL$14</f>
        <v>0</v>
      </c>
      <c r="AM24" s="79">
        <f>'19'!AM$14</f>
        <v>0</v>
      </c>
      <c r="AN24" s="79">
        <f>'19'!AN$14</f>
        <v>0</v>
      </c>
      <c r="AO24" s="79">
        <f>'19'!AO$14</f>
        <v>0</v>
      </c>
      <c r="AP24" s="79">
        <f>'19'!AP$14</f>
        <v>0</v>
      </c>
      <c r="AQ24" s="62"/>
      <c r="AR24" s="79">
        <f>'19'!AR$14</f>
        <v>0</v>
      </c>
      <c r="AS24" s="79">
        <f>'19'!AS$14</f>
        <v>0</v>
      </c>
      <c r="AT24" s="79">
        <f>'19'!AT$14</f>
        <v>0</v>
      </c>
      <c r="AU24" s="79">
        <f>'19'!AU$14</f>
        <v>0</v>
      </c>
      <c r="AV24" s="79">
        <f>'19'!AV$14</f>
        <v>0</v>
      </c>
      <c r="AW24" s="79">
        <f>'19'!AW$14</f>
        <v>0</v>
      </c>
      <c r="AX24" s="79">
        <f>'19'!AX$14</f>
        <v>0</v>
      </c>
      <c r="AY24" s="79">
        <f>'19'!AY$14</f>
        <v>0</v>
      </c>
      <c r="AZ24" s="79">
        <f>'19'!AZ$14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'20'!D$14</f>
        <v>0</v>
      </c>
      <c r="E25" s="74">
        <f>'20'!E$14</f>
        <v>0</v>
      </c>
      <c r="F25" s="74">
        <f>'20'!F$14</f>
        <v>0</v>
      </c>
      <c r="G25" s="74">
        <f>'20'!G$14</f>
        <v>0</v>
      </c>
      <c r="H25" s="74">
        <f>'20'!H$14</f>
        <v>0</v>
      </c>
      <c r="I25" s="74">
        <f>'20'!I$14</f>
        <v>0</v>
      </c>
      <c r="J25" s="74">
        <f>'20'!J$14</f>
        <v>0</v>
      </c>
      <c r="K25" s="74">
        <f>'20'!K$14</f>
        <v>0</v>
      </c>
      <c r="L25" s="74">
        <f>'20'!L$14</f>
        <v>0</v>
      </c>
      <c r="M25" s="75"/>
      <c r="N25" s="74">
        <f>'20'!N$14</f>
        <v>0</v>
      </c>
      <c r="O25" s="74">
        <f>'20'!O$14</f>
        <v>0</v>
      </c>
      <c r="P25" s="74">
        <f>'20'!P$14</f>
        <v>0</v>
      </c>
      <c r="Q25" s="74">
        <f>'20'!Q$14</f>
        <v>0</v>
      </c>
      <c r="R25" s="74">
        <f>'20'!R$14</f>
        <v>0</v>
      </c>
      <c r="S25" s="74">
        <f>'20'!S$14</f>
        <v>0</v>
      </c>
      <c r="T25" s="74">
        <f>'20'!T$14</f>
        <v>0</v>
      </c>
      <c r="U25" s="74">
        <f>'20'!U$14</f>
        <v>0</v>
      </c>
      <c r="V25" s="74">
        <f>'20'!V$14</f>
        <v>0</v>
      </c>
      <c r="W25" s="75"/>
      <c r="X25" s="74">
        <f>'20'!X$14</f>
        <v>0</v>
      </c>
      <c r="Y25" s="74">
        <f>'20'!Y$14</f>
        <v>0</v>
      </c>
      <c r="Z25" s="74">
        <f>'20'!Z$14</f>
        <v>0</v>
      </c>
      <c r="AA25" s="74">
        <f>'20'!AA$14</f>
        <v>0</v>
      </c>
      <c r="AB25" s="74">
        <f>'20'!AB$14</f>
        <v>0</v>
      </c>
      <c r="AC25" s="74">
        <f>'20'!AC$14</f>
        <v>0</v>
      </c>
      <c r="AD25" s="74">
        <f>'20'!AD$14</f>
        <v>0</v>
      </c>
      <c r="AE25" s="74">
        <f>'20'!AE$14</f>
        <v>0</v>
      </c>
      <c r="AF25" s="74">
        <f>'20'!AF$14</f>
        <v>0</v>
      </c>
      <c r="AG25" s="75"/>
      <c r="AH25" s="74">
        <f>'20'!AH$14</f>
        <v>0</v>
      </c>
      <c r="AI25" s="74">
        <f>'20'!AI$14</f>
        <v>0</v>
      </c>
      <c r="AJ25" s="74">
        <f>'20'!AJ$14</f>
        <v>0</v>
      </c>
      <c r="AK25" s="74">
        <f>'20'!AK$14</f>
        <v>0</v>
      </c>
      <c r="AL25" s="74">
        <f>'20'!AL$14</f>
        <v>0</v>
      </c>
      <c r="AM25" s="74">
        <f>'20'!AM$14</f>
        <v>0</v>
      </c>
      <c r="AN25" s="74">
        <f>'20'!AN$14</f>
        <v>0</v>
      </c>
      <c r="AO25" s="74">
        <f>'20'!AO$14</f>
        <v>0</v>
      </c>
      <c r="AP25" s="74">
        <f>'20'!AP$14</f>
        <v>0</v>
      </c>
      <c r="AQ25" s="62"/>
      <c r="AR25" s="74">
        <f>'20'!AR$14</f>
        <v>0</v>
      </c>
      <c r="AS25" s="74">
        <f>'20'!AS$14</f>
        <v>0</v>
      </c>
      <c r="AT25" s="74">
        <f>'20'!AT$14</f>
        <v>0</v>
      </c>
      <c r="AU25" s="74">
        <f>'20'!AU$14</f>
        <v>0</v>
      </c>
      <c r="AV25" s="74">
        <f>'20'!AV$14</f>
        <v>0</v>
      </c>
      <c r="AW25" s="74">
        <f>'20'!AW$14</f>
        <v>0</v>
      </c>
      <c r="AX25" s="74">
        <f>'20'!AX$14</f>
        <v>0</v>
      </c>
      <c r="AY25" s="74">
        <f>'20'!AY$14</f>
        <v>0</v>
      </c>
      <c r="AZ25" s="74">
        <f>'20'!AZ$14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'21'!D$14</f>
        <v>0</v>
      </c>
      <c r="E26" s="79">
        <f>'21'!E$14</f>
        <v>0</v>
      </c>
      <c r="F26" s="79">
        <f>'21'!F$14</f>
        <v>0</v>
      </c>
      <c r="G26" s="79">
        <f>'21'!G$14</f>
        <v>0</v>
      </c>
      <c r="H26" s="79">
        <f>'21'!H$14</f>
        <v>0</v>
      </c>
      <c r="I26" s="79">
        <f>'21'!I$14</f>
        <v>0</v>
      </c>
      <c r="J26" s="79">
        <f>'21'!J$14</f>
        <v>0</v>
      </c>
      <c r="K26" s="79">
        <f>'21'!K$14</f>
        <v>0</v>
      </c>
      <c r="L26" s="79">
        <f>'21'!L$14</f>
        <v>0</v>
      </c>
      <c r="M26" s="75"/>
      <c r="N26" s="79">
        <f>'21'!N$14</f>
        <v>0</v>
      </c>
      <c r="O26" s="79">
        <f>'21'!O$14</f>
        <v>0</v>
      </c>
      <c r="P26" s="79">
        <f>'21'!P$14</f>
        <v>0</v>
      </c>
      <c r="Q26" s="79">
        <f>'21'!Q$14</f>
        <v>0</v>
      </c>
      <c r="R26" s="79">
        <f>'21'!R$14</f>
        <v>0</v>
      </c>
      <c r="S26" s="79">
        <f>'21'!S$14</f>
        <v>0</v>
      </c>
      <c r="T26" s="79">
        <f>'21'!T$14</f>
        <v>0</v>
      </c>
      <c r="U26" s="79">
        <f>'21'!U$14</f>
        <v>0</v>
      </c>
      <c r="V26" s="79">
        <f>'21'!V$14</f>
        <v>0</v>
      </c>
      <c r="W26" s="75"/>
      <c r="X26" s="79">
        <f>'21'!X$14</f>
        <v>0</v>
      </c>
      <c r="Y26" s="79">
        <f>'21'!Y$14</f>
        <v>0</v>
      </c>
      <c r="Z26" s="79">
        <f>'21'!Z$14</f>
        <v>0</v>
      </c>
      <c r="AA26" s="79">
        <f>'21'!AA$14</f>
        <v>0</v>
      </c>
      <c r="AB26" s="79">
        <f>'21'!AB$14</f>
        <v>0</v>
      </c>
      <c r="AC26" s="79">
        <f>'21'!AC$14</f>
        <v>0</v>
      </c>
      <c r="AD26" s="79">
        <f>'21'!AD$14</f>
        <v>0</v>
      </c>
      <c r="AE26" s="79">
        <f>'21'!AE$14</f>
        <v>0</v>
      </c>
      <c r="AF26" s="79">
        <f>'21'!AF$14</f>
        <v>0</v>
      </c>
      <c r="AG26" s="75"/>
      <c r="AH26" s="79">
        <f>'21'!AH$14</f>
        <v>0</v>
      </c>
      <c r="AI26" s="79">
        <f>'21'!AI$14</f>
        <v>0</v>
      </c>
      <c r="AJ26" s="79">
        <f>'21'!AJ$14</f>
        <v>0</v>
      </c>
      <c r="AK26" s="79">
        <f>'21'!AK$14</f>
        <v>0</v>
      </c>
      <c r="AL26" s="79">
        <f>'21'!AL$14</f>
        <v>0</v>
      </c>
      <c r="AM26" s="79">
        <f>'21'!AM$14</f>
        <v>0</v>
      </c>
      <c r="AN26" s="79">
        <f>'21'!AN$14</f>
        <v>0</v>
      </c>
      <c r="AO26" s="79">
        <f>'21'!AO$14</f>
        <v>0</v>
      </c>
      <c r="AP26" s="79">
        <f>'21'!AP$14</f>
        <v>0</v>
      </c>
      <c r="AQ26" s="62"/>
      <c r="AR26" s="79">
        <f>'21'!AR$14</f>
        <v>0</v>
      </c>
      <c r="AS26" s="79">
        <f>'21'!AS$14</f>
        <v>0</v>
      </c>
      <c r="AT26" s="79">
        <f>'21'!AT$14</f>
        <v>0</v>
      </c>
      <c r="AU26" s="79">
        <f>'21'!AU$14</f>
        <v>0</v>
      </c>
      <c r="AV26" s="79">
        <f>'21'!AV$14</f>
        <v>0</v>
      </c>
      <c r="AW26" s="79">
        <f>'21'!AW$14</f>
        <v>0</v>
      </c>
      <c r="AX26" s="79">
        <f>'21'!AX$14</f>
        <v>0</v>
      </c>
      <c r="AY26" s="79">
        <f>'21'!AY$14</f>
        <v>0</v>
      </c>
      <c r="AZ26" s="79">
        <f>'21'!AZ$14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'22'!D$14</f>
        <v>0</v>
      </c>
      <c r="E27" s="74">
        <f>'22'!E$14</f>
        <v>0</v>
      </c>
      <c r="F27" s="74">
        <f>'22'!F$14</f>
        <v>0</v>
      </c>
      <c r="G27" s="74">
        <f>'22'!G$14</f>
        <v>0</v>
      </c>
      <c r="H27" s="74">
        <f>'22'!H$14</f>
        <v>0</v>
      </c>
      <c r="I27" s="74">
        <f>'22'!I$14</f>
        <v>0</v>
      </c>
      <c r="J27" s="74">
        <f>'22'!J$14</f>
        <v>0</v>
      </c>
      <c r="K27" s="74">
        <f>'22'!K$14</f>
        <v>0</v>
      </c>
      <c r="L27" s="74">
        <f>'22'!L$14</f>
        <v>0</v>
      </c>
      <c r="M27" s="75"/>
      <c r="N27" s="74">
        <f>'22'!N$14</f>
        <v>0</v>
      </c>
      <c r="O27" s="74">
        <f>'22'!O$14</f>
        <v>0</v>
      </c>
      <c r="P27" s="74">
        <f>'22'!P$14</f>
        <v>0</v>
      </c>
      <c r="Q27" s="74">
        <f>'22'!Q$14</f>
        <v>0</v>
      </c>
      <c r="R27" s="74">
        <f>'22'!R$14</f>
        <v>0</v>
      </c>
      <c r="S27" s="74">
        <f>'22'!S$14</f>
        <v>0</v>
      </c>
      <c r="T27" s="74">
        <f>'22'!T$14</f>
        <v>0</v>
      </c>
      <c r="U27" s="74">
        <f>'22'!U$14</f>
        <v>0</v>
      </c>
      <c r="V27" s="74">
        <f>'22'!V$14</f>
        <v>0</v>
      </c>
      <c r="W27" s="75"/>
      <c r="X27" s="74">
        <f>'22'!X$14</f>
        <v>0</v>
      </c>
      <c r="Y27" s="74">
        <f>'22'!Y$14</f>
        <v>0</v>
      </c>
      <c r="Z27" s="74">
        <f>'22'!Z$14</f>
        <v>0</v>
      </c>
      <c r="AA27" s="74">
        <f>'22'!AA$14</f>
        <v>0</v>
      </c>
      <c r="AB27" s="74">
        <f>'22'!AB$14</f>
        <v>0</v>
      </c>
      <c r="AC27" s="74">
        <f>'22'!AC$14</f>
        <v>0</v>
      </c>
      <c r="AD27" s="74">
        <f>'22'!AD$14</f>
        <v>0</v>
      </c>
      <c r="AE27" s="74">
        <f>'22'!AE$14</f>
        <v>0</v>
      </c>
      <c r="AF27" s="74">
        <f>'22'!AF$14</f>
        <v>0</v>
      </c>
      <c r="AG27" s="75"/>
      <c r="AH27" s="74">
        <f>'22'!AH$14</f>
        <v>0</v>
      </c>
      <c r="AI27" s="74">
        <f>'22'!AI$14</f>
        <v>0</v>
      </c>
      <c r="AJ27" s="74">
        <f>'22'!AJ$14</f>
        <v>0</v>
      </c>
      <c r="AK27" s="74">
        <f>'22'!AK$14</f>
        <v>0</v>
      </c>
      <c r="AL27" s="74">
        <f>'22'!AL$14</f>
        <v>0</v>
      </c>
      <c r="AM27" s="74">
        <f>'22'!AM$14</f>
        <v>0</v>
      </c>
      <c r="AN27" s="74">
        <f>'22'!AN$14</f>
        <v>0</v>
      </c>
      <c r="AO27" s="74">
        <f>'22'!AO$14</f>
        <v>0</v>
      </c>
      <c r="AP27" s="74">
        <f>'22'!AP$14</f>
        <v>0</v>
      </c>
      <c r="AQ27" s="62"/>
      <c r="AR27" s="74">
        <f>'22'!AR$14</f>
        <v>0</v>
      </c>
      <c r="AS27" s="74">
        <f>'22'!AS$14</f>
        <v>0</v>
      </c>
      <c r="AT27" s="74">
        <f>'22'!AT$14</f>
        <v>0</v>
      </c>
      <c r="AU27" s="74">
        <f>'22'!AU$14</f>
        <v>0</v>
      </c>
      <c r="AV27" s="74">
        <f>'22'!AV$14</f>
        <v>0</v>
      </c>
      <c r="AW27" s="74">
        <f>'22'!AW$14</f>
        <v>0</v>
      </c>
      <c r="AX27" s="74">
        <f>'22'!AX$14</f>
        <v>0</v>
      </c>
      <c r="AY27" s="74">
        <f>'22'!AY$14</f>
        <v>0</v>
      </c>
      <c r="AZ27" s="74">
        <f>'22'!AZ$14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'23'!D$14</f>
        <v>0</v>
      </c>
      <c r="E28" s="79">
        <f>'23'!E$14</f>
        <v>0</v>
      </c>
      <c r="F28" s="79">
        <f>'23'!F$14</f>
        <v>0</v>
      </c>
      <c r="G28" s="79">
        <f>'23'!G$14</f>
        <v>0</v>
      </c>
      <c r="H28" s="79">
        <f>'23'!H$14</f>
        <v>0</v>
      </c>
      <c r="I28" s="79">
        <f>'23'!I$14</f>
        <v>0</v>
      </c>
      <c r="J28" s="79">
        <f>'23'!J$14</f>
        <v>0</v>
      </c>
      <c r="K28" s="79">
        <f>'23'!K$14</f>
        <v>0</v>
      </c>
      <c r="L28" s="79">
        <f>'23'!L$14</f>
        <v>0</v>
      </c>
      <c r="M28" s="75"/>
      <c r="N28" s="79">
        <f>'23'!N$14</f>
        <v>0</v>
      </c>
      <c r="O28" s="79">
        <f>'23'!O$14</f>
        <v>0</v>
      </c>
      <c r="P28" s="79">
        <f>'23'!P$14</f>
        <v>0</v>
      </c>
      <c r="Q28" s="79">
        <f>'23'!Q$14</f>
        <v>0</v>
      </c>
      <c r="R28" s="79">
        <f>'23'!R$14</f>
        <v>0</v>
      </c>
      <c r="S28" s="79">
        <f>'23'!S$14</f>
        <v>0</v>
      </c>
      <c r="T28" s="79">
        <f>'23'!T$14</f>
        <v>0</v>
      </c>
      <c r="U28" s="79">
        <f>'23'!U$14</f>
        <v>0</v>
      </c>
      <c r="V28" s="79">
        <f>'23'!V$14</f>
        <v>0</v>
      </c>
      <c r="W28" s="75"/>
      <c r="X28" s="79">
        <f>'23'!X$14</f>
        <v>0</v>
      </c>
      <c r="Y28" s="79">
        <f>'23'!Y$14</f>
        <v>0</v>
      </c>
      <c r="Z28" s="79">
        <f>'23'!Z$14</f>
        <v>0</v>
      </c>
      <c r="AA28" s="79">
        <f>'23'!AA$14</f>
        <v>0</v>
      </c>
      <c r="AB28" s="79">
        <f>'23'!AB$14</f>
        <v>0</v>
      </c>
      <c r="AC28" s="79">
        <f>'23'!AC$14</f>
        <v>0</v>
      </c>
      <c r="AD28" s="79">
        <f>'23'!AD$14</f>
        <v>0</v>
      </c>
      <c r="AE28" s="79">
        <f>'23'!AE$14</f>
        <v>0</v>
      </c>
      <c r="AF28" s="79">
        <f>'23'!AF$14</f>
        <v>0</v>
      </c>
      <c r="AG28" s="75"/>
      <c r="AH28" s="79">
        <f>'23'!AH$14</f>
        <v>0</v>
      </c>
      <c r="AI28" s="79">
        <f>'23'!AI$14</f>
        <v>0</v>
      </c>
      <c r="AJ28" s="79">
        <f>'23'!AJ$14</f>
        <v>0</v>
      </c>
      <c r="AK28" s="79">
        <f>'23'!AK$14</f>
        <v>0</v>
      </c>
      <c r="AL28" s="79">
        <f>'23'!AL$14</f>
        <v>0</v>
      </c>
      <c r="AM28" s="79">
        <f>'23'!AM$14</f>
        <v>0</v>
      </c>
      <c r="AN28" s="79">
        <f>'23'!AN$14</f>
        <v>0</v>
      </c>
      <c r="AO28" s="79">
        <f>'23'!AO$14</f>
        <v>0</v>
      </c>
      <c r="AP28" s="79">
        <f>'23'!AP$14</f>
        <v>0</v>
      </c>
      <c r="AQ28" s="62"/>
      <c r="AR28" s="79">
        <f>'23'!AR$14</f>
        <v>0</v>
      </c>
      <c r="AS28" s="79">
        <f>'23'!AS$14</f>
        <v>0</v>
      </c>
      <c r="AT28" s="79">
        <f>'23'!AT$14</f>
        <v>0</v>
      </c>
      <c r="AU28" s="79">
        <f>'23'!AU$14</f>
        <v>0</v>
      </c>
      <c r="AV28" s="79">
        <f>'23'!AV$14</f>
        <v>0</v>
      </c>
      <c r="AW28" s="79">
        <f>'23'!AW$14</f>
        <v>0</v>
      </c>
      <c r="AX28" s="79">
        <f>'23'!AX$14</f>
        <v>0</v>
      </c>
      <c r="AY28" s="79">
        <f>'23'!AY$14</f>
        <v>0</v>
      </c>
      <c r="AZ28" s="79">
        <f>'23'!AZ$14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'24'!D$14</f>
        <v>0</v>
      </c>
      <c r="E29" s="74">
        <f>'24'!E$14</f>
        <v>0</v>
      </c>
      <c r="F29" s="74">
        <f>'24'!F$14</f>
        <v>0</v>
      </c>
      <c r="G29" s="74">
        <f>'24'!G$14</f>
        <v>0</v>
      </c>
      <c r="H29" s="74">
        <f>'24'!H$14</f>
        <v>0</v>
      </c>
      <c r="I29" s="74">
        <f>'24'!I$14</f>
        <v>0</v>
      </c>
      <c r="J29" s="74">
        <f>'24'!J$14</f>
        <v>0</v>
      </c>
      <c r="K29" s="74">
        <f>'24'!K$14</f>
        <v>0</v>
      </c>
      <c r="L29" s="74">
        <f>'24'!L$14</f>
        <v>0</v>
      </c>
      <c r="M29" s="75"/>
      <c r="N29" s="74">
        <f>'24'!N$14</f>
        <v>0</v>
      </c>
      <c r="O29" s="74">
        <f>'24'!O$14</f>
        <v>0</v>
      </c>
      <c r="P29" s="74">
        <f>'24'!P$14</f>
        <v>0</v>
      </c>
      <c r="Q29" s="74">
        <f>'24'!Q$14</f>
        <v>0</v>
      </c>
      <c r="R29" s="74">
        <f>'24'!R$14</f>
        <v>0</v>
      </c>
      <c r="S29" s="74">
        <f>'24'!S$14</f>
        <v>0</v>
      </c>
      <c r="T29" s="74">
        <f>'24'!T$14</f>
        <v>0</v>
      </c>
      <c r="U29" s="74">
        <f>'24'!U$14</f>
        <v>0</v>
      </c>
      <c r="V29" s="74">
        <f>'24'!V$14</f>
        <v>0</v>
      </c>
      <c r="W29" s="75"/>
      <c r="X29" s="74">
        <f>'24'!X$14</f>
        <v>0</v>
      </c>
      <c r="Y29" s="74">
        <f>'24'!Y$14</f>
        <v>0</v>
      </c>
      <c r="Z29" s="74">
        <f>'24'!Z$14</f>
        <v>0</v>
      </c>
      <c r="AA29" s="74">
        <f>'24'!AA$14</f>
        <v>0</v>
      </c>
      <c r="AB29" s="74">
        <f>'24'!AB$14</f>
        <v>0</v>
      </c>
      <c r="AC29" s="74">
        <f>'24'!AC$14</f>
        <v>0</v>
      </c>
      <c r="AD29" s="74">
        <f>'24'!AD$14</f>
        <v>0</v>
      </c>
      <c r="AE29" s="74">
        <f>'24'!AE$14</f>
        <v>0</v>
      </c>
      <c r="AF29" s="74">
        <f>'24'!AF$14</f>
        <v>0</v>
      </c>
      <c r="AG29" s="75"/>
      <c r="AH29" s="74">
        <f>'24'!AH$14</f>
        <v>0</v>
      </c>
      <c r="AI29" s="74">
        <f>'24'!AI$14</f>
        <v>0</v>
      </c>
      <c r="AJ29" s="74">
        <f>'24'!AJ$14</f>
        <v>0</v>
      </c>
      <c r="AK29" s="74">
        <f>'24'!AK$14</f>
        <v>0</v>
      </c>
      <c r="AL29" s="74">
        <f>'24'!AL$14</f>
        <v>0</v>
      </c>
      <c r="AM29" s="74">
        <f>'24'!AM$14</f>
        <v>0</v>
      </c>
      <c r="AN29" s="74">
        <f>'24'!AN$14</f>
        <v>0</v>
      </c>
      <c r="AO29" s="74">
        <f>'24'!AO$14</f>
        <v>0</v>
      </c>
      <c r="AP29" s="74">
        <f>'24'!AP$14</f>
        <v>0</v>
      </c>
      <c r="AQ29" s="62"/>
      <c r="AR29" s="74">
        <f>'24'!AR$14</f>
        <v>0</v>
      </c>
      <c r="AS29" s="74">
        <f>'24'!AS$14</f>
        <v>0</v>
      </c>
      <c r="AT29" s="74">
        <f>'24'!AT$14</f>
        <v>0</v>
      </c>
      <c r="AU29" s="74">
        <f>'24'!AU$14</f>
        <v>0</v>
      </c>
      <c r="AV29" s="74">
        <f>'24'!AV$14</f>
        <v>0</v>
      </c>
      <c r="AW29" s="74">
        <f>'24'!AW$14</f>
        <v>0</v>
      </c>
      <c r="AX29" s="74">
        <f>'24'!AX$14</f>
        <v>0</v>
      </c>
      <c r="AY29" s="74">
        <f>'24'!AY$14</f>
        <v>0</v>
      </c>
      <c r="AZ29" s="74">
        <f>'24'!AZ$14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97" priority="10" operator="equal">
      <formula>1</formula>
    </cfRule>
  </conditionalFormatting>
  <conditionalFormatting sqref="BB5:BF5">
    <cfRule type="cellIs" dxfId="196" priority="1" operator="equal">
      <formula>5</formula>
    </cfRule>
    <cfRule type="cellIs" dxfId="195" priority="2" operator="equal">
      <formula>4</formula>
    </cfRule>
    <cfRule type="cellIs" dxfId="194" priority="3" operator="equal">
      <formula>3</formula>
    </cfRule>
    <cfRule type="cellIs" dxfId="193" priority="4" operator="equal">
      <formula>2</formula>
    </cfRule>
    <cfRule type="cellIs" dxfId="192" priority="5" operator="equal">
      <formula>1</formula>
    </cfRule>
  </conditionalFormatting>
  <conditionalFormatting sqref="C7:AZ29">
    <cfRule type="cellIs" dxfId="191" priority="6" operator="equal">
      <formula>5</formula>
    </cfRule>
    <cfRule type="cellIs" dxfId="190" priority="7" operator="equal">
      <formula>4</formula>
    </cfRule>
    <cfRule type="cellIs" dxfId="189" priority="8" operator="equal">
      <formula>3</formula>
    </cfRule>
    <cfRule type="cellIs" dxfId="188" priority="9" operator="equal">
      <formula>2</formula>
    </cfRule>
    <cfRule type="cellIs" dxfId="187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E044-4216-42D0-9871-22CCD1685492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CONCATENATE(anpassa!B15," ",anpassa!C15)</f>
        <v>e9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'2'!D$15</f>
        <v>0</v>
      </c>
      <c r="E7" s="74">
        <f>'2'!E$15</f>
        <v>0</v>
      </c>
      <c r="F7" s="74">
        <f>'2'!F$15</f>
        <v>0</v>
      </c>
      <c r="G7" s="74">
        <f>'2'!G$15</f>
        <v>0</v>
      </c>
      <c r="H7" s="74">
        <f>'2'!H$15</f>
        <v>0</v>
      </c>
      <c r="I7" s="74">
        <f>'2'!I$15</f>
        <v>0</v>
      </c>
      <c r="J7" s="74">
        <f>'2'!J$15</f>
        <v>0</v>
      </c>
      <c r="K7" s="74">
        <f>'2'!K$15</f>
        <v>0</v>
      </c>
      <c r="L7" s="74">
        <f>'2'!L$15</f>
        <v>0</v>
      </c>
      <c r="M7" s="75"/>
      <c r="N7" s="74">
        <f>'2'!N$15</f>
        <v>0</v>
      </c>
      <c r="O7" s="74">
        <f>'2'!O$15</f>
        <v>0</v>
      </c>
      <c r="P7" s="74">
        <f>'2'!P$15</f>
        <v>0</v>
      </c>
      <c r="Q7" s="74">
        <f>'2'!Q$15</f>
        <v>0</v>
      </c>
      <c r="R7" s="74">
        <f>'2'!R$15</f>
        <v>0</v>
      </c>
      <c r="S7" s="74">
        <f>'2'!S$15</f>
        <v>0</v>
      </c>
      <c r="T7" s="74">
        <f>'2'!T$15</f>
        <v>0</v>
      </c>
      <c r="U7" s="74">
        <f>'2'!U$15</f>
        <v>0</v>
      </c>
      <c r="V7" s="74">
        <f>'2'!V$15</f>
        <v>0</v>
      </c>
      <c r="W7" s="75"/>
      <c r="X7" s="74">
        <f>'2'!X$15</f>
        <v>0</v>
      </c>
      <c r="Y7" s="74">
        <f>'2'!Y$15</f>
        <v>0</v>
      </c>
      <c r="Z7" s="74">
        <f>'2'!Z$15</f>
        <v>0</v>
      </c>
      <c r="AA7" s="74">
        <f>'2'!AA$15</f>
        <v>0</v>
      </c>
      <c r="AB7" s="74">
        <f>'2'!AB$15</f>
        <v>0</v>
      </c>
      <c r="AC7" s="74">
        <f>'2'!AC$15</f>
        <v>0</v>
      </c>
      <c r="AD7" s="74">
        <f>'2'!AD$15</f>
        <v>0</v>
      </c>
      <c r="AE7" s="74">
        <f>'2'!AE$15</f>
        <v>0</v>
      </c>
      <c r="AF7" s="74">
        <f>'2'!AF$15</f>
        <v>0</v>
      </c>
      <c r="AG7" s="75"/>
      <c r="AH7" s="74">
        <f>'2'!AH$15</f>
        <v>0</v>
      </c>
      <c r="AI7" s="74">
        <f>'2'!AI$15</f>
        <v>0</v>
      </c>
      <c r="AJ7" s="74">
        <f>'2'!AJ$15</f>
        <v>0</v>
      </c>
      <c r="AK7" s="74">
        <f>'2'!AK$15</f>
        <v>0</v>
      </c>
      <c r="AL7" s="74">
        <f>'2'!AL$15</f>
        <v>0</v>
      </c>
      <c r="AM7" s="74">
        <f>'2'!AM$15</f>
        <v>0</v>
      </c>
      <c r="AN7" s="74">
        <f>'2'!AN$15</f>
        <v>0</v>
      </c>
      <c r="AO7" s="74">
        <f>'2'!AO$15</f>
        <v>0</v>
      </c>
      <c r="AP7" s="74">
        <f>'2'!AP$15</f>
        <v>0</v>
      </c>
      <c r="AQ7" s="62"/>
      <c r="AR7" s="74">
        <f>'2'!AR$15</f>
        <v>0</v>
      </c>
      <c r="AS7" s="74">
        <f>'2'!AS$15</f>
        <v>0</v>
      </c>
      <c r="AT7" s="74">
        <f>'2'!AT$15</f>
        <v>0</v>
      </c>
      <c r="AU7" s="74">
        <f>'2'!AU$15</f>
        <v>0</v>
      </c>
      <c r="AV7" s="74">
        <f>'2'!AV$15</f>
        <v>0</v>
      </c>
      <c r="AW7" s="74">
        <f>'2'!AW$15</f>
        <v>0</v>
      </c>
      <c r="AX7" s="74">
        <f>'2'!AX$15</f>
        <v>0</v>
      </c>
      <c r="AY7" s="74">
        <f>'2'!AY$15</f>
        <v>0</v>
      </c>
      <c r="AZ7" s="74">
        <f>'2'!AZ$15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'3'!D$15</f>
        <v>0</v>
      </c>
      <c r="E8" s="79">
        <f>'3'!E$15</f>
        <v>0</v>
      </c>
      <c r="F8" s="79">
        <f>'3'!F$15</f>
        <v>0</v>
      </c>
      <c r="G8" s="79">
        <f>'3'!G$15</f>
        <v>0</v>
      </c>
      <c r="H8" s="79">
        <f>'3'!H$15</f>
        <v>0</v>
      </c>
      <c r="I8" s="79">
        <f>'3'!I$15</f>
        <v>0</v>
      </c>
      <c r="J8" s="79">
        <f>'3'!J$15</f>
        <v>0</v>
      </c>
      <c r="K8" s="79">
        <f>'3'!K$15</f>
        <v>0</v>
      </c>
      <c r="L8" s="79">
        <f>'3'!L$15</f>
        <v>0</v>
      </c>
      <c r="M8" s="75"/>
      <c r="N8" s="79">
        <f>'3'!N$15</f>
        <v>0</v>
      </c>
      <c r="O8" s="79">
        <f>'3'!O$15</f>
        <v>0</v>
      </c>
      <c r="P8" s="79">
        <f>'3'!P$15</f>
        <v>0</v>
      </c>
      <c r="Q8" s="79">
        <f>'3'!Q$15</f>
        <v>0</v>
      </c>
      <c r="R8" s="79">
        <f>'3'!R$15</f>
        <v>0</v>
      </c>
      <c r="S8" s="79">
        <f>'3'!S$15</f>
        <v>0</v>
      </c>
      <c r="T8" s="79">
        <f>'3'!T$15</f>
        <v>0</v>
      </c>
      <c r="U8" s="79">
        <f>'3'!U$15</f>
        <v>0</v>
      </c>
      <c r="V8" s="79">
        <f>'3'!V$15</f>
        <v>0</v>
      </c>
      <c r="W8" s="75"/>
      <c r="X8" s="79">
        <f>'3'!X$15</f>
        <v>0</v>
      </c>
      <c r="Y8" s="79">
        <f>'3'!Y$15</f>
        <v>0</v>
      </c>
      <c r="Z8" s="79">
        <f>'3'!Z$15</f>
        <v>0</v>
      </c>
      <c r="AA8" s="79">
        <f>'3'!AA$15</f>
        <v>0</v>
      </c>
      <c r="AB8" s="79">
        <f>'3'!AB$15</f>
        <v>0</v>
      </c>
      <c r="AC8" s="79">
        <f>'3'!AC$15</f>
        <v>0</v>
      </c>
      <c r="AD8" s="79">
        <f>'3'!AD$15</f>
        <v>0</v>
      </c>
      <c r="AE8" s="79">
        <f>'3'!AE$15</f>
        <v>0</v>
      </c>
      <c r="AF8" s="79">
        <f>'3'!AF$15</f>
        <v>0</v>
      </c>
      <c r="AG8" s="75"/>
      <c r="AH8" s="79">
        <f>'3'!AH$15</f>
        <v>0</v>
      </c>
      <c r="AI8" s="79">
        <f>'3'!AI$15</f>
        <v>0</v>
      </c>
      <c r="AJ8" s="79">
        <f>'3'!AJ$15</f>
        <v>0</v>
      </c>
      <c r="AK8" s="79">
        <f>'3'!AK$15</f>
        <v>0</v>
      </c>
      <c r="AL8" s="79">
        <f>'3'!AL$15</f>
        <v>0</v>
      </c>
      <c r="AM8" s="79">
        <f>'3'!AM$15</f>
        <v>0</v>
      </c>
      <c r="AN8" s="79">
        <f>'3'!AN$15</f>
        <v>0</v>
      </c>
      <c r="AO8" s="79">
        <f>'3'!AO$15</f>
        <v>0</v>
      </c>
      <c r="AP8" s="79">
        <f>'3'!AP$15</f>
        <v>0</v>
      </c>
      <c r="AQ8" s="62"/>
      <c r="AR8" s="79">
        <f>'3'!AR$15</f>
        <v>0</v>
      </c>
      <c r="AS8" s="79">
        <f>'3'!AS$15</f>
        <v>0</v>
      </c>
      <c r="AT8" s="79">
        <f>'3'!AT$15</f>
        <v>0</v>
      </c>
      <c r="AU8" s="79">
        <f>'3'!AU$15</f>
        <v>0</v>
      </c>
      <c r="AV8" s="79">
        <f>'3'!AV$15</f>
        <v>0</v>
      </c>
      <c r="AW8" s="79">
        <f>'3'!AW$15</f>
        <v>0</v>
      </c>
      <c r="AX8" s="79">
        <f>'3'!AX$15</f>
        <v>0</v>
      </c>
      <c r="AY8" s="79">
        <f>'3'!AY$15</f>
        <v>0</v>
      </c>
      <c r="AZ8" s="79">
        <f>'3'!AZ$15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'4'!D$15</f>
        <v>0</v>
      </c>
      <c r="E9" s="74">
        <f>'4'!E$15</f>
        <v>0</v>
      </c>
      <c r="F9" s="74">
        <f>'4'!F$15</f>
        <v>0</v>
      </c>
      <c r="G9" s="74">
        <f>'4'!G$15</f>
        <v>0</v>
      </c>
      <c r="H9" s="74">
        <f>'4'!H$15</f>
        <v>0</v>
      </c>
      <c r="I9" s="74">
        <f>'4'!I$15</f>
        <v>0</v>
      </c>
      <c r="J9" s="74">
        <f>'4'!J$15</f>
        <v>0</v>
      </c>
      <c r="K9" s="74">
        <f>'4'!K$15</f>
        <v>0</v>
      </c>
      <c r="L9" s="74">
        <f>'4'!L$15</f>
        <v>0</v>
      </c>
      <c r="M9" s="75"/>
      <c r="N9" s="74">
        <f>'4'!N$15</f>
        <v>0</v>
      </c>
      <c r="O9" s="74">
        <f>'4'!O$15</f>
        <v>0</v>
      </c>
      <c r="P9" s="74">
        <f>'4'!P$15</f>
        <v>0</v>
      </c>
      <c r="Q9" s="74">
        <f>'4'!Q$15</f>
        <v>0</v>
      </c>
      <c r="R9" s="74">
        <f>'4'!R$15</f>
        <v>0</v>
      </c>
      <c r="S9" s="74">
        <f>'4'!S$15</f>
        <v>0</v>
      </c>
      <c r="T9" s="74">
        <f>'4'!T$15</f>
        <v>0</v>
      </c>
      <c r="U9" s="74">
        <f>'4'!U$15</f>
        <v>0</v>
      </c>
      <c r="V9" s="74">
        <f>'4'!V$15</f>
        <v>0</v>
      </c>
      <c r="W9" s="75"/>
      <c r="X9" s="74">
        <f>'4'!X$15</f>
        <v>0</v>
      </c>
      <c r="Y9" s="74">
        <f>'4'!Y$15</f>
        <v>0</v>
      </c>
      <c r="Z9" s="74">
        <f>'4'!Z$15</f>
        <v>0</v>
      </c>
      <c r="AA9" s="74">
        <f>'4'!AA$15</f>
        <v>0</v>
      </c>
      <c r="AB9" s="74">
        <f>'4'!AB$15</f>
        <v>0</v>
      </c>
      <c r="AC9" s="74">
        <f>'4'!AC$15</f>
        <v>0</v>
      </c>
      <c r="AD9" s="74">
        <f>'4'!AD$15</f>
        <v>0</v>
      </c>
      <c r="AE9" s="74">
        <f>'4'!AE$15</f>
        <v>0</v>
      </c>
      <c r="AF9" s="74">
        <f>'4'!AF$15</f>
        <v>0</v>
      </c>
      <c r="AG9" s="75"/>
      <c r="AH9" s="74">
        <f>'4'!AH$15</f>
        <v>0</v>
      </c>
      <c r="AI9" s="74">
        <f>'4'!AI$15</f>
        <v>0</v>
      </c>
      <c r="AJ9" s="74">
        <f>'4'!AJ$15</f>
        <v>0</v>
      </c>
      <c r="AK9" s="74">
        <f>'4'!AK$15</f>
        <v>0</v>
      </c>
      <c r="AL9" s="74">
        <f>'4'!AL$15</f>
        <v>0</v>
      </c>
      <c r="AM9" s="74">
        <f>'4'!AM$15</f>
        <v>0</v>
      </c>
      <c r="AN9" s="74">
        <f>'4'!AN$15</f>
        <v>0</v>
      </c>
      <c r="AO9" s="74">
        <f>'4'!AO$15</f>
        <v>0</v>
      </c>
      <c r="AP9" s="74">
        <f>'4'!AP$15</f>
        <v>0</v>
      </c>
      <c r="AQ9" s="62"/>
      <c r="AR9" s="74">
        <f>'4'!AR$15</f>
        <v>0</v>
      </c>
      <c r="AS9" s="74">
        <f>'4'!AS$15</f>
        <v>0</v>
      </c>
      <c r="AT9" s="74">
        <f>'4'!AT$15</f>
        <v>0</v>
      </c>
      <c r="AU9" s="74">
        <f>'4'!AU$15</f>
        <v>0</v>
      </c>
      <c r="AV9" s="74">
        <f>'4'!AV$15</f>
        <v>0</v>
      </c>
      <c r="AW9" s="74">
        <f>'4'!AW$15</f>
        <v>0</v>
      </c>
      <c r="AX9" s="74">
        <f>'4'!AX$15</f>
        <v>0</v>
      </c>
      <c r="AY9" s="74">
        <f>'4'!AY$15</f>
        <v>0</v>
      </c>
      <c r="AZ9" s="74">
        <f>'4'!AZ$15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'5'!D$15</f>
        <v>0</v>
      </c>
      <c r="E10" s="79">
        <f>'5'!E$15</f>
        <v>0</v>
      </c>
      <c r="F10" s="79">
        <f>'5'!F$15</f>
        <v>0</v>
      </c>
      <c r="G10" s="79">
        <f>'5'!G$15</f>
        <v>0</v>
      </c>
      <c r="H10" s="79">
        <f>'5'!H$15</f>
        <v>0</v>
      </c>
      <c r="I10" s="79">
        <f>'5'!I$15</f>
        <v>0</v>
      </c>
      <c r="J10" s="79">
        <f>'5'!J$15</f>
        <v>0</v>
      </c>
      <c r="K10" s="79">
        <f>'5'!K$15</f>
        <v>0</v>
      </c>
      <c r="L10" s="79">
        <f>'5'!L$15</f>
        <v>0</v>
      </c>
      <c r="M10" s="75"/>
      <c r="N10" s="79">
        <f>'5'!N$15</f>
        <v>0</v>
      </c>
      <c r="O10" s="79">
        <f>'5'!O$15</f>
        <v>0</v>
      </c>
      <c r="P10" s="79">
        <f>'5'!P$15</f>
        <v>0</v>
      </c>
      <c r="Q10" s="79">
        <f>'5'!Q$15</f>
        <v>0</v>
      </c>
      <c r="R10" s="79">
        <f>'5'!R$15</f>
        <v>0</v>
      </c>
      <c r="S10" s="79">
        <f>'5'!S$15</f>
        <v>0</v>
      </c>
      <c r="T10" s="79">
        <f>'5'!T$15</f>
        <v>0</v>
      </c>
      <c r="U10" s="79">
        <f>'5'!U$15</f>
        <v>0</v>
      </c>
      <c r="V10" s="79">
        <f>'5'!V$15</f>
        <v>0</v>
      </c>
      <c r="W10" s="75"/>
      <c r="X10" s="79">
        <f>'5'!X$15</f>
        <v>0</v>
      </c>
      <c r="Y10" s="79">
        <f>'5'!Y$15</f>
        <v>0</v>
      </c>
      <c r="Z10" s="79">
        <f>'5'!Z$15</f>
        <v>0</v>
      </c>
      <c r="AA10" s="79">
        <f>'5'!AA$15</f>
        <v>0</v>
      </c>
      <c r="AB10" s="79">
        <f>'5'!AB$15</f>
        <v>0</v>
      </c>
      <c r="AC10" s="79">
        <f>'5'!AC$15</f>
        <v>0</v>
      </c>
      <c r="AD10" s="79">
        <f>'5'!AD$15</f>
        <v>0</v>
      </c>
      <c r="AE10" s="79">
        <f>'5'!AE$15</f>
        <v>0</v>
      </c>
      <c r="AF10" s="79">
        <f>'5'!AF$15</f>
        <v>0</v>
      </c>
      <c r="AG10" s="75"/>
      <c r="AH10" s="79">
        <f>'5'!AH$15</f>
        <v>0</v>
      </c>
      <c r="AI10" s="79">
        <f>'5'!AI$15</f>
        <v>0</v>
      </c>
      <c r="AJ10" s="79">
        <f>'5'!AJ$15</f>
        <v>0</v>
      </c>
      <c r="AK10" s="79">
        <f>'5'!AK$15</f>
        <v>0</v>
      </c>
      <c r="AL10" s="79">
        <f>'5'!AL$15</f>
        <v>0</v>
      </c>
      <c r="AM10" s="79">
        <f>'5'!AM$15</f>
        <v>0</v>
      </c>
      <c r="AN10" s="79">
        <f>'5'!AN$15</f>
        <v>0</v>
      </c>
      <c r="AO10" s="79">
        <f>'5'!AO$15</f>
        <v>0</v>
      </c>
      <c r="AP10" s="79">
        <f>'5'!AP$15</f>
        <v>0</v>
      </c>
      <c r="AQ10" s="62"/>
      <c r="AR10" s="79">
        <f>'5'!AR$15</f>
        <v>0</v>
      </c>
      <c r="AS10" s="79">
        <f>'5'!AS$15</f>
        <v>0</v>
      </c>
      <c r="AT10" s="79">
        <f>'5'!AT$15</f>
        <v>0</v>
      </c>
      <c r="AU10" s="79">
        <f>'5'!AU$15</f>
        <v>0</v>
      </c>
      <c r="AV10" s="79">
        <f>'5'!AV$15</f>
        <v>0</v>
      </c>
      <c r="AW10" s="79">
        <f>'5'!AW$15</f>
        <v>0</v>
      </c>
      <c r="AX10" s="79">
        <f>'5'!AX$15</f>
        <v>0</v>
      </c>
      <c r="AY10" s="79">
        <f>'5'!AY$15</f>
        <v>0</v>
      </c>
      <c r="AZ10" s="79">
        <f>'5'!AZ$15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'6'!D$15</f>
        <v>0</v>
      </c>
      <c r="E11" s="74">
        <f>'6'!E$15</f>
        <v>0</v>
      </c>
      <c r="F11" s="74">
        <f>'6'!F$15</f>
        <v>0</v>
      </c>
      <c r="G11" s="74">
        <f>'6'!G$15</f>
        <v>0</v>
      </c>
      <c r="H11" s="74">
        <f>'6'!H$15</f>
        <v>0</v>
      </c>
      <c r="I11" s="74">
        <f>'6'!I$15</f>
        <v>0</v>
      </c>
      <c r="J11" s="74">
        <f>'6'!J$15</f>
        <v>0</v>
      </c>
      <c r="K11" s="74">
        <f>'6'!K$15</f>
        <v>0</v>
      </c>
      <c r="L11" s="74">
        <f>'6'!L$15</f>
        <v>0</v>
      </c>
      <c r="M11" s="75"/>
      <c r="N11" s="74">
        <f>'6'!N$15</f>
        <v>0</v>
      </c>
      <c r="O11" s="74">
        <f>'6'!O$15</f>
        <v>0</v>
      </c>
      <c r="P11" s="74">
        <f>'6'!P$15</f>
        <v>0</v>
      </c>
      <c r="Q11" s="74">
        <f>'6'!Q$15</f>
        <v>0</v>
      </c>
      <c r="R11" s="74">
        <f>'6'!R$15</f>
        <v>0</v>
      </c>
      <c r="S11" s="74">
        <f>'6'!S$15</f>
        <v>0</v>
      </c>
      <c r="T11" s="74">
        <f>'6'!T$15</f>
        <v>0</v>
      </c>
      <c r="U11" s="74">
        <f>'6'!U$15</f>
        <v>0</v>
      </c>
      <c r="V11" s="74">
        <f>'6'!V$15</f>
        <v>0</v>
      </c>
      <c r="W11" s="75"/>
      <c r="X11" s="74">
        <f>'6'!X$15</f>
        <v>0</v>
      </c>
      <c r="Y11" s="74">
        <f>'6'!Y$15</f>
        <v>0</v>
      </c>
      <c r="Z11" s="74">
        <f>'6'!Z$15</f>
        <v>0</v>
      </c>
      <c r="AA11" s="74">
        <f>'6'!AA$15</f>
        <v>0</v>
      </c>
      <c r="AB11" s="74">
        <f>'6'!AB$15</f>
        <v>0</v>
      </c>
      <c r="AC11" s="74">
        <f>'6'!AC$15</f>
        <v>0</v>
      </c>
      <c r="AD11" s="74">
        <f>'6'!AD$15</f>
        <v>0</v>
      </c>
      <c r="AE11" s="74">
        <f>'6'!AE$15</f>
        <v>0</v>
      </c>
      <c r="AF11" s="74">
        <f>'6'!AF$15</f>
        <v>0</v>
      </c>
      <c r="AG11" s="75"/>
      <c r="AH11" s="74">
        <f>'6'!AH$15</f>
        <v>0</v>
      </c>
      <c r="AI11" s="74">
        <f>'6'!AI$15</f>
        <v>0</v>
      </c>
      <c r="AJ11" s="74">
        <f>'6'!AJ$15</f>
        <v>0</v>
      </c>
      <c r="AK11" s="74">
        <f>'6'!AK$15</f>
        <v>0</v>
      </c>
      <c r="AL11" s="74">
        <f>'6'!AL$15</f>
        <v>0</v>
      </c>
      <c r="AM11" s="74">
        <f>'6'!AM$15</f>
        <v>0</v>
      </c>
      <c r="AN11" s="74">
        <f>'6'!AN$15</f>
        <v>0</v>
      </c>
      <c r="AO11" s="74">
        <f>'6'!AO$15</f>
        <v>0</v>
      </c>
      <c r="AP11" s="74">
        <f>'6'!AP$15</f>
        <v>0</v>
      </c>
      <c r="AQ11" s="62"/>
      <c r="AR11" s="74">
        <f>'6'!AR$15</f>
        <v>0</v>
      </c>
      <c r="AS11" s="74">
        <f>'6'!AS$15</f>
        <v>0</v>
      </c>
      <c r="AT11" s="74">
        <f>'6'!AT$15</f>
        <v>0</v>
      </c>
      <c r="AU11" s="74">
        <f>'6'!AU$15</f>
        <v>0</v>
      </c>
      <c r="AV11" s="74">
        <f>'6'!AV$15</f>
        <v>0</v>
      </c>
      <c r="AW11" s="74">
        <f>'6'!AW$15</f>
        <v>0</v>
      </c>
      <c r="AX11" s="74">
        <f>'6'!AX$15</f>
        <v>0</v>
      </c>
      <c r="AY11" s="74">
        <f>'6'!AY$15</f>
        <v>0</v>
      </c>
      <c r="AZ11" s="74">
        <f>'6'!AZ$15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'7'!D$15</f>
        <v>0</v>
      </c>
      <c r="E12" s="79">
        <f>'7'!E$15</f>
        <v>0</v>
      </c>
      <c r="F12" s="79">
        <f>'7'!F$15</f>
        <v>0</v>
      </c>
      <c r="G12" s="79">
        <f>'7'!G$15</f>
        <v>0</v>
      </c>
      <c r="H12" s="79">
        <f>'7'!H$15</f>
        <v>0</v>
      </c>
      <c r="I12" s="79">
        <f>'7'!I$15</f>
        <v>0</v>
      </c>
      <c r="J12" s="79">
        <f>'7'!J$15</f>
        <v>0</v>
      </c>
      <c r="K12" s="79">
        <f>'7'!K$15</f>
        <v>0</v>
      </c>
      <c r="L12" s="79">
        <f>'7'!L$15</f>
        <v>0</v>
      </c>
      <c r="M12" s="75"/>
      <c r="N12" s="79">
        <f>'7'!N$15</f>
        <v>0</v>
      </c>
      <c r="O12" s="79">
        <f>'7'!O$15</f>
        <v>0</v>
      </c>
      <c r="P12" s="79">
        <f>'7'!P$15</f>
        <v>0</v>
      </c>
      <c r="Q12" s="79">
        <f>'7'!Q$15</f>
        <v>0</v>
      </c>
      <c r="R12" s="79">
        <f>'7'!R$15</f>
        <v>0</v>
      </c>
      <c r="S12" s="79">
        <f>'7'!S$15</f>
        <v>0</v>
      </c>
      <c r="T12" s="79">
        <f>'7'!T$15</f>
        <v>0</v>
      </c>
      <c r="U12" s="79">
        <f>'7'!U$15</f>
        <v>0</v>
      </c>
      <c r="V12" s="74">
        <f>'7'!V$15</f>
        <v>0</v>
      </c>
      <c r="W12" s="75"/>
      <c r="X12" s="79">
        <f>'7'!X$15</f>
        <v>0</v>
      </c>
      <c r="Y12" s="79">
        <f>'7'!Y$15</f>
        <v>0</v>
      </c>
      <c r="Z12" s="79">
        <f>'7'!Z$15</f>
        <v>0</v>
      </c>
      <c r="AA12" s="79">
        <f>'7'!AA$15</f>
        <v>0</v>
      </c>
      <c r="AB12" s="79">
        <f>'7'!AB$15</f>
        <v>0</v>
      </c>
      <c r="AC12" s="79">
        <f>'7'!AC$15</f>
        <v>0</v>
      </c>
      <c r="AD12" s="79">
        <f>'7'!AD$15</f>
        <v>0</v>
      </c>
      <c r="AE12" s="79">
        <f>'7'!AE$15</f>
        <v>0</v>
      </c>
      <c r="AF12" s="79">
        <f>'7'!AF$15</f>
        <v>0</v>
      </c>
      <c r="AG12" s="75"/>
      <c r="AH12" s="79">
        <f>'7'!AH$15</f>
        <v>0</v>
      </c>
      <c r="AI12" s="79">
        <f>'7'!AI$15</f>
        <v>0</v>
      </c>
      <c r="AJ12" s="79">
        <f>'7'!AJ$15</f>
        <v>0</v>
      </c>
      <c r="AK12" s="79">
        <f>'7'!AK$15</f>
        <v>0</v>
      </c>
      <c r="AL12" s="79">
        <f>'7'!AL$15</f>
        <v>0</v>
      </c>
      <c r="AM12" s="79">
        <f>'7'!AM$15</f>
        <v>0</v>
      </c>
      <c r="AN12" s="79">
        <f>'7'!AN$15</f>
        <v>0</v>
      </c>
      <c r="AO12" s="79">
        <f>'7'!AO$15</f>
        <v>0</v>
      </c>
      <c r="AP12" s="79">
        <f>'7'!AP$15</f>
        <v>0</v>
      </c>
      <c r="AQ12" s="62"/>
      <c r="AR12" s="79">
        <f>'7'!AR$15</f>
        <v>0</v>
      </c>
      <c r="AS12" s="79">
        <f>'7'!AS$15</f>
        <v>0</v>
      </c>
      <c r="AT12" s="79">
        <f>'7'!AT$15</f>
        <v>0</v>
      </c>
      <c r="AU12" s="79">
        <f>'7'!AU$15</f>
        <v>0</v>
      </c>
      <c r="AV12" s="79">
        <f>'7'!AV$15</f>
        <v>0</v>
      </c>
      <c r="AW12" s="79">
        <f>'7'!AW$15</f>
        <v>0</v>
      </c>
      <c r="AX12" s="79">
        <f>'7'!AX$15</f>
        <v>0</v>
      </c>
      <c r="AY12" s="79">
        <f>'7'!AY$15</f>
        <v>0</v>
      </c>
      <c r="AZ12" s="79">
        <f>'7'!AZ$15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'8'!D$15</f>
        <v>0</v>
      </c>
      <c r="E13" s="74">
        <f>'8'!E$15</f>
        <v>0</v>
      </c>
      <c r="F13" s="74">
        <f>'8'!F$15</f>
        <v>0</v>
      </c>
      <c r="G13" s="74">
        <f>'8'!G$15</f>
        <v>0</v>
      </c>
      <c r="H13" s="74">
        <f>'8'!H$15</f>
        <v>0</v>
      </c>
      <c r="I13" s="74">
        <f>'8'!I$15</f>
        <v>0</v>
      </c>
      <c r="J13" s="74">
        <f>'8'!J$15</f>
        <v>0</v>
      </c>
      <c r="K13" s="74">
        <f>'8'!K$15</f>
        <v>0</v>
      </c>
      <c r="L13" s="74">
        <f>'8'!L$15</f>
        <v>0</v>
      </c>
      <c r="M13" s="75"/>
      <c r="N13" s="74">
        <f>'8'!N$15</f>
        <v>0</v>
      </c>
      <c r="O13" s="74">
        <f>'8'!O$15</f>
        <v>0</v>
      </c>
      <c r="P13" s="74">
        <f>'8'!P$15</f>
        <v>0</v>
      </c>
      <c r="Q13" s="74">
        <f>'8'!Q$15</f>
        <v>0</v>
      </c>
      <c r="R13" s="74">
        <f>'8'!R$15</f>
        <v>0</v>
      </c>
      <c r="S13" s="74">
        <f>'8'!S$15</f>
        <v>0</v>
      </c>
      <c r="T13" s="74">
        <f>'8'!T$15</f>
        <v>0</v>
      </c>
      <c r="U13" s="74">
        <f>'8'!U$15</f>
        <v>0</v>
      </c>
      <c r="V13" s="74">
        <f>'8'!V$15</f>
        <v>0</v>
      </c>
      <c r="W13" s="75"/>
      <c r="X13" s="74">
        <f>'8'!X$15</f>
        <v>0</v>
      </c>
      <c r="Y13" s="74">
        <f>'8'!Y$15</f>
        <v>0</v>
      </c>
      <c r="Z13" s="74">
        <f>'8'!Z$15</f>
        <v>0</v>
      </c>
      <c r="AA13" s="74">
        <f>'8'!AA$15</f>
        <v>0</v>
      </c>
      <c r="AB13" s="74">
        <f>'8'!AB$15</f>
        <v>0</v>
      </c>
      <c r="AC13" s="74">
        <f>'8'!AC$15</f>
        <v>0</v>
      </c>
      <c r="AD13" s="74">
        <f>'8'!AD$15</f>
        <v>0</v>
      </c>
      <c r="AE13" s="74">
        <f>'8'!AE$15</f>
        <v>0</v>
      </c>
      <c r="AF13" s="74">
        <f>'8'!AF$15</f>
        <v>0</v>
      </c>
      <c r="AG13" s="75"/>
      <c r="AH13" s="74">
        <f>'8'!AH$15</f>
        <v>0</v>
      </c>
      <c r="AI13" s="74">
        <f>'8'!AI$15</f>
        <v>0</v>
      </c>
      <c r="AJ13" s="74">
        <f>'8'!AJ$15</f>
        <v>0</v>
      </c>
      <c r="AK13" s="74">
        <f>'8'!AK$15</f>
        <v>0</v>
      </c>
      <c r="AL13" s="74">
        <f>'8'!AL$15</f>
        <v>0</v>
      </c>
      <c r="AM13" s="74">
        <f>'8'!AM$15</f>
        <v>0</v>
      </c>
      <c r="AN13" s="74">
        <f>'8'!AN$15</f>
        <v>0</v>
      </c>
      <c r="AO13" s="74">
        <f>'8'!AO$15</f>
        <v>0</v>
      </c>
      <c r="AP13" s="74">
        <f>'8'!AP$15</f>
        <v>0</v>
      </c>
      <c r="AQ13" s="62"/>
      <c r="AR13" s="74">
        <f>'8'!AR$15</f>
        <v>0</v>
      </c>
      <c r="AS13" s="74">
        <f>'8'!AS$15</f>
        <v>0</v>
      </c>
      <c r="AT13" s="74">
        <f>'8'!AT$15</f>
        <v>0</v>
      </c>
      <c r="AU13" s="74">
        <f>'8'!AU$15</f>
        <v>0</v>
      </c>
      <c r="AV13" s="74">
        <f>'8'!AV$15</f>
        <v>0</v>
      </c>
      <c r="AW13" s="74">
        <f>'8'!AW$15</f>
        <v>0</v>
      </c>
      <c r="AX13" s="74">
        <f>'8'!AX$15</f>
        <v>0</v>
      </c>
      <c r="AY13" s="74">
        <f>'8'!AY$15</f>
        <v>0</v>
      </c>
      <c r="AZ13" s="74">
        <f>'8'!AZ$15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'9'!D$15</f>
        <v>0</v>
      </c>
      <c r="E14" s="79">
        <f>'9'!E$15</f>
        <v>0</v>
      </c>
      <c r="F14" s="79">
        <f>'9'!F$15</f>
        <v>0</v>
      </c>
      <c r="G14" s="79">
        <f>'9'!G$15</f>
        <v>0</v>
      </c>
      <c r="H14" s="79">
        <f>'9'!H$15</f>
        <v>0</v>
      </c>
      <c r="I14" s="79">
        <f>'9'!I$15</f>
        <v>0</v>
      </c>
      <c r="J14" s="79">
        <f>'9'!J$15</f>
        <v>0</v>
      </c>
      <c r="K14" s="79">
        <f>'9'!K$15</f>
        <v>0</v>
      </c>
      <c r="L14" s="79">
        <f>'9'!L$15</f>
        <v>0</v>
      </c>
      <c r="M14" s="75"/>
      <c r="N14" s="79">
        <f>'9'!N$15</f>
        <v>0</v>
      </c>
      <c r="O14" s="79">
        <f>'9'!O$15</f>
        <v>0</v>
      </c>
      <c r="P14" s="79">
        <f>'9'!P$15</f>
        <v>0</v>
      </c>
      <c r="Q14" s="79">
        <f>'9'!Q$15</f>
        <v>0</v>
      </c>
      <c r="R14" s="79">
        <f>'9'!R$15</f>
        <v>0</v>
      </c>
      <c r="S14" s="79">
        <f>'9'!S$15</f>
        <v>0</v>
      </c>
      <c r="T14" s="79">
        <f>'9'!T$15</f>
        <v>0</v>
      </c>
      <c r="U14" s="79">
        <f>'9'!U$15</f>
        <v>0</v>
      </c>
      <c r="V14" s="79">
        <f>'9'!V$15</f>
        <v>0</v>
      </c>
      <c r="W14" s="75"/>
      <c r="X14" s="79">
        <f>'9'!X$15</f>
        <v>0</v>
      </c>
      <c r="Y14" s="79">
        <f>'9'!Y$15</f>
        <v>0</v>
      </c>
      <c r="Z14" s="79">
        <f>'9'!Z$15</f>
        <v>0</v>
      </c>
      <c r="AA14" s="79">
        <f>'9'!AA$15</f>
        <v>0</v>
      </c>
      <c r="AB14" s="79">
        <f>'9'!AB$15</f>
        <v>0</v>
      </c>
      <c r="AC14" s="79">
        <f>'9'!AC$15</f>
        <v>0</v>
      </c>
      <c r="AD14" s="79">
        <f>'9'!AD$15</f>
        <v>0</v>
      </c>
      <c r="AE14" s="79">
        <f>'9'!AE$15</f>
        <v>0</v>
      </c>
      <c r="AF14" s="79">
        <f>'9'!AF$15</f>
        <v>0</v>
      </c>
      <c r="AG14" s="75"/>
      <c r="AH14" s="79">
        <f>'9'!AH$15</f>
        <v>0</v>
      </c>
      <c r="AI14" s="79">
        <f>'9'!AI$15</f>
        <v>0</v>
      </c>
      <c r="AJ14" s="79">
        <f>'9'!AJ$15</f>
        <v>0</v>
      </c>
      <c r="AK14" s="79">
        <f>'9'!AK$15</f>
        <v>0</v>
      </c>
      <c r="AL14" s="79">
        <f>'9'!AL$15</f>
        <v>0</v>
      </c>
      <c r="AM14" s="79">
        <f>'9'!AM$15</f>
        <v>0</v>
      </c>
      <c r="AN14" s="79">
        <f>'9'!AN$15</f>
        <v>0</v>
      </c>
      <c r="AO14" s="79">
        <f>'9'!AO$15</f>
        <v>0</v>
      </c>
      <c r="AP14" s="79">
        <f>'9'!AP$15</f>
        <v>0</v>
      </c>
      <c r="AQ14" s="62"/>
      <c r="AR14" s="79">
        <f>'9'!AR$15</f>
        <v>0</v>
      </c>
      <c r="AS14" s="79">
        <f>'9'!AS$15</f>
        <v>0</v>
      </c>
      <c r="AT14" s="79">
        <f>'9'!AT$15</f>
        <v>0</v>
      </c>
      <c r="AU14" s="79">
        <f>'9'!AU$15</f>
        <v>0</v>
      </c>
      <c r="AV14" s="79">
        <f>'9'!AV$15</f>
        <v>0</v>
      </c>
      <c r="AW14" s="79">
        <f>'9'!AW$15</f>
        <v>0</v>
      </c>
      <c r="AX14" s="79">
        <f>'9'!AX$15</f>
        <v>0</v>
      </c>
      <c r="AY14" s="79">
        <f>'9'!AY$15</f>
        <v>0</v>
      </c>
      <c r="AZ14" s="79">
        <f>'9'!AZ$15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'10'!D$15</f>
        <v>0</v>
      </c>
      <c r="E15" s="74">
        <f>'10'!E$15</f>
        <v>0</v>
      </c>
      <c r="F15" s="74">
        <f>'10'!F$15</f>
        <v>0</v>
      </c>
      <c r="G15" s="74">
        <f>'10'!G$15</f>
        <v>0</v>
      </c>
      <c r="H15" s="74">
        <f>'10'!H$15</f>
        <v>0</v>
      </c>
      <c r="I15" s="74">
        <f>'10'!I$15</f>
        <v>0</v>
      </c>
      <c r="J15" s="74">
        <f>'10'!J$15</f>
        <v>0</v>
      </c>
      <c r="K15" s="74">
        <f>'10'!K$15</f>
        <v>0</v>
      </c>
      <c r="L15" s="74">
        <f>'10'!L$15</f>
        <v>0</v>
      </c>
      <c r="M15" s="75"/>
      <c r="N15" s="74">
        <f>'10'!N$15</f>
        <v>0</v>
      </c>
      <c r="O15" s="74">
        <f>'10'!O$15</f>
        <v>0</v>
      </c>
      <c r="P15" s="74">
        <f>'10'!P$15</f>
        <v>0</v>
      </c>
      <c r="Q15" s="74">
        <f>'10'!Q$15</f>
        <v>0</v>
      </c>
      <c r="R15" s="74">
        <f>'10'!R$15</f>
        <v>0</v>
      </c>
      <c r="S15" s="74">
        <f>'10'!S$15</f>
        <v>0</v>
      </c>
      <c r="T15" s="74">
        <f>'10'!T$15</f>
        <v>0</v>
      </c>
      <c r="U15" s="74">
        <f>'10'!U$15</f>
        <v>0</v>
      </c>
      <c r="V15" s="74">
        <f>'10'!V$15</f>
        <v>0</v>
      </c>
      <c r="W15" s="75"/>
      <c r="X15" s="74">
        <f>'10'!X$15</f>
        <v>0</v>
      </c>
      <c r="Y15" s="74">
        <f>'10'!Y$15</f>
        <v>0</v>
      </c>
      <c r="Z15" s="74">
        <f>'10'!Z$15</f>
        <v>0</v>
      </c>
      <c r="AA15" s="74">
        <f>'10'!AA$15</f>
        <v>0</v>
      </c>
      <c r="AB15" s="74">
        <f>'10'!AB$15</f>
        <v>0</v>
      </c>
      <c r="AC15" s="74">
        <f>'10'!AC$15</f>
        <v>0</v>
      </c>
      <c r="AD15" s="74">
        <f>'10'!AD$15</f>
        <v>0</v>
      </c>
      <c r="AE15" s="74">
        <f>'10'!AE$15</f>
        <v>0</v>
      </c>
      <c r="AF15" s="74">
        <f>'10'!AF$15</f>
        <v>0</v>
      </c>
      <c r="AG15" s="75"/>
      <c r="AH15" s="74">
        <f>'10'!AH$15</f>
        <v>0</v>
      </c>
      <c r="AI15" s="74">
        <f>'10'!AI$15</f>
        <v>0</v>
      </c>
      <c r="AJ15" s="74">
        <f>'10'!AJ$15</f>
        <v>0</v>
      </c>
      <c r="AK15" s="74">
        <f>'10'!AK$15</f>
        <v>0</v>
      </c>
      <c r="AL15" s="74">
        <f>'10'!AL$15</f>
        <v>0</v>
      </c>
      <c r="AM15" s="74">
        <f>'10'!AM$15</f>
        <v>0</v>
      </c>
      <c r="AN15" s="74">
        <f>'10'!AN$15</f>
        <v>0</v>
      </c>
      <c r="AO15" s="74">
        <f>'10'!AO$15</f>
        <v>0</v>
      </c>
      <c r="AP15" s="74">
        <f>'10'!AP$15</f>
        <v>0</v>
      </c>
      <c r="AQ15" s="62"/>
      <c r="AR15" s="74">
        <f>'10'!AR$15</f>
        <v>0</v>
      </c>
      <c r="AS15" s="74">
        <f>'10'!AS$15</f>
        <v>0</v>
      </c>
      <c r="AT15" s="74">
        <f>'10'!AT$15</f>
        <v>0</v>
      </c>
      <c r="AU15" s="74">
        <f>'10'!AU$15</f>
        <v>0</v>
      </c>
      <c r="AV15" s="74">
        <f>'10'!AV$15</f>
        <v>0</v>
      </c>
      <c r="AW15" s="74">
        <f>'10'!AW$15</f>
        <v>0</v>
      </c>
      <c r="AX15" s="74">
        <f>'10'!AX$15</f>
        <v>0</v>
      </c>
      <c r="AY15" s="74">
        <f>'10'!AY$15</f>
        <v>0</v>
      </c>
      <c r="AZ15" s="74">
        <f>'10'!AZ$15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'11'!D$15</f>
        <v>0</v>
      </c>
      <c r="E16" s="79">
        <f>'11'!E$15</f>
        <v>0</v>
      </c>
      <c r="F16" s="79">
        <f>'11'!F$15</f>
        <v>0</v>
      </c>
      <c r="G16" s="79">
        <f>'11'!G$15</f>
        <v>0</v>
      </c>
      <c r="H16" s="79">
        <f>'11'!H$15</f>
        <v>0</v>
      </c>
      <c r="I16" s="79">
        <f>'11'!I$15</f>
        <v>0</v>
      </c>
      <c r="J16" s="79">
        <f>'11'!J$15</f>
        <v>0</v>
      </c>
      <c r="K16" s="79">
        <f>'11'!K$15</f>
        <v>0</v>
      </c>
      <c r="L16" s="79">
        <f>'11'!L$15</f>
        <v>0</v>
      </c>
      <c r="M16" s="75"/>
      <c r="N16" s="79">
        <f>'11'!N$15</f>
        <v>0</v>
      </c>
      <c r="O16" s="79">
        <f>'11'!O$15</f>
        <v>0</v>
      </c>
      <c r="P16" s="79">
        <f>'11'!P$15</f>
        <v>0</v>
      </c>
      <c r="Q16" s="79">
        <f>'11'!Q$15</f>
        <v>0</v>
      </c>
      <c r="R16" s="79">
        <f>'11'!R$15</f>
        <v>0</v>
      </c>
      <c r="S16" s="79">
        <f>'11'!S$15</f>
        <v>0</v>
      </c>
      <c r="T16" s="79">
        <f>'11'!T$15</f>
        <v>0</v>
      </c>
      <c r="U16" s="79">
        <f>'11'!U$15</f>
        <v>0</v>
      </c>
      <c r="V16" s="79">
        <f>'11'!V$15</f>
        <v>0</v>
      </c>
      <c r="W16" s="75"/>
      <c r="X16" s="79">
        <f>'11'!X$15</f>
        <v>0</v>
      </c>
      <c r="Y16" s="79">
        <f>'11'!Y$15</f>
        <v>0</v>
      </c>
      <c r="Z16" s="79">
        <f>'11'!Z$15</f>
        <v>0</v>
      </c>
      <c r="AA16" s="79">
        <f>'11'!AA$15</f>
        <v>0</v>
      </c>
      <c r="AB16" s="79">
        <f>'11'!AB$15</f>
        <v>0</v>
      </c>
      <c r="AC16" s="79">
        <f>'11'!AC$15</f>
        <v>0</v>
      </c>
      <c r="AD16" s="79">
        <f>'11'!AD$15</f>
        <v>0</v>
      </c>
      <c r="AE16" s="79">
        <f>'11'!AE$15</f>
        <v>0</v>
      </c>
      <c r="AF16" s="79">
        <f>'11'!AF$15</f>
        <v>0</v>
      </c>
      <c r="AG16" s="75"/>
      <c r="AH16" s="79">
        <f>'11'!AH$15</f>
        <v>0</v>
      </c>
      <c r="AI16" s="79">
        <f>'11'!AI$15</f>
        <v>0</v>
      </c>
      <c r="AJ16" s="79">
        <f>'11'!AJ$15</f>
        <v>0</v>
      </c>
      <c r="AK16" s="79">
        <f>'11'!AK$15</f>
        <v>0</v>
      </c>
      <c r="AL16" s="79">
        <f>'11'!AL$15</f>
        <v>0</v>
      </c>
      <c r="AM16" s="79">
        <f>'11'!AM$15</f>
        <v>0</v>
      </c>
      <c r="AN16" s="79">
        <f>'11'!AN$15</f>
        <v>0</v>
      </c>
      <c r="AO16" s="79">
        <f>'11'!AO$15</f>
        <v>0</v>
      </c>
      <c r="AP16" s="79">
        <f>'11'!AP$15</f>
        <v>0</v>
      </c>
      <c r="AQ16" s="62"/>
      <c r="AR16" s="79">
        <f>'11'!AR$15</f>
        <v>0</v>
      </c>
      <c r="AS16" s="79">
        <f>'11'!AS$15</f>
        <v>0</v>
      </c>
      <c r="AT16" s="79">
        <f>'11'!AT$15</f>
        <v>0</v>
      </c>
      <c r="AU16" s="79">
        <f>'11'!AU$15</f>
        <v>0</v>
      </c>
      <c r="AV16" s="79">
        <f>'11'!AV$15</f>
        <v>0</v>
      </c>
      <c r="AW16" s="79">
        <f>'11'!AW$15</f>
        <v>0</v>
      </c>
      <c r="AX16" s="79">
        <f>'11'!AX$15</f>
        <v>0</v>
      </c>
      <c r="AY16" s="79">
        <f>'11'!AY$15</f>
        <v>0</v>
      </c>
      <c r="AZ16" s="79">
        <f>'11'!AZ$15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'12'!D$15</f>
        <v>0</v>
      </c>
      <c r="E17" s="74">
        <f>'12'!E$15</f>
        <v>0</v>
      </c>
      <c r="F17" s="74">
        <f>'12'!F$15</f>
        <v>0</v>
      </c>
      <c r="G17" s="74">
        <f>'12'!G$15</f>
        <v>0</v>
      </c>
      <c r="H17" s="74">
        <f>'12'!H$15</f>
        <v>0</v>
      </c>
      <c r="I17" s="74">
        <f>'12'!I$15</f>
        <v>0</v>
      </c>
      <c r="J17" s="74">
        <f>'12'!J$15</f>
        <v>0</v>
      </c>
      <c r="K17" s="74">
        <f>'12'!K$15</f>
        <v>0</v>
      </c>
      <c r="L17" s="74">
        <f>'12'!L$15</f>
        <v>0</v>
      </c>
      <c r="M17" s="75"/>
      <c r="N17" s="74">
        <f>'12'!N$15</f>
        <v>0</v>
      </c>
      <c r="O17" s="74">
        <f>'12'!O$15</f>
        <v>0</v>
      </c>
      <c r="P17" s="74">
        <f>'12'!P$15</f>
        <v>0</v>
      </c>
      <c r="Q17" s="74">
        <f>'12'!Q$15</f>
        <v>0</v>
      </c>
      <c r="R17" s="74">
        <f>'12'!R$15</f>
        <v>0</v>
      </c>
      <c r="S17" s="74">
        <f>'12'!S$15</f>
        <v>0</v>
      </c>
      <c r="T17" s="74">
        <f>'12'!T$15</f>
        <v>0</v>
      </c>
      <c r="U17" s="74">
        <f>'12'!U$15</f>
        <v>0</v>
      </c>
      <c r="V17" s="74">
        <f>'12'!V$15</f>
        <v>0</v>
      </c>
      <c r="W17" s="75"/>
      <c r="X17" s="74">
        <f>'12'!X$15</f>
        <v>0</v>
      </c>
      <c r="Y17" s="74">
        <f>'12'!Y$15</f>
        <v>0</v>
      </c>
      <c r="Z17" s="74">
        <f>'12'!Z$15</f>
        <v>0</v>
      </c>
      <c r="AA17" s="74">
        <f>'12'!AA$15</f>
        <v>0</v>
      </c>
      <c r="AB17" s="74">
        <f>'12'!AB$15</f>
        <v>0</v>
      </c>
      <c r="AC17" s="74">
        <f>'12'!AC$15</f>
        <v>0</v>
      </c>
      <c r="AD17" s="74">
        <f>'12'!AD$15</f>
        <v>0</v>
      </c>
      <c r="AE17" s="74">
        <f>'12'!AE$15</f>
        <v>0</v>
      </c>
      <c r="AF17" s="74">
        <f>'12'!AF$15</f>
        <v>0</v>
      </c>
      <c r="AG17" s="75"/>
      <c r="AH17" s="74">
        <f>'12'!AH$15</f>
        <v>0</v>
      </c>
      <c r="AI17" s="74">
        <f>'12'!AI$15</f>
        <v>0</v>
      </c>
      <c r="AJ17" s="74">
        <f>'12'!AJ$15</f>
        <v>0</v>
      </c>
      <c r="AK17" s="74">
        <f>'12'!AK$15</f>
        <v>0</v>
      </c>
      <c r="AL17" s="74">
        <f>'12'!AL$15</f>
        <v>0</v>
      </c>
      <c r="AM17" s="74">
        <f>'12'!AM$15</f>
        <v>0</v>
      </c>
      <c r="AN17" s="74">
        <f>'12'!AN$15</f>
        <v>0</v>
      </c>
      <c r="AO17" s="74">
        <f>'12'!AO$15</f>
        <v>0</v>
      </c>
      <c r="AP17" s="74">
        <f>'12'!AP$15</f>
        <v>0</v>
      </c>
      <c r="AQ17" s="62"/>
      <c r="AR17" s="74">
        <f>'12'!AR$15</f>
        <v>0</v>
      </c>
      <c r="AS17" s="74">
        <f>'12'!AS$15</f>
        <v>0</v>
      </c>
      <c r="AT17" s="74">
        <f>'12'!AT$15</f>
        <v>0</v>
      </c>
      <c r="AU17" s="74">
        <f>'12'!AU$15</f>
        <v>0</v>
      </c>
      <c r="AV17" s="74">
        <f>'12'!AV$15</f>
        <v>0</v>
      </c>
      <c r="AW17" s="74">
        <f>'12'!AW$15</f>
        <v>0</v>
      </c>
      <c r="AX17" s="74">
        <f>'12'!AX$15</f>
        <v>0</v>
      </c>
      <c r="AY17" s="74">
        <f>'12'!AY$15</f>
        <v>0</v>
      </c>
      <c r="AZ17" s="74">
        <f>'12'!AZ$15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'13'!D$15</f>
        <v>0</v>
      </c>
      <c r="E18" s="79">
        <f>'13'!E$15</f>
        <v>0</v>
      </c>
      <c r="F18" s="79">
        <f>'13'!F$15</f>
        <v>0</v>
      </c>
      <c r="G18" s="79">
        <f>'13'!G$15</f>
        <v>0</v>
      </c>
      <c r="H18" s="79">
        <f>'13'!H$15</f>
        <v>0</v>
      </c>
      <c r="I18" s="79">
        <f>'13'!I$15</f>
        <v>0</v>
      </c>
      <c r="J18" s="79">
        <f>'13'!J$15</f>
        <v>0</v>
      </c>
      <c r="K18" s="79">
        <f>'13'!K$15</f>
        <v>0</v>
      </c>
      <c r="L18" s="79">
        <f>'13'!L$15</f>
        <v>0</v>
      </c>
      <c r="M18" s="75"/>
      <c r="N18" s="79">
        <f>'13'!N$15</f>
        <v>0</v>
      </c>
      <c r="O18" s="79">
        <f>'13'!O$15</f>
        <v>0</v>
      </c>
      <c r="P18" s="79">
        <f>'13'!P$15</f>
        <v>0</v>
      </c>
      <c r="Q18" s="79">
        <f>'13'!Q$15</f>
        <v>0</v>
      </c>
      <c r="R18" s="79">
        <f>'13'!R$15</f>
        <v>0</v>
      </c>
      <c r="S18" s="79">
        <f>'13'!S$15</f>
        <v>0</v>
      </c>
      <c r="T18" s="79">
        <f>'13'!T$15</f>
        <v>0</v>
      </c>
      <c r="U18" s="79">
        <f>'13'!U$15</f>
        <v>0</v>
      </c>
      <c r="V18" s="79">
        <f>'13'!V$15</f>
        <v>0</v>
      </c>
      <c r="W18" s="75"/>
      <c r="X18" s="79">
        <f>'13'!X$15</f>
        <v>0</v>
      </c>
      <c r="Y18" s="79">
        <f>'13'!Y$15</f>
        <v>0</v>
      </c>
      <c r="Z18" s="79">
        <f>'13'!Z$15</f>
        <v>0</v>
      </c>
      <c r="AA18" s="79">
        <f>'13'!AA$15</f>
        <v>0</v>
      </c>
      <c r="AB18" s="79">
        <f>'13'!AB$15</f>
        <v>0</v>
      </c>
      <c r="AC18" s="79">
        <f>'13'!AC$15</f>
        <v>0</v>
      </c>
      <c r="AD18" s="79">
        <f>'13'!AD$15</f>
        <v>0</v>
      </c>
      <c r="AE18" s="79">
        <f>'13'!AE$15</f>
        <v>0</v>
      </c>
      <c r="AF18" s="79">
        <f>'13'!AF$15</f>
        <v>0</v>
      </c>
      <c r="AG18" s="75"/>
      <c r="AH18" s="79">
        <f>'13'!AH$15</f>
        <v>0</v>
      </c>
      <c r="AI18" s="79">
        <f>'13'!AI$15</f>
        <v>0</v>
      </c>
      <c r="AJ18" s="79">
        <f>'13'!AJ$15</f>
        <v>0</v>
      </c>
      <c r="AK18" s="79">
        <f>'13'!AK$15</f>
        <v>0</v>
      </c>
      <c r="AL18" s="79">
        <f>'13'!AL$15</f>
        <v>0</v>
      </c>
      <c r="AM18" s="79">
        <f>'13'!AM$15</f>
        <v>0</v>
      </c>
      <c r="AN18" s="79">
        <f>'13'!AN$15</f>
        <v>0</v>
      </c>
      <c r="AO18" s="79">
        <f>'13'!AO$15</f>
        <v>0</v>
      </c>
      <c r="AP18" s="79">
        <f>'13'!AP$15</f>
        <v>0</v>
      </c>
      <c r="AQ18" s="62"/>
      <c r="AR18" s="79">
        <f>'13'!AR$15</f>
        <v>0</v>
      </c>
      <c r="AS18" s="79">
        <f>'13'!AS$15</f>
        <v>0</v>
      </c>
      <c r="AT18" s="79">
        <f>'13'!AT$15</f>
        <v>0</v>
      </c>
      <c r="AU18" s="79">
        <f>'13'!AU$15</f>
        <v>0</v>
      </c>
      <c r="AV18" s="79">
        <f>'13'!AV$15</f>
        <v>0</v>
      </c>
      <c r="AW18" s="79">
        <f>'13'!AW$15</f>
        <v>0</v>
      </c>
      <c r="AX18" s="79">
        <f>'13'!AX$15</f>
        <v>0</v>
      </c>
      <c r="AY18" s="79">
        <f>'13'!AY$15</f>
        <v>0</v>
      </c>
      <c r="AZ18" s="79">
        <f>'13'!AZ$15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'14'!D$15</f>
        <v>0</v>
      </c>
      <c r="E19" s="74">
        <f>'14'!E$15</f>
        <v>0</v>
      </c>
      <c r="F19" s="74">
        <f>'14'!F$15</f>
        <v>0</v>
      </c>
      <c r="G19" s="74">
        <f>'14'!G$15</f>
        <v>0</v>
      </c>
      <c r="H19" s="74">
        <f>'14'!H$15</f>
        <v>0</v>
      </c>
      <c r="I19" s="74">
        <f>'14'!I$15</f>
        <v>0</v>
      </c>
      <c r="J19" s="74">
        <f>'14'!J$15</f>
        <v>0</v>
      </c>
      <c r="K19" s="74">
        <f>'14'!K$15</f>
        <v>0</v>
      </c>
      <c r="L19" s="74">
        <f>'14'!L$15</f>
        <v>0</v>
      </c>
      <c r="M19" s="75"/>
      <c r="N19" s="74">
        <f>'14'!N$15</f>
        <v>0</v>
      </c>
      <c r="O19" s="74">
        <f>'14'!O$15</f>
        <v>0</v>
      </c>
      <c r="P19" s="74">
        <f>'14'!P$15</f>
        <v>0</v>
      </c>
      <c r="Q19" s="74">
        <f>'14'!Q$15</f>
        <v>0</v>
      </c>
      <c r="R19" s="74">
        <f>'14'!R$15</f>
        <v>0</v>
      </c>
      <c r="S19" s="74">
        <f>'14'!S$15</f>
        <v>0</v>
      </c>
      <c r="T19" s="74">
        <f>'14'!T$15</f>
        <v>0</v>
      </c>
      <c r="U19" s="74">
        <f>'14'!U$15</f>
        <v>0</v>
      </c>
      <c r="V19" s="74">
        <f>'14'!V$15</f>
        <v>0</v>
      </c>
      <c r="W19" s="75"/>
      <c r="X19" s="74">
        <f>'14'!X$15</f>
        <v>0</v>
      </c>
      <c r="Y19" s="74">
        <f>'14'!Y$15</f>
        <v>0</v>
      </c>
      <c r="Z19" s="74">
        <f>'14'!Z$15</f>
        <v>0</v>
      </c>
      <c r="AA19" s="74">
        <f>'14'!AA$15</f>
        <v>0</v>
      </c>
      <c r="AB19" s="74">
        <f>'14'!AB$15</f>
        <v>0</v>
      </c>
      <c r="AC19" s="74">
        <f>'14'!AC$15</f>
        <v>0</v>
      </c>
      <c r="AD19" s="74">
        <f>'14'!AD$15</f>
        <v>0</v>
      </c>
      <c r="AE19" s="74">
        <f>'14'!AE$15</f>
        <v>0</v>
      </c>
      <c r="AF19" s="74">
        <f>'14'!AF$15</f>
        <v>0</v>
      </c>
      <c r="AG19" s="75"/>
      <c r="AH19" s="74">
        <f>'14'!AH$15</f>
        <v>0</v>
      </c>
      <c r="AI19" s="74">
        <f>'14'!AI$15</f>
        <v>0</v>
      </c>
      <c r="AJ19" s="74">
        <f>'14'!AJ$15</f>
        <v>0</v>
      </c>
      <c r="AK19" s="74">
        <f>'14'!AK$15</f>
        <v>0</v>
      </c>
      <c r="AL19" s="74">
        <f>'14'!AL$15</f>
        <v>0</v>
      </c>
      <c r="AM19" s="74">
        <f>'14'!AM$15</f>
        <v>0</v>
      </c>
      <c r="AN19" s="74">
        <f>'14'!AN$15</f>
        <v>0</v>
      </c>
      <c r="AO19" s="74">
        <f>'14'!AO$15</f>
        <v>0</v>
      </c>
      <c r="AP19" s="74">
        <f>'14'!AP$15</f>
        <v>0</v>
      </c>
      <c r="AQ19" s="62"/>
      <c r="AR19" s="74">
        <f>'14'!AR$15</f>
        <v>0</v>
      </c>
      <c r="AS19" s="74">
        <f>'14'!AS$15</f>
        <v>0</v>
      </c>
      <c r="AT19" s="74">
        <f>'14'!AT$15</f>
        <v>0</v>
      </c>
      <c r="AU19" s="74">
        <f>'14'!AU$15</f>
        <v>0</v>
      </c>
      <c r="AV19" s="74">
        <f>'14'!AV$15</f>
        <v>0</v>
      </c>
      <c r="AW19" s="74">
        <f>'14'!AW$15</f>
        <v>0</v>
      </c>
      <c r="AX19" s="74">
        <f>'14'!AX$15</f>
        <v>0</v>
      </c>
      <c r="AY19" s="74">
        <f>'14'!AY$15</f>
        <v>0</v>
      </c>
      <c r="AZ19" s="74">
        <f>'14'!AZ$15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'15'!D$15</f>
        <v>0</v>
      </c>
      <c r="E20" s="79">
        <f>'15'!E$15</f>
        <v>0</v>
      </c>
      <c r="F20" s="79">
        <f>'15'!F$15</f>
        <v>0</v>
      </c>
      <c r="G20" s="79">
        <f>'15'!G$15</f>
        <v>0</v>
      </c>
      <c r="H20" s="79">
        <f>'15'!H$15</f>
        <v>0</v>
      </c>
      <c r="I20" s="79">
        <f>'15'!I$15</f>
        <v>0</v>
      </c>
      <c r="J20" s="79">
        <f>'15'!J$15</f>
        <v>0</v>
      </c>
      <c r="K20" s="79">
        <f>'15'!K$15</f>
        <v>0</v>
      </c>
      <c r="L20" s="79">
        <f>'15'!L$15</f>
        <v>0</v>
      </c>
      <c r="M20" s="75"/>
      <c r="N20" s="79">
        <f>'15'!N$15</f>
        <v>0</v>
      </c>
      <c r="O20" s="79">
        <f>'15'!O$15</f>
        <v>0</v>
      </c>
      <c r="P20" s="79">
        <f>'15'!P$15</f>
        <v>0</v>
      </c>
      <c r="Q20" s="79">
        <f>'15'!Q$15</f>
        <v>0</v>
      </c>
      <c r="R20" s="79">
        <f>'15'!R$15</f>
        <v>0</v>
      </c>
      <c r="S20" s="79">
        <f>'15'!S$15</f>
        <v>0</v>
      </c>
      <c r="T20" s="79">
        <f>'15'!T$15</f>
        <v>0</v>
      </c>
      <c r="U20" s="79">
        <f>'15'!U$15</f>
        <v>0</v>
      </c>
      <c r="V20" s="79">
        <f>'15'!V$15</f>
        <v>0</v>
      </c>
      <c r="W20" s="75"/>
      <c r="X20" s="79">
        <f>'15'!X$15</f>
        <v>0</v>
      </c>
      <c r="Y20" s="79">
        <f>'15'!Y$15</f>
        <v>0</v>
      </c>
      <c r="Z20" s="79">
        <f>'15'!Z$15</f>
        <v>0</v>
      </c>
      <c r="AA20" s="79">
        <f>'15'!AA$15</f>
        <v>0</v>
      </c>
      <c r="AB20" s="79">
        <f>'15'!AB$15</f>
        <v>0</v>
      </c>
      <c r="AC20" s="79">
        <f>'15'!AC$15</f>
        <v>0</v>
      </c>
      <c r="AD20" s="79">
        <f>'15'!AD$15</f>
        <v>0</v>
      </c>
      <c r="AE20" s="79">
        <f>'15'!AE$15</f>
        <v>0</v>
      </c>
      <c r="AF20" s="79">
        <f>'15'!AF$15</f>
        <v>0</v>
      </c>
      <c r="AG20" s="75"/>
      <c r="AH20" s="79">
        <f>'15'!AH$15</f>
        <v>0</v>
      </c>
      <c r="AI20" s="79">
        <f>'15'!AI$15</f>
        <v>0</v>
      </c>
      <c r="AJ20" s="79">
        <f>'15'!AJ$15</f>
        <v>0</v>
      </c>
      <c r="AK20" s="79">
        <f>'15'!AK$15</f>
        <v>0</v>
      </c>
      <c r="AL20" s="79">
        <f>'15'!AL$15</f>
        <v>0</v>
      </c>
      <c r="AM20" s="79">
        <f>'15'!AM$15</f>
        <v>0</v>
      </c>
      <c r="AN20" s="79">
        <f>'15'!AN$15</f>
        <v>0</v>
      </c>
      <c r="AO20" s="79">
        <f>'15'!AO$15</f>
        <v>0</v>
      </c>
      <c r="AP20" s="79">
        <f>'15'!AP$15</f>
        <v>0</v>
      </c>
      <c r="AQ20" s="62"/>
      <c r="AR20" s="79">
        <f>'15'!AR$15</f>
        <v>0</v>
      </c>
      <c r="AS20" s="79">
        <f>'15'!AS$15</f>
        <v>0</v>
      </c>
      <c r="AT20" s="79">
        <f>'15'!AT$15</f>
        <v>0</v>
      </c>
      <c r="AU20" s="79">
        <f>'15'!AU$15</f>
        <v>0</v>
      </c>
      <c r="AV20" s="79">
        <f>'15'!AV$15</f>
        <v>0</v>
      </c>
      <c r="AW20" s="79">
        <f>'15'!AW$15</f>
        <v>0</v>
      </c>
      <c r="AX20" s="79">
        <f>'15'!AX$15</f>
        <v>0</v>
      </c>
      <c r="AY20" s="79">
        <f>'15'!AY$15</f>
        <v>0</v>
      </c>
      <c r="AZ20" s="79">
        <f>'15'!AZ$15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'16'!D$15</f>
        <v>0</v>
      </c>
      <c r="E21" s="74">
        <f>'16'!E$15</f>
        <v>0</v>
      </c>
      <c r="F21" s="74">
        <f>'16'!F$15</f>
        <v>0</v>
      </c>
      <c r="G21" s="74">
        <f>'16'!G$15</f>
        <v>0</v>
      </c>
      <c r="H21" s="74">
        <f>'16'!H$15</f>
        <v>0</v>
      </c>
      <c r="I21" s="74">
        <f>'16'!I$15</f>
        <v>0</v>
      </c>
      <c r="J21" s="74">
        <f>'16'!J$15</f>
        <v>0</v>
      </c>
      <c r="K21" s="74">
        <f>'16'!K$15</f>
        <v>0</v>
      </c>
      <c r="L21" s="74">
        <f>'16'!L$15</f>
        <v>0</v>
      </c>
      <c r="M21" s="75"/>
      <c r="N21" s="74">
        <f>'16'!N$15</f>
        <v>0</v>
      </c>
      <c r="O21" s="74">
        <f>'16'!O$15</f>
        <v>0</v>
      </c>
      <c r="P21" s="74">
        <f>'16'!P$15</f>
        <v>0</v>
      </c>
      <c r="Q21" s="74">
        <f>'16'!Q$15</f>
        <v>0</v>
      </c>
      <c r="R21" s="74">
        <f>'16'!R$15</f>
        <v>0</v>
      </c>
      <c r="S21" s="74">
        <f>'16'!S$15</f>
        <v>0</v>
      </c>
      <c r="T21" s="74">
        <f>'16'!T$15</f>
        <v>0</v>
      </c>
      <c r="U21" s="74">
        <f>'16'!U$15</f>
        <v>0</v>
      </c>
      <c r="V21" s="74">
        <f>'16'!V$15</f>
        <v>0</v>
      </c>
      <c r="W21" s="75"/>
      <c r="X21" s="74">
        <f>'16'!X$15</f>
        <v>0</v>
      </c>
      <c r="Y21" s="74">
        <f>'16'!Y$15</f>
        <v>0</v>
      </c>
      <c r="Z21" s="74">
        <f>'16'!Z$15</f>
        <v>0</v>
      </c>
      <c r="AA21" s="74">
        <f>'16'!AA$15</f>
        <v>0</v>
      </c>
      <c r="AB21" s="74">
        <f>'16'!AB$15</f>
        <v>0</v>
      </c>
      <c r="AC21" s="74">
        <f>'16'!AC$15</f>
        <v>0</v>
      </c>
      <c r="AD21" s="74">
        <f>'16'!AD$15</f>
        <v>0</v>
      </c>
      <c r="AE21" s="74">
        <f>'16'!AE$15</f>
        <v>0</v>
      </c>
      <c r="AF21" s="74">
        <f>'16'!AF$15</f>
        <v>0</v>
      </c>
      <c r="AG21" s="75"/>
      <c r="AH21" s="74">
        <f>'16'!AH$15</f>
        <v>0</v>
      </c>
      <c r="AI21" s="74">
        <f>'16'!AI$15</f>
        <v>0</v>
      </c>
      <c r="AJ21" s="74">
        <f>'16'!AJ$15</f>
        <v>0</v>
      </c>
      <c r="AK21" s="74">
        <f>'16'!AK$15</f>
        <v>0</v>
      </c>
      <c r="AL21" s="74">
        <f>'16'!AL$15</f>
        <v>0</v>
      </c>
      <c r="AM21" s="74">
        <f>'16'!AM$15</f>
        <v>0</v>
      </c>
      <c r="AN21" s="74">
        <f>'16'!AN$15</f>
        <v>0</v>
      </c>
      <c r="AO21" s="74">
        <f>'16'!AO$15</f>
        <v>0</v>
      </c>
      <c r="AP21" s="74">
        <f>'16'!AP$15</f>
        <v>0</v>
      </c>
      <c r="AQ21" s="62"/>
      <c r="AR21" s="74">
        <f>'16'!AR$15</f>
        <v>0</v>
      </c>
      <c r="AS21" s="74">
        <f>'16'!AS$15</f>
        <v>0</v>
      </c>
      <c r="AT21" s="74">
        <f>'16'!AT$15</f>
        <v>0</v>
      </c>
      <c r="AU21" s="74">
        <f>'16'!AU$15</f>
        <v>0</v>
      </c>
      <c r="AV21" s="74">
        <f>'16'!AV$15</f>
        <v>0</v>
      </c>
      <c r="AW21" s="74">
        <f>'16'!AW$15</f>
        <v>0</v>
      </c>
      <c r="AX21" s="74">
        <f>'16'!AX$15</f>
        <v>0</v>
      </c>
      <c r="AY21" s="74">
        <f>'16'!AY$15</f>
        <v>0</v>
      </c>
      <c r="AZ21" s="74">
        <f>'16'!AZ$15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'17'!D$15</f>
        <v>0</v>
      </c>
      <c r="E22" s="79">
        <f>'17'!E$15</f>
        <v>0</v>
      </c>
      <c r="F22" s="79">
        <f>'17'!F$15</f>
        <v>0</v>
      </c>
      <c r="G22" s="79">
        <f>'17'!G$15</f>
        <v>0</v>
      </c>
      <c r="H22" s="79">
        <f>'17'!H$15</f>
        <v>0</v>
      </c>
      <c r="I22" s="79">
        <f>'17'!I$15</f>
        <v>0</v>
      </c>
      <c r="J22" s="79">
        <f>'17'!J$15</f>
        <v>0</v>
      </c>
      <c r="K22" s="79">
        <f>'17'!K$15</f>
        <v>0</v>
      </c>
      <c r="L22" s="79">
        <f>'17'!L$15</f>
        <v>0</v>
      </c>
      <c r="M22" s="75"/>
      <c r="N22" s="79">
        <f>'17'!N$15</f>
        <v>0</v>
      </c>
      <c r="O22" s="79">
        <f>'17'!O$15</f>
        <v>0</v>
      </c>
      <c r="P22" s="79">
        <f>'17'!P$15</f>
        <v>0</v>
      </c>
      <c r="Q22" s="79">
        <f>'17'!Q$15</f>
        <v>0</v>
      </c>
      <c r="R22" s="79">
        <f>'17'!R$15</f>
        <v>0</v>
      </c>
      <c r="S22" s="79">
        <f>'17'!S$15</f>
        <v>0</v>
      </c>
      <c r="T22" s="79">
        <f>'17'!T$15</f>
        <v>0</v>
      </c>
      <c r="U22" s="79">
        <f>'17'!U$15</f>
        <v>0</v>
      </c>
      <c r="V22" s="79">
        <f>'17'!V$15</f>
        <v>0</v>
      </c>
      <c r="W22" s="75"/>
      <c r="X22" s="79">
        <f>'17'!X$15</f>
        <v>0</v>
      </c>
      <c r="Y22" s="79">
        <f>'17'!Y$15</f>
        <v>0</v>
      </c>
      <c r="Z22" s="79">
        <f>'17'!Z$15</f>
        <v>0</v>
      </c>
      <c r="AA22" s="79">
        <f>'17'!AA$15</f>
        <v>0</v>
      </c>
      <c r="AB22" s="79">
        <f>'17'!AB$15</f>
        <v>0</v>
      </c>
      <c r="AC22" s="79">
        <f>'17'!AC$15</f>
        <v>0</v>
      </c>
      <c r="AD22" s="79">
        <f>'17'!AD$15</f>
        <v>0</v>
      </c>
      <c r="AE22" s="79">
        <f>'17'!AE$15</f>
        <v>0</v>
      </c>
      <c r="AF22" s="79">
        <f>'17'!AF$15</f>
        <v>0</v>
      </c>
      <c r="AG22" s="75"/>
      <c r="AH22" s="79">
        <f>'17'!AH$15</f>
        <v>0</v>
      </c>
      <c r="AI22" s="79">
        <f>'17'!AI$15</f>
        <v>0</v>
      </c>
      <c r="AJ22" s="79">
        <f>'17'!AJ$15</f>
        <v>0</v>
      </c>
      <c r="AK22" s="79">
        <f>'17'!AK$15</f>
        <v>0</v>
      </c>
      <c r="AL22" s="79">
        <f>'17'!AL$15</f>
        <v>0</v>
      </c>
      <c r="AM22" s="79">
        <f>'17'!AM$15</f>
        <v>0</v>
      </c>
      <c r="AN22" s="79">
        <f>'17'!AN$15</f>
        <v>0</v>
      </c>
      <c r="AO22" s="79">
        <f>'17'!AO$15</f>
        <v>0</v>
      </c>
      <c r="AP22" s="79">
        <f>'17'!AP$15</f>
        <v>0</v>
      </c>
      <c r="AQ22" s="62"/>
      <c r="AR22" s="79">
        <f>'17'!AR$15</f>
        <v>0</v>
      </c>
      <c r="AS22" s="79">
        <f>'17'!AS$15</f>
        <v>0</v>
      </c>
      <c r="AT22" s="79">
        <f>'17'!AT$15</f>
        <v>0</v>
      </c>
      <c r="AU22" s="79">
        <f>'17'!AU$15</f>
        <v>0</v>
      </c>
      <c r="AV22" s="79">
        <f>'17'!AV$15</f>
        <v>0</v>
      </c>
      <c r="AW22" s="79">
        <f>'17'!AW$15</f>
        <v>0</v>
      </c>
      <c r="AX22" s="79">
        <f>'17'!AX$15</f>
        <v>0</v>
      </c>
      <c r="AY22" s="79">
        <f>'17'!AY$15</f>
        <v>0</v>
      </c>
      <c r="AZ22" s="79">
        <f>'17'!AZ$15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'18'!D$15</f>
        <v>0</v>
      </c>
      <c r="E23" s="74">
        <f>'18'!E$15</f>
        <v>0</v>
      </c>
      <c r="F23" s="74">
        <f>'18'!F$15</f>
        <v>0</v>
      </c>
      <c r="G23" s="74">
        <f>'18'!G$15</f>
        <v>0</v>
      </c>
      <c r="H23" s="74">
        <f>'18'!H$15</f>
        <v>0</v>
      </c>
      <c r="I23" s="74">
        <f>'18'!I$15</f>
        <v>0</v>
      </c>
      <c r="J23" s="74">
        <f>'18'!J$15</f>
        <v>0</v>
      </c>
      <c r="K23" s="74">
        <f>'18'!K$15</f>
        <v>0</v>
      </c>
      <c r="L23" s="74">
        <f>'18'!L$15</f>
        <v>0</v>
      </c>
      <c r="M23" s="75"/>
      <c r="N23" s="74">
        <f>'18'!N$15</f>
        <v>0</v>
      </c>
      <c r="O23" s="74">
        <f>'18'!O$15</f>
        <v>0</v>
      </c>
      <c r="P23" s="74">
        <f>'18'!P$15</f>
        <v>0</v>
      </c>
      <c r="Q23" s="74">
        <f>'18'!Q$15</f>
        <v>0</v>
      </c>
      <c r="R23" s="74">
        <f>'18'!R$15</f>
        <v>0</v>
      </c>
      <c r="S23" s="74">
        <f>'18'!S$15</f>
        <v>0</v>
      </c>
      <c r="T23" s="74">
        <f>'18'!T$15</f>
        <v>0</v>
      </c>
      <c r="U23" s="74">
        <f>'18'!U$15</f>
        <v>0</v>
      </c>
      <c r="V23" s="74">
        <f>'18'!V$15</f>
        <v>0</v>
      </c>
      <c r="W23" s="75"/>
      <c r="X23" s="74">
        <f>'18'!X$15</f>
        <v>0</v>
      </c>
      <c r="Y23" s="74">
        <f>'18'!Y$15</f>
        <v>0</v>
      </c>
      <c r="Z23" s="74">
        <f>'18'!Z$15</f>
        <v>0</v>
      </c>
      <c r="AA23" s="74">
        <f>'18'!AA$15</f>
        <v>0</v>
      </c>
      <c r="AB23" s="74">
        <f>'18'!AB$15</f>
        <v>0</v>
      </c>
      <c r="AC23" s="74">
        <f>'18'!AC$15</f>
        <v>0</v>
      </c>
      <c r="AD23" s="74">
        <f>'18'!AD$15</f>
        <v>0</v>
      </c>
      <c r="AE23" s="74">
        <f>'18'!AE$15</f>
        <v>0</v>
      </c>
      <c r="AF23" s="74">
        <f>'18'!AF$15</f>
        <v>0</v>
      </c>
      <c r="AG23" s="75"/>
      <c r="AH23" s="74">
        <f>'18'!AH$15</f>
        <v>0</v>
      </c>
      <c r="AI23" s="74">
        <f>'18'!AI$15</f>
        <v>0</v>
      </c>
      <c r="AJ23" s="74">
        <f>'18'!AJ$15</f>
        <v>0</v>
      </c>
      <c r="AK23" s="74">
        <f>'18'!AK$15</f>
        <v>0</v>
      </c>
      <c r="AL23" s="74">
        <f>'18'!AL$15</f>
        <v>0</v>
      </c>
      <c r="AM23" s="74">
        <f>'18'!AM$15</f>
        <v>0</v>
      </c>
      <c r="AN23" s="74">
        <f>'18'!AN$15</f>
        <v>0</v>
      </c>
      <c r="AO23" s="74">
        <f>'18'!AO$15</f>
        <v>0</v>
      </c>
      <c r="AP23" s="74">
        <f>'18'!AP$15</f>
        <v>0</v>
      </c>
      <c r="AQ23" s="62"/>
      <c r="AR23" s="74">
        <f>'18'!AR$15</f>
        <v>0</v>
      </c>
      <c r="AS23" s="74">
        <f>'18'!AS$15</f>
        <v>0</v>
      </c>
      <c r="AT23" s="74">
        <f>'18'!AT$15</f>
        <v>0</v>
      </c>
      <c r="AU23" s="74">
        <f>'18'!AU$15</f>
        <v>0</v>
      </c>
      <c r="AV23" s="74">
        <f>'18'!AV$15</f>
        <v>0</v>
      </c>
      <c r="AW23" s="74">
        <f>'18'!AW$15</f>
        <v>0</v>
      </c>
      <c r="AX23" s="74">
        <f>'18'!AX$15</f>
        <v>0</v>
      </c>
      <c r="AY23" s="74">
        <f>'18'!AY$15</f>
        <v>0</v>
      </c>
      <c r="AZ23" s="74">
        <f>'18'!AZ$15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'19'!D$15</f>
        <v>0</v>
      </c>
      <c r="E24" s="79">
        <f>'19'!E$15</f>
        <v>0</v>
      </c>
      <c r="F24" s="79">
        <f>'19'!F$15</f>
        <v>0</v>
      </c>
      <c r="G24" s="79">
        <f>'19'!G$15</f>
        <v>0</v>
      </c>
      <c r="H24" s="79">
        <f>'19'!H$15</f>
        <v>0</v>
      </c>
      <c r="I24" s="79">
        <f>'19'!I$15</f>
        <v>0</v>
      </c>
      <c r="J24" s="79">
        <f>'19'!J$15</f>
        <v>0</v>
      </c>
      <c r="K24" s="79">
        <f>'19'!K$15</f>
        <v>0</v>
      </c>
      <c r="L24" s="79">
        <f>'19'!L$15</f>
        <v>0</v>
      </c>
      <c r="M24" s="75"/>
      <c r="N24" s="79">
        <f>'19'!N$15</f>
        <v>0</v>
      </c>
      <c r="O24" s="79">
        <f>'19'!O$15</f>
        <v>0</v>
      </c>
      <c r="P24" s="79">
        <f>'19'!P$15</f>
        <v>0</v>
      </c>
      <c r="Q24" s="79">
        <f>'19'!Q$15</f>
        <v>0</v>
      </c>
      <c r="R24" s="79">
        <f>'19'!R$15</f>
        <v>0</v>
      </c>
      <c r="S24" s="79">
        <f>'19'!S$15</f>
        <v>0</v>
      </c>
      <c r="T24" s="79">
        <f>'19'!T$15</f>
        <v>0</v>
      </c>
      <c r="U24" s="79">
        <f>'19'!U$15</f>
        <v>0</v>
      </c>
      <c r="V24" s="79">
        <f>'19'!V$15</f>
        <v>0</v>
      </c>
      <c r="W24" s="75"/>
      <c r="X24" s="79">
        <f>'19'!X$15</f>
        <v>0</v>
      </c>
      <c r="Y24" s="79">
        <f>'19'!Y$15</f>
        <v>0</v>
      </c>
      <c r="Z24" s="79">
        <f>'19'!Z$15</f>
        <v>0</v>
      </c>
      <c r="AA24" s="79">
        <f>'19'!AA$15</f>
        <v>0</v>
      </c>
      <c r="AB24" s="79">
        <f>'19'!AB$15</f>
        <v>0</v>
      </c>
      <c r="AC24" s="79">
        <f>'19'!AC$15</f>
        <v>0</v>
      </c>
      <c r="AD24" s="79">
        <f>'19'!AD$15</f>
        <v>0</v>
      </c>
      <c r="AE24" s="79">
        <f>'19'!AE$15</f>
        <v>0</v>
      </c>
      <c r="AF24" s="79">
        <f>'19'!AF$15</f>
        <v>0</v>
      </c>
      <c r="AG24" s="75"/>
      <c r="AH24" s="79">
        <f>'19'!AH$15</f>
        <v>0</v>
      </c>
      <c r="AI24" s="79">
        <f>'19'!AI$15</f>
        <v>0</v>
      </c>
      <c r="AJ24" s="79">
        <f>'19'!AJ$15</f>
        <v>0</v>
      </c>
      <c r="AK24" s="79">
        <f>'19'!AK$15</f>
        <v>0</v>
      </c>
      <c r="AL24" s="79">
        <f>'19'!AL$15</f>
        <v>0</v>
      </c>
      <c r="AM24" s="79">
        <f>'19'!AM$15</f>
        <v>0</v>
      </c>
      <c r="AN24" s="79">
        <f>'19'!AN$15</f>
        <v>0</v>
      </c>
      <c r="AO24" s="79">
        <f>'19'!AO$15</f>
        <v>0</v>
      </c>
      <c r="AP24" s="79">
        <f>'19'!AP$15</f>
        <v>0</v>
      </c>
      <c r="AQ24" s="62"/>
      <c r="AR24" s="79">
        <f>'19'!AR$15</f>
        <v>0</v>
      </c>
      <c r="AS24" s="79">
        <f>'19'!AS$15</f>
        <v>0</v>
      </c>
      <c r="AT24" s="79">
        <f>'19'!AT$15</f>
        <v>0</v>
      </c>
      <c r="AU24" s="79">
        <f>'19'!AU$15</f>
        <v>0</v>
      </c>
      <c r="AV24" s="79">
        <f>'19'!AV$15</f>
        <v>0</v>
      </c>
      <c r="AW24" s="79">
        <f>'19'!AW$15</f>
        <v>0</v>
      </c>
      <c r="AX24" s="79">
        <f>'19'!AX$15</f>
        <v>0</v>
      </c>
      <c r="AY24" s="79">
        <f>'19'!AY$15</f>
        <v>0</v>
      </c>
      <c r="AZ24" s="79">
        <f>'19'!AZ$15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'20'!D$15</f>
        <v>0</v>
      </c>
      <c r="E25" s="74">
        <f>'20'!E$15</f>
        <v>0</v>
      </c>
      <c r="F25" s="74">
        <f>'20'!F$15</f>
        <v>0</v>
      </c>
      <c r="G25" s="74">
        <f>'20'!G$15</f>
        <v>0</v>
      </c>
      <c r="H25" s="74">
        <f>'20'!H$15</f>
        <v>0</v>
      </c>
      <c r="I25" s="74">
        <f>'20'!I$15</f>
        <v>0</v>
      </c>
      <c r="J25" s="74">
        <f>'20'!J$15</f>
        <v>0</v>
      </c>
      <c r="K25" s="74">
        <f>'20'!K$15</f>
        <v>0</v>
      </c>
      <c r="L25" s="74">
        <f>'20'!L$15</f>
        <v>0</v>
      </c>
      <c r="M25" s="75"/>
      <c r="N25" s="74">
        <f>'20'!N$15</f>
        <v>0</v>
      </c>
      <c r="O25" s="74">
        <f>'20'!O$15</f>
        <v>0</v>
      </c>
      <c r="P25" s="74">
        <f>'20'!P$15</f>
        <v>0</v>
      </c>
      <c r="Q25" s="74">
        <f>'20'!Q$15</f>
        <v>0</v>
      </c>
      <c r="R25" s="74">
        <f>'20'!R$15</f>
        <v>0</v>
      </c>
      <c r="S25" s="74">
        <f>'20'!S$15</f>
        <v>0</v>
      </c>
      <c r="T25" s="74">
        <f>'20'!T$15</f>
        <v>0</v>
      </c>
      <c r="U25" s="74">
        <f>'20'!U$15</f>
        <v>0</v>
      </c>
      <c r="V25" s="74">
        <f>'20'!V$15</f>
        <v>0</v>
      </c>
      <c r="W25" s="75"/>
      <c r="X25" s="74">
        <f>'20'!X$15</f>
        <v>0</v>
      </c>
      <c r="Y25" s="74">
        <f>'20'!Y$15</f>
        <v>0</v>
      </c>
      <c r="Z25" s="74">
        <f>'20'!Z$15</f>
        <v>0</v>
      </c>
      <c r="AA25" s="74">
        <f>'20'!AA$15</f>
        <v>0</v>
      </c>
      <c r="AB25" s="74">
        <f>'20'!AB$15</f>
        <v>0</v>
      </c>
      <c r="AC25" s="74">
        <f>'20'!AC$15</f>
        <v>0</v>
      </c>
      <c r="AD25" s="74">
        <f>'20'!AD$15</f>
        <v>0</v>
      </c>
      <c r="AE25" s="74">
        <f>'20'!AE$15</f>
        <v>0</v>
      </c>
      <c r="AF25" s="74">
        <f>'20'!AF$15</f>
        <v>0</v>
      </c>
      <c r="AG25" s="75"/>
      <c r="AH25" s="74">
        <f>'20'!AH$15</f>
        <v>0</v>
      </c>
      <c r="AI25" s="74">
        <f>'20'!AI$15</f>
        <v>0</v>
      </c>
      <c r="AJ25" s="74">
        <f>'20'!AJ$15</f>
        <v>0</v>
      </c>
      <c r="AK25" s="74">
        <f>'20'!AK$15</f>
        <v>0</v>
      </c>
      <c r="AL25" s="74">
        <f>'20'!AL$15</f>
        <v>0</v>
      </c>
      <c r="AM25" s="74">
        <f>'20'!AM$15</f>
        <v>0</v>
      </c>
      <c r="AN25" s="74">
        <f>'20'!AN$15</f>
        <v>0</v>
      </c>
      <c r="AO25" s="74">
        <f>'20'!AO$15</f>
        <v>0</v>
      </c>
      <c r="AP25" s="74">
        <f>'20'!AP$15</f>
        <v>0</v>
      </c>
      <c r="AQ25" s="62"/>
      <c r="AR25" s="74">
        <f>'20'!AR$15</f>
        <v>0</v>
      </c>
      <c r="AS25" s="74">
        <f>'20'!AS$15</f>
        <v>0</v>
      </c>
      <c r="AT25" s="74">
        <f>'20'!AT$15</f>
        <v>0</v>
      </c>
      <c r="AU25" s="74">
        <f>'20'!AU$15</f>
        <v>0</v>
      </c>
      <c r="AV25" s="74">
        <f>'20'!AV$15</f>
        <v>0</v>
      </c>
      <c r="AW25" s="74">
        <f>'20'!AW$15</f>
        <v>0</v>
      </c>
      <c r="AX25" s="74">
        <f>'20'!AX$15</f>
        <v>0</v>
      </c>
      <c r="AY25" s="74">
        <f>'20'!AY$15</f>
        <v>0</v>
      </c>
      <c r="AZ25" s="74">
        <f>'20'!AZ$15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'21'!D$15</f>
        <v>0</v>
      </c>
      <c r="E26" s="79">
        <f>'21'!E$15</f>
        <v>0</v>
      </c>
      <c r="F26" s="79">
        <f>'21'!F$15</f>
        <v>0</v>
      </c>
      <c r="G26" s="79">
        <f>'21'!G$15</f>
        <v>0</v>
      </c>
      <c r="H26" s="79">
        <f>'21'!H$15</f>
        <v>0</v>
      </c>
      <c r="I26" s="79">
        <f>'21'!I$15</f>
        <v>0</v>
      </c>
      <c r="J26" s="79">
        <f>'21'!J$15</f>
        <v>0</v>
      </c>
      <c r="K26" s="79">
        <f>'21'!K$15</f>
        <v>0</v>
      </c>
      <c r="L26" s="79">
        <f>'21'!L$15</f>
        <v>0</v>
      </c>
      <c r="M26" s="75"/>
      <c r="N26" s="79">
        <f>'21'!N$15</f>
        <v>0</v>
      </c>
      <c r="O26" s="79">
        <f>'21'!O$15</f>
        <v>0</v>
      </c>
      <c r="P26" s="79">
        <f>'21'!P$15</f>
        <v>0</v>
      </c>
      <c r="Q26" s="79">
        <f>'21'!Q$15</f>
        <v>0</v>
      </c>
      <c r="R26" s="79">
        <f>'21'!R$15</f>
        <v>0</v>
      </c>
      <c r="S26" s="79">
        <f>'21'!S$15</f>
        <v>0</v>
      </c>
      <c r="T26" s="79">
        <f>'21'!T$15</f>
        <v>0</v>
      </c>
      <c r="U26" s="79">
        <f>'21'!U$15</f>
        <v>0</v>
      </c>
      <c r="V26" s="79">
        <f>'21'!V$15</f>
        <v>0</v>
      </c>
      <c r="W26" s="75"/>
      <c r="X26" s="79">
        <f>'21'!X$15</f>
        <v>0</v>
      </c>
      <c r="Y26" s="79">
        <f>'21'!Y$15</f>
        <v>0</v>
      </c>
      <c r="Z26" s="79">
        <f>'21'!Z$15</f>
        <v>0</v>
      </c>
      <c r="AA26" s="79">
        <f>'21'!AA$15</f>
        <v>0</v>
      </c>
      <c r="AB26" s="79">
        <f>'21'!AB$15</f>
        <v>0</v>
      </c>
      <c r="AC26" s="79">
        <f>'21'!AC$15</f>
        <v>0</v>
      </c>
      <c r="AD26" s="79">
        <f>'21'!AD$15</f>
        <v>0</v>
      </c>
      <c r="AE26" s="79">
        <f>'21'!AE$15</f>
        <v>0</v>
      </c>
      <c r="AF26" s="79">
        <f>'21'!AF$15</f>
        <v>0</v>
      </c>
      <c r="AG26" s="75"/>
      <c r="AH26" s="79">
        <f>'21'!AH$15</f>
        <v>0</v>
      </c>
      <c r="AI26" s="79">
        <f>'21'!AI$15</f>
        <v>0</v>
      </c>
      <c r="AJ26" s="79">
        <f>'21'!AJ$15</f>
        <v>0</v>
      </c>
      <c r="AK26" s="79">
        <f>'21'!AK$15</f>
        <v>0</v>
      </c>
      <c r="AL26" s="79">
        <f>'21'!AL$15</f>
        <v>0</v>
      </c>
      <c r="AM26" s="79">
        <f>'21'!AM$15</f>
        <v>0</v>
      </c>
      <c r="AN26" s="79">
        <f>'21'!AN$15</f>
        <v>0</v>
      </c>
      <c r="AO26" s="79">
        <f>'21'!AO$15</f>
        <v>0</v>
      </c>
      <c r="AP26" s="79">
        <f>'21'!AP$15</f>
        <v>0</v>
      </c>
      <c r="AQ26" s="62"/>
      <c r="AR26" s="79">
        <f>'21'!AR$15</f>
        <v>0</v>
      </c>
      <c r="AS26" s="79">
        <f>'21'!AS$15</f>
        <v>0</v>
      </c>
      <c r="AT26" s="79">
        <f>'21'!AT$15</f>
        <v>0</v>
      </c>
      <c r="AU26" s="79">
        <f>'21'!AU$15</f>
        <v>0</v>
      </c>
      <c r="AV26" s="79">
        <f>'21'!AV$15</f>
        <v>0</v>
      </c>
      <c r="AW26" s="79">
        <f>'21'!AW$15</f>
        <v>0</v>
      </c>
      <c r="AX26" s="79">
        <f>'21'!AX$15</f>
        <v>0</v>
      </c>
      <c r="AY26" s="79">
        <f>'21'!AY$15</f>
        <v>0</v>
      </c>
      <c r="AZ26" s="79">
        <f>'21'!AZ$15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'22'!D$15</f>
        <v>0</v>
      </c>
      <c r="E27" s="74">
        <f>'22'!E$15</f>
        <v>0</v>
      </c>
      <c r="F27" s="74">
        <f>'22'!F$15</f>
        <v>0</v>
      </c>
      <c r="G27" s="74">
        <f>'22'!G$15</f>
        <v>0</v>
      </c>
      <c r="H27" s="74">
        <f>'22'!H$15</f>
        <v>0</v>
      </c>
      <c r="I27" s="74">
        <f>'22'!I$15</f>
        <v>0</v>
      </c>
      <c r="J27" s="74">
        <f>'22'!J$15</f>
        <v>0</v>
      </c>
      <c r="K27" s="74">
        <f>'22'!K$15</f>
        <v>0</v>
      </c>
      <c r="L27" s="74">
        <f>'22'!L$15</f>
        <v>0</v>
      </c>
      <c r="M27" s="75"/>
      <c r="N27" s="74">
        <f>'22'!N$15</f>
        <v>0</v>
      </c>
      <c r="O27" s="74">
        <f>'22'!O$15</f>
        <v>0</v>
      </c>
      <c r="P27" s="74">
        <f>'22'!P$15</f>
        <v>0</v>
      </c>
      <c r="Q27" s="74">
        <f>'22'!Q$15</f>
        <v>0</v>
      </c>
      <c r="R27" s="74">
        <f>'22'!R$15</f>
        <v>0</v>
      </c>
      <c r="S27" s="74">
        <f>'22'!S$15</f>
        <v>0</v>
      </c>
      <c r="T27" s="74">
        <f>'22'!T$15</f>
        <v>0</v>
      </c>
      <c r="U27" s="74">
        <f>'22'!U$15</f>
        <v>0</v>
      </c>
      <c r="V27" s="74">
        <f>'22'!V$15</f>
        <v>0</v>
      </c>
      <c r="W27" s="75"/>
      <c r="X27" s="74">
        <f>'22'!X$15</f>
        <v>0</v>
      </c>
      <c r="Y27" s="74">
        <f>'22'!Y$15</f>
        <v>0</v>
      </c>
      <c r="Z27" s="74">
        <f>'22'!Z$15</f>
        <v>0</v>
      </c>
      <c r="AA27" s="74">
        <f>'22'!AA$15</f>
        <v>0</v>
      </c>
      <c r="AB27" s="74">
        <f>'22'!AB$15</f>
        <v>0</v>
      </c>
      <c r="AC27" s="74">
        <f>'22'!AC$15</f>
        <v>0</v>
      </c>
      <c r="AD27" s="74">
        <f>'22'!AD$15</f>
        <v>0</v>
      </c>
      <c r="AE27" s="74">
        <f>'22'!AE$15</f>
        <v>0</v>
      </c>
      <c r="AF27" s="74">
        <f>'22'!AF$15</f>
        <v>0</v>
      </c>
      <c r="AG27" s="75"/>
      <c r="AH27" s="74">
        <f>'22'!AH$15</f>
        <v>0</v>
      </c>
      <c r="AI27" s="74">
        <f>'22'!AI$15</f>
        <v>0</v>
      </c>
      <c r="AJ27" s="74">
        <f>'22'!AJ$15</f>
        <v>0</v>
      </c>
      <c r="AK27" s="74">
        <f>'22'!AK$15</f>
        <v>0</v>
      </c>
      <c r="AL27" s="74">
        <f>'22'!AL$15</f>
        <v>0</v>
      </c>
      <c r="AM27" s="74">
        <f>'22'!AM$15</f>
        <v>0</v>
      </c>
      <c r="AN27" s="74">
        <f>'22'!AN$15</f>
        <v>0</v>
      </c>
      <c r="AO27" s="74">
        <f>'22'!AO$15</f>
        <v>0</v>
      </c>
      <c r="AP27" s="74">
        <f>'22'!AP$15</f>
        <v>0</v>
      </c>
      <c r="AQ27" s="62"/>
      <c r="AR27" s="74">
        <f>'22'!AR$15</f>
        <v>0</v>
      </c>
      <c r="AS27" s="74">
        <f>'22'!AS$15</f>
        <v>0</v>
      </c>
      <c r="AT27" s="74">
        <f>'22'!AT$15</f>
        <v>0</v>
      </c>
      <c r="AU27" s="74">
        <f>'22'!AU$15</f>
        <v>0</v>
      </c>
      <c r="AV27" s="74">
        <f>'22'!AV$15</f>
        <v>0</v>
      </c>
      <c r="AW27" s="74">
        <f>'22'!AW$15</f>
        <v>0</v>
      </c>
      <c r="AX27" s="74">
        <f>'22'!AX$15</f>
        <v>0</v>
      </c>
      <c r="AY27" s="74">
        <f>'22'!AY$15</f>
        <v>0</v>
      </c>
      <c r="AZ27" s="74">
        <f>'22'!AZ$15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'23'!D$15</f>
        <v>0</v>
      </c>
      <c r="E28" s="79">
        <f>'23'!E$15</f>
        <v>0</v>
      </c>
      <c r="F28" s="79">
        <f>'23'!F$15</f>
        <v>0</v>
      </c>
      <c r="G28" s="79">
        <f>'23'!G$15</f>
        <v>0</v>
      </c>
      <c r="H28" s="79">
        <f>'23'!H$15</f>
        <v>0</v>
      </c>
      <c r="I28" s="79">
        <f>'23'!I$15</f>
        <v>0</v>
      </c>
      <c r="J28" s="79">
        <f>'23'!J$15</f>
        <v>0</v>
      </c>
      <c r="K28" s="79">
        <f>'23'!K$15</f>
        <v>0</v>
      </c>
      <c r="L28" s="79">
        <f>'23'!L$15</f>
        <v>0</v>
      </c>
      <c r="M28" s="75"/>
      <c r="N28" s="79">
        <f>'23'!N$15</f>
        <v>0</v>
      </c>
      <c r="O28" s="79">
        <f>'23'!O$15</f>
        <v>0</v>
      </c>
      <c r="P28" s="79">
        <f>'23'!P$15</f>
        <v>0</v>
      </c>
      <c r="Q28" s="79">
        <f>'23'!Q$15</f>
        <v>0</v>
      </c>
      <c r="R28" s="79">
        <f>'23'!R$15</f>
        <v>0</v>
      </c>
      <c r="S28" s="79">
        <f>'23'!S$15</f>
        <v>0</v>
      </c>
      <c r="T28" s="79">
        <f>'23'!T$15</f>
        <v>0</v>
      </c>
      <c r="U28" s="79">
        <f>'23'!U$15</f>
        <v>0</v>
      </c>
      <c r="V28" s="79">
        <f>'23'!V$15</f>
        <v>0</v>
      </c>
      <c r="W28" s="75"/>
      <c r="X28" s="79">
        <f>'23'!X$15</f>
        <v>0</v>
      </c>
      <c r="Y28" s="79">
        <f>'23'!Y$15</f>
        <v>0</v>
      </c>
      <c r="Z28" s="79">
        <f>'23'!Z$15</f>
        <v>0</v>
      </c>
      <c r="AA28" s="79">
        <f>'23'!AA$15</f>
        <v>0</v>
      </c>
      <c r="AB28" s="79">
        <f>'23'!AB$15</f>
        <v>0</v>
      </c>
      <c r="AC28" s="79">
        <f>'23'!AC$15</f>
        <v>0</v>
      </c>
      <c r="AD28" s="79">
        <f>'23'!AD$15</f>
        <v>0</v>
      </c>
      <c r="AE28" s="79">
        <f>'23'!AE$15</f>
        <v>0</v>
      </c>
      <c r="AF28" s="79">
        <f>'23'!AF$15</f>
        <v>0</v>
      </c>
      <c r="AG28" s="75"/>
      <c r="AH28" s="79">
        <f>'23'!AH$15</f>
        <v>0</v>
      </c>
      <c r="AI28" s="79">
        <f>'23'!AI$15</f>
        <v>0</v>
      </c>
      <c r="AJ28" s="79">
        <f>'23'!AJ$15</f>
        <v>0</v>
      </c>
      <c r="AK28" s="79">
        <f>'23'!AK$15</f>
        <v>0</v>
      </c>
      <c r="AL28" s="79">
        <f>'23'!AL$15</f>
        <v>0</v>
      </c>
      <c r="AM28" s="79">
        <f>'23'!AM$15</f>
        <v>0</v>
      </c>
      <c r="AN28" s="79">
        <f>'23'!AN$15</f>
        <v>0</v>
      </c>
      <c r="AO28" s="79">
        <f>'23'!AO$15</f>
        <v>0</v>
      </c>
      <c r="AP28" s="79">
        <f>'23'!AP$15</f>
        <v>0</v>
      </c>
      <c r="AQ28" s="62"/>
      <c r="AR28" s="79">
        <f>'23'!AR$15</f>
        <v>0</v>
      </c>
      <c r="AS28" s="79">
        <f>'23'!AS$15</f>
        <v>0</v>
      </c>
      <c r="AT28" s="79">
        <f>'23'!AT$15</f>
        <v>0</v>
      </c>
      <c r="AU28" s="79">
        <f>'23'!AU$15</f>
        <v>0</v>
      </c>
      <c r="AV28" s="79">
        <f>'23'!AV$15</f>
        <v>0</v>
      </c>
      <c r="AW28" s="79">
        <f>'23'!AW$15</f>
        <v>0</v>
      </c>
      <c r="AX28" s="79">
        <f>'23'!AX$15</f>
        <v>0</v>
      </c>
      <c r="AY28" s="79">
        <f>'23'!AY$15</f>
        <v>0</v>
      </c>
      <c r="AZ28" s="79">
        <f>'23'!AZ$15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'24'!D$15</f>
        <v>0</v>
      </c>
      <c r="E29" s="74">
        <f>'24'!E$15</f>
        <v>0</v>
      </c>
      <c r="F29" s="74">
        <f>'24'!F$15</f>
        <v>0</v>
      </c>
      <c r="G29" s="74">
        <f>'24'!G$15</f>
        <v>0</v>
      </c>
      <c r="H29" s="74">
        <f>'24'!H$15</f>
        <v>0</v>
      </c>
      <c r="I29" s="74">
        <f>'24'!I$15</f>
        <v>0</v>
      </c>
      <c r="J29" s="74">
        <f>'24'!J$15</f>
        <v>0</v>
      </c>
      <c r="K29" s="74">
        <f>'24'!K$15</f>
        <v>0</v>
      </c>
      <c r="L29" s="74">
        <f>'24'!L$15</f>
        <v>0</v>
      </c>
      <c r="M29" s="75"/>
      <c r="N29" s="74">
        <f>'24'!N$15</f>
        <v>0</v>
      </c>
      <c r="O29" s="74">
        <f>'24'!O$15</f>
        <v>0</v>
      </c>
      <c r="P29" s="74">
        <f>'24'!P$15</f>
        <v>0</v>
      </c>
      <c r="Q29" s="74">
        <f>'24'!Q$15</f>
        <v>0</v>
      </c>
      <c r="R29" s="74">
        <f>'24'!R$15</f>
        <v>0</v>
      </c>
      <c r="S29" s="74">
        <f>'24'!S$15</f>
        <v>0</v>
      </c>
      <c r="T29" s="74">
        <f>'24'!T$15</f>
        <v>0</v>
      </c>
      <c r="U29" s="74">
        <f>'24'!U$15</f>
        <v>0</v>
      </c>
      <c r="V29" s="74">
        <f>'24'!V$15</f>
        <v>0</v>
      </c>
      <c r="W29" s="75"/>
      <c r="X29" s="74">
        <f>'24'!X$15</f>
        <v>0</v>
      </c>
      <c r="Y29" s="74">
        <f>'24'!Y$15</f>
        <v>0</v>
      </c>
      <c r="Z29" s="74">
        <f>'24'!Z$15</f>
        <v>0</v>
      </c>
      <c r="AA29" s="74">
        <f>'24'!AA$15</f>
        <v>0</v>
      </c>
      <c r="AB29" s="74">
        <f>'24'!AB$15</f>
        <v>0</v>
      </c>
      <c r="AC29" s="74">
        <f>'24'!AC$15</f>
        <v>0</v>
      </c>
      <c r="AD29" s="74">
        <f>'24'!AD$15</f>
        <v>0</v>
      </c>
      <c r="AE29" s="74">
        <f>'24'!AE$15</f>
        <v>0</v>
      </c>
      <c r="AF29" s="74">
        <f>'24'!AF$15</f>
        <v>0</v>
      </c>
      <c r="AG29" s="75"/>
      <c r="AH29" s="74">
        <f>'24'!AH$15</f>
        <v>0</v>
      </c>
      <c r="AI29" s="74">
        <f>'24'!AI$15</f>
        <v>0</v>
      </c>
      <c r="AJ29" s="74">
        <f>'24'!AJ$15</f>
        <v>0</v>
      </c>
      <c r="AK29" s="74">
        <f>'24'!AK$15</f>
        <v>0</v>
      </c>
      <c r="AL29" s="74">
        <f>'24'!AL$15</f>
        <v>0</v>
      </c>
      <c r="AM29" s="74">
        <f>'24'!AM$15</f>
        <v>0</v>
      </c>
      <c r="AN29" s="74">
        <f>'24'!AN$15</f>
        <v>0</v>
      </c>
      <c r="AO29" s="74">
        <f>'24'!AO$15</f>
        <v>0</v>
      </c>
      <c r="AP29" s="74">
        <f>'24'!AP$15</f>
        <v>0</v>
      </c>
      <c r="AQ29" s="62"/>
      <c r="AR29" s="74">
        <f>'24'!AR$15</f>
        <v>0</v>
      </c>
      <c r="AS29" s="74">
        <f>'24'!AS$15</f>
        <v>0</v>
      </c>
      <c r="AT29" s="74">
        <f>'24'!AT$15</f>
        <v>0</v>
      </c>
      <c r="AU29" s="74">
        <f>'24'!AU$15</f>
        <v>0</v>
      </c>
      <c r="AV29" s="74">
        <f>'24'!AV$15</f>
        <v>0</v>
      </c>
      <c r="AW29" s="74">
        <f>'24'!AW$15</f>
        <v>0</v>
      </c>
      <c r="AX29" s="74">
        <f>'24'!AX$15</f>
        <v>0</v>
      </c>
      <c r="AY29" s="74">
        <f>'24'!AY$15</f>
        <v>0</v>
      </c>
      <c r="AZ29" s="74">
        <f>'24'!AZ$15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86" priority="10" operator="equal">
      <formula>1</formula>
    </cfRule>
  </conditionalFormatting>
  <conditionalFormatting sqref="BB5:BF5">
    <cfRule type="cellIs" dxfId="185" priority="1" operator="equal">
      <formula>5</formula>
    </cfRule>
    <cfRule type="cellIs" dxfId="184" priority="2" operator="equal">
      <formula>4</formula>
    </cfRule>
    <cfRule type="cellIs" dxfId="183" priority="3" operator="equal">
      <formula>3</formula>
    </cfRule>
    <cfRule type="cellIs" dxfId="182" priority="4" operator="equal">
      <formula>2</formula>
    </cfRule>
    <cfRule type="cellIs" dxfId="181" priority="5" operator="equal">
      <formula>1</formula>
    </cfRule>
  </conditionalFormatting>
  <conditionalFormatting sqref="C7:AZ29">
    <cfRule type="cellIs" dxfId="180" priority="6" operator="equal">
      <formula>5</formula>
    </cfRule>
    <cfRule type="cellIs" dxfId="179" priority="7" operator="equal">
      <formula>4</formula>
    </cfRule>
    <cfRule type="cellIs" dxfId="178" priority="8" operator="equal">
      <formula>3</formula>
    </cfRule>
    <cfRule type="cellIs" dxfId="177" priority="9" operator="equal">
      <formula>2</formula>
    </cfRule>
    <cfRule type="cellIs" dxfId="176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2A6F-AF98-4EE6-A0DA-9D41C58BDF1D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CONCATENATE(anpassa!B16," ",anpassa!C16)</f>
        <v>e10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'2'!D$16</f>
        <v>0</v>
      </c>
      <c r="E7" s="74">
        <f>'2'!E$16</f>
        <v>0</v>
      </c>
      <c r="F7" s="74">
        <f>'2'!F$16</f>
        <v>0</v>
      </c>
      <c r="G7" s="74">
        <f>'2'!G$16</f>
        <v>0</v>
      </c>
      <c r="H7" s="74">
        <f>'2'!H$16</f>
        <v>0</v>
      </c>
      <c r="I7" s="74">
        <f>'2'!I$16</f>
        <v>0</v>
      </c>
      <c r="J7" s="74">
        <f>'2'!J$16</f>
        <v>0</v>
      </c>
      <c r="K7" s="74">
        <f>'2'!K$16</f>
        <v>0</v>
      </c>
      <c r="L7" s="74">
        <f>'2'!L$16</f>
        <v>0</v>
      </c>
      <c r="M7" s="75"/>
      <c r="N7" s="74">
        <f>'2'!N$16</f>
        <v>0</v>
      </c>
      <c r="O7" s="74">
        <f>'2'!O$16</f>
        <v>0</v>
      </c>
      <c r="P7" s="74">
        <f>'2'!P$16</f>
        <v>0</v>
      </c>
      <c r="Q7" s="74">
        <f>'2'!Q$16</f>
        <v>0</v>
      </c>
      <c r="R7" s="74">
        <f>'2'!R$16</f>
        <v>0</v>
      </c>
      <c r="S7" s="74">
        <f>'2'!S$16</f>
        <v>0</v>
      </c>
      <c r="T7" s="74">
        <f>'2'!T$16</f>
        <v>0</v>
      </c>
      <c r="U7" s="74">
        <f>'2'!U$16</f>
        <v>0</v>
      </c>
      <c r="V7" s="74">
        <f>'2'!V$16</f>
        <v>0</v>
      </c>
      <c r="W7" s="75"/>
      <c r="X7" s="74">
        <f>'2'!X$16</f>
        <v>0</v>
      </c>
      <c r="Y7" s="74">
        <f>'2'!Y$16</f>
        <v>0</v>
      </c>
      <c r="Z7" s="74">
        <f>'2'!Z$16</f>
        <v>0</v>
      </c>
      <c r="AA7" s="74">
        <f>'2'!AA$16</f>
        <v>0</v>
      </c>
      <c r="AB7" s="74">
        <f>'2'!AB$16</f>
        <v>0</v>
      </c>
      <c r="AC7" s="74">
        <f>'2'!AC$16</f>
        <v>0</v>
      </c>
      <c r="AD7" s="74">
        <f>'2'!AD$16</f>
        <v>0</v>
      </c>
      <c r="AE7" s="74">
        <f>'2'!AE$16</f>
        <v>0</v>
      </c>
      <c r="AF7" s="74">
        <f>'2'!AF$16</f>
        <v>0</v>
      </c>
      <c r="AG7" s="75"/>
      <c r="AH7" s="74">
        <f>'2'!AH$16</f>
        <v>0</v>
      </c>
      <c r="AI7" s="74">
        <f>'2'!AI$16</f>
        <v>0</v>
      </c>
      <c r="AJ7" s="74">
        <f>'2'!AJ$16</f>
        <v>0</v>
      </c>
      <c r="AK7" s="74">
        <f>'2'!AK$16</f>
        <v>0</v>
      </c>
      <c r="AL7" s="74">
        <f>'2'!AL$16</f>
        <v>0</v>
      </c>
      <c r="AM7" s="74">
        <f>'2'!AM$16</f>
        <v>0</v>
      </c>
      <c r="AN7" s="74">
        <f>'2'!AN$16</f>
        <v>0</v>
      </c>
      <c r="AO7" s="74">
        <f>'2'!AO$16</f>
        <v>0</v>
      </c>
      <c r="AP7" s="74">
        <f>'2'!AP$16</f>
        <v>0</v>
      </c>
      <c r="AQ7" s="62"/>
      <c r="AR7" s="74">
        <f>'2'!AR$16</f>
        <v>0</v>
      </c>
      <c r="AS7" s="74">
        <f>'2'!AS$16</f>
        <v>0</v>
      </c>
      <c r="AT7" s="74">
        <f>'2'!AT$16</f>
        <v>0</v>
      </c>
      <c r="AU7" s="74">
        <f>'2'!AU$16</f>
        <v>0</v>
      </c>
      <c r="AV7" s="74">
        <f>'2'!AV$16</f>
        <v>0</v>
      </c>
      <c r="AW7" s="74">
        <f>'2'!AW$16</f>
        <v>0</v>
      </c>
      <c r="AX7" s="74">
        <f>'2'!AX$16</f>
        <v>0</v>
      </c>
      <c r="AY7" s="74">
        <f>'2'!AY$16</f>
        <v>0</v>
      </c>
      <c r="AZ7" s="74">
        <f>'2'!AZ$16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'3'!D$16</f>
        <v>0</v>
      </c>
      <c r="E8" s="79">
        <f>'3'!E$16</f>
        <v>0</v>
      </c>
      <c r="F8" s="79">
        <f>'3'!F$16</f>
        <v>0</v>
      </c>
      <c r="G8" s="79">
        <f>'3'!G$16</f>
        <v>0</v>
      </c>
      <c r="H8" s="79">
        <f>'3'!H$16</f>
        <v>0</v>
      </c>
      <c r="I8" s="79">
        <f>'3'!I$16</f>
        <v>0</v>
      </c>
      <c r="J8" s="79">
        <f>'3'!J$16</f>
        <v>0</v>
      </c>
      <c r="K8" s="79">
        <f>'3'!K$16</f>
        <v>0</v>
      </c>
      <c r="L8" s="79">
        <f>'3'!L$16</f>
        <v>0</v>
      </c>
      <c r="M8" s="75"/>
      <c r="N8" s="79">
        <f>'3'!N$16</f>
        <v>0</v>
      </c>
      <c r="O8" s="79">
        <f>'3'!O$16</f>
        <v>0</v>
      </c>
      <c r="P8" s="79">
        <f>'3'!P$16</f>
        <v>0</v>
      </c>
      <c r="Q8" s="79">
        <f>'3'!Q$16</f>
        <v>0</v>
      </c>
      <c r="R8" s="79">
        <f>'3'!R$16</f>
        <v>0</v>
      </c>
      <c r="S8" s="79">
        <f>'3'!S$16</f>
        <v>0</v>
      </c>
      <c r="T8" s="79">
        <f>'3'!T$16</f>
        <v>0</v>
      </c>
      <c r="U8" s="79">
        <f>'3'!U$16</f>
        <v>0</v>
      </c>
      <c r="V8" s="79">
        <f>'3'!V$16</f>
        <v>0</v>
      </c>
      <c r="W8" s="75"/>
      <c r="X8" s="79">
        <f>'3'!X$16</f>
        <v>0</v>
      </c>
      <c r="Y8" s="79">
        <f>'3'!Y$16</f>
        <v>0</v>
      </c>
      <c r="Z8" s="79">
        <f>'3'!Z$16</f>
        <v>0</v>
      </c>
      <c r="AA8" s="79">
        <f>'3'!AA$16</f>
        <v>0</v>
      </c>
      <c r="AB8" s="79">
        <f>'3'!AB$16</f>
        <v>0</v>
      </c>
      <c r="AC8" s="79">
        <f>'3'!AC$16</f>
        <v>0</v>
      </c>
      <c r="AD8" s="79">
        <f>'3'!AD$16</f>
        <v>0</v>
      </c>
      <c r="AE8" s="79">
        <f>'3'!AE$16</f>
        <v>0</v>
      </c>
      <c r="AF8" s="79">
        <f>'3'!AF$16</f>
        <v>0</v>
      </c>
      <c r="AG8" s="75"/>
      <c r="AH8" s="79">
        <f>'3'!AH$16</f>
        <v>0</v>
      </c>
      <c r="AI8" s="79">
        <f>'3'!AI$16</f>
        <v>0</v>
      </c>
      <c r="AJ8" s="79">
        <f>'3'!AJ$16</f>
        <v>0</v>
      </c>
      <c r="AK8" s="79">
        <f>'3'!AK$16</f>
        <v>0</v>
      </c>
      <c r="AL8" s="79">
        <f>'3'!AL$16</f>
        <v>0</v>
      </c>
      <c r="AM8" s="79">
        <f>'3'!AM$16</f>
        <v>0</v>
      </c>
      <c r="AN8" s="79">
        <f>'3'!AN$16</f>
        <v>0</v>
      </c>
      <c r="AO8" s="79">
        <f>'3'!AO$16</f>
        <v>0</v>
      </c>
      <c r="AP8" s="79">
        <f>'3'!AP$16</f>
        <v>0</v>
      </c>
      <c r="AQ8" s="62"/>
      <c r="AR8" s="79">
        <f>'3'!AR$16</f>
        <v>0</v>
      </c>
      <c r="AS8" s="79">
        <f>'3'!AS$16</f>
        <v>0</v>
      </c>
      <c r="AT8" s="79">
        <f>'3'!AT$16</f>
        <v>0</v>
      </c>
      <c r="AU8" s="79">
        <f>'3'!AU$16</f>
        <v>0</v>
      </c>
      <c r="AV8" s="79">
        <f>'3'!AV$16</f>
        <v>0</v>
      </c>
      <c r="AW8" s="79">
        <f>'3'!AW$16</f>
        <v>0</v>
      </c>
      <c r="AX8" s="79">
        <f>'3'!AX$16</f>
        <v>0</v>
      </c>
      <c r="AY8" s="79">
        <f>'3'!AY$16</f>
        <v>0</v>
      </c>
      <c r="AZ8" s="79">
        <f>'3'!AZ$16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'4'!D$16</f>
        <v>0</v>
      </c>
      <c r="E9" s="74">
        <f>'4'!E$16</f>
        <v>0</v>
      </c>
      <c r="F9" s="74">
        <f>'4'!F$16</f>
        <v>0</v>
      </c>
      <c r="G9" s="74">
        <f>'4'!G$16</f>
        <v>0</v>
      </c>
      <c r="H9" s="74">
        <f>'4'!H$16</f>
        <v>0</v>
      </c>
      <c r="I9" s="74">
        <f>'4'!I$16</f>
        <v>0</v>
      </c>
      <c r="J9" s="74">
        <f>'4'!J$16</f>
        <v>0</v>
      </c>
      <c r="K9" s="74">
        <f>'4'!K$16</f>
        <v>0</v>
      </c>
      <c r="L9" s="74">
        <f>'4'!L$16</f>
        <v>0</v>
      </c>
      <c r="M9" s="75"/>
      <c r="N9" s="74">
        <f>'4'!N$16</f>
        <v>0</v>
      </c>
      <c r="O9" s="74">
        <f>'4'!O$16</f>
        <v>0</v>
      </c>
      <c r="P9" s="74">
        <f>'4'!P$16</f>
        <v>0</v>
      </c>
      <c r="Q9" s="74">
        <f>'4'!Q$16</f>
        <v>0</v>
      </c>
      <c r="R9" s="74">
        <f>'4'!R$16</f>
        <v>0</v>
      </c>
      <c r="S9" s="74">
        <f>'4'!S$16</f>
        <v>0</v>
      </c>
      <c r="T9" s="74">
        <f>'4'!T$16</f>
        <v>0</v>
      </c>
      <c r="U9" s="74">
        <f>'4'!U$16</f>
        <v>0</v>
      </c>
      <c r="V9" s="74">
        <f>'4'!V$16</f>
        <v>0</v>
      </c>
      <c r="W9" s="75"/>
      <c r="X9" s="74">
        <f>'4'!X$16</f>
        <v>0</v>
      </c>
      <c r="Y9" s="74">
        <f>'4'!Y$16</f>
        <v>0</v>
      </c>
      <c r="Z9" s="74">
        <f>'4'!Z$16</f>
        <v>0</v>
      </c>
      <c r="AA9" s="74">
        <f>'4'!AA$16</f>
        <v>0</v>
      </c>
      <c r="AB9" s="74">
        <f>'4'!AB$16</f>
        <v>0</v>
      </c>
      <c r="AC9" s="74">
        <f>'4'!AC$16</f>
        <v>0</v>
      </c>
      <c r="AD9" s="74">
        <f>'4'!AD$16</f>
        <v>0</v>
      </c>
      <c r="AE9" s="74">
        <f>'4'!AE$16</f>
        <v>0</v>
      </c>
      <c r="AF9" s="74">
        <f>'4'!AF$16</f>
        <v>0</v>
      </c>
      <c r="AG9" s="75"/>
      <c r="AH9" s="74">
        <f>'4'!AH$16</f>
        <v>0</v>
      </c>
      <c r="AI9" s="74">
        <f>'4'!AI$16</f>
        <v>0</v>
      </c>
      <c r="AJ9" s="74">
        <f>'4'!AJ$16</f>
        <v>0</v>
      </c>
      <c r="AK9" s="74">
        <f>'4'!AK$16</f>
        <v>0</v>
      </c>
      <c r="AL9" s="74">
        <f>'4'!AL$16</f>
        <v>0</v>
      </c>
      <c r="AM9" s="74">
        <f>'4'!AM$16</f>
        <v>0</v>
      </c>
      <c r="AN9" s="74">
        <f>'4'!AN$16</f>
        <v>0</v>
      </c>
      <c r="AO9" s="74">
        <f>'4'!AO$16</f>
        <v>0</v>
      </c>
      <c r="AP9" s="74">
        <f>'4'!AP$16</f>
        <v>0</v>
      </c>
      <c r="AQ9" s="62"/>
      <c r="AR9" s="74">
        <f>'4'!AR$16</f>
        <v>0</v>
      </c>
      <c r="AS9" s="74">
        <f>'4'!AS$16</f>
        <v>0</v>
      </c>
      <c r="AT9" s="74">
        <f>'4'!AT$16</f>
        <v>0</v>
      </c>
      <c r="AU9" s="74">
        <f>'4'!AU$16</f>
        <v>0</v>
      </c>
      <c r="AV9" s="74">
        <f>'4'!AV$16</f>
        <v>0</v>
      </c>
      <c r="AW9" s="74">
        <f>'4'!AW$16</f>
        <v>0</v>
      </c>
      <c r="AX9" s="74">
        <f>'4'!AX$16</f>
        <v>0</v>
      </c>
      <c r="AY9" s="74">
        <f>'4'!AY$16</f>
        <v>0</v>
      </c>
      <c r="AZ9" s="74">
        <f>'4'!AZ$16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'5'!D$16</f>
        <v>0</v>
      </c>
      <c r="E10" s="79">
        <f>'5'!E$16</f>
        <v>0</v>
      </c>
      <c r="F10" s="79">
        <f>'5'!F$16</f>
        <v>0</v>
      </c>
      <c r="G10" s="79">
        <f>'5'!G$16</f>
        <v>0</v>
      </c>
      <c r="H10" s="79">
        <f>'5'!H$16</f>
        <v>0</v>
      </c>
      <c r="I10" s="79">
        <f>'5'!I$16</f>
        <v>0</v>
      </c>
      <c r="J10" s="79">
        <f>'5'!J$16</f>
        <v>0</v>
      </c>
      <c r="K10" s="79">
        <f>'5'!K$16</f>
        <v>0</v>
      </c>
      <c r="L10" s="79">
        <f>'5'!L$16</f>
        <v>0</v>
      </c>
      <c r="M10" s="75"/>
      <c r="N10" s="79">
        <f>'5'!N$16</f>
        <v>0</v>
      </c>
      <c r="O10" s="79">
        <f>'5'!O$16</f>
        <v>0</v>
      </c>
      <c r="P10" s="79">
        <f>'5'!P$16</f>
        <v>0</v>
      </c>
      <c r="Q10" s="79">
        <f>'5'!Q$16</f>
        <v>0</v>
      </c>
      <c r="R10" s="79">
        <f>'5'!R$16</f>
        <v>0</v>
      </c>
      <c r="S10" s="79">
        <f>'5'!S$16</f>
        <v>0</v>
      </c>
      <c r="T10" s="79">
        <f>'5'!T$16</f>
        <v>0</v>
      </c>
      <c r="U10" s="79">
        <f>'5'!U$16</f>
        <v>0</v>
      </c>
      <c r="V10" s="79">
        <f>'5'!V$16</f>
        <v>0</v>
      </c>
      <c r="W10" s="75"/>
      <c r="X10" s="79">
        <f>'5'!X$16</f>
        <v>0</v>
      </c>
      <c r="Y10" s="79">
        <f>'5'!Y$16</f>
        <v>0</v>
      </c>
      <c r="Z10" s="79">
        <f>'5'!Z$16</f>
        <v>0</v>
      </c>
      <c r="AA10" s="79">
        <f>'5'!AA$16</f>
        <v>0</v>
      </c>
      <c r="AB10" s="79">
        <f>'5'!AB$16</f>
        <v>0</v>
      </c>
      <c r="AC10" s="79">
        <f>'5'!AC$16</f>
        <v>0</v>
      </c>
      <c r="AD10" s="79">
        <f>'5'!AD$16</f>
        <v>0</v>
      </c>
      <c r="AE10" s="79">
        <f>'5'!AE$16</f>
        <v>0</v>
      </c>
      <c r="AF10" s="79">
        <f>'5'!AF$16</f>
        <v>0</v>
      </c>
      <c r="AG10" s="75"/>
      <c r="AH10" s="79">
        <f>'5'!AH$16</f>
        <v>0</v>
      </c>
      <c r="AI10" s="79">
        <f>'5'!AI$16</f>
        <v>0</v>
      </c>
      <c r="AJ10" s="79">
        <f>'5'!AJ$16</f>
        <v>0</v>
      </c>
      <c r="AK10" s="79">
        <f>'5'!AK$16</f>
        <v>0</v>
      </c>
      <c r="AL10" s="79">
        <f>'5'!AL$16</f>
        <v>0</v>
      </c>
      <c r="AM10" s="79">
        <f>'5'!AM$16</f>
        <v>0</v>
      </c>
      <c r="AN10" s="79">
        <f>'5'!AN$16</f>
        <v>0</v>
      </c>
      <c r="AO10" s="79">
        <f>'5'!AO$16</f>
        <v>0</v>
      </c>
      <c r="AP10" s="79">
        <f>'5'!AP$16</f>
        <v>0</v>
      </c>
      <c r="AQ10" s="62"/>
      <c r="AR10" s="79">
        <f>'5'!AR$16</f>
        <v>0</v>
      </c>
      <c r="AS10" s="79">
        <f>'5'!AS$16</f>
        <v>0</v>
      </c>
      <c r="AT10" s="79">
        <f>'5'!AT$16</f>
        <v>0</v>
      </c>
      <c r="AU10" s="79">
        <f>'5'!AU$16</f>
        <v>0</v>
      </c>
      <c r="AV10" s="79">
        <f>'5'!AV$16</f>
        <v>0</v>
      </c>
      <c r="AW10" s="79">
        <f>'5'!AW$16</f>
        <v>0</v>
      </c>
      <c r="AX10" s="79">
        <f>'5'!AX$16</f>
        <v>0</v>
      </c>
      <c r="AY10" s="79">
        <f>'5'!AY$16</f>
        <v>0</v>
      </c>
      <c r="AZ10" s="79">
        <f>'5'!AZ$16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'6'!D$16</f>
        <v>0</v>
      </c>
      <c r="E11" s="74">
        <f>'6'!E$16</f>
        <v>0</v>
      </c>
      <c r="F11" s="74">
        <f>'6'!F$16</f>
        <v>0</v>
      </c>
      <c r="G11" s="74">
        <f>'6'!G$16</f>
        <v>0</v>
      </c>
      <c r="H11" s="74">
        <f>'6'!H$16</f>
        <v>0</v>
      </c>
      <c r="I11" s="74">
        <f>'6'!I$16</f>
        <v>0</v>
      </c>
      <c r="J11" s="74">
        <f>'6'!J$16</f>
        <v>0</v>
      </c>
      <c r="K11" s="74">
        <f>'6'!K$16</f>
        <v>0</v>
      </c>
      <c r="L11" s="74">
        <f>'6'!L$16</f>
        <v>0</v>
      </c>
      <c r="M11" s="75"/>
      <c r="N11" s="74">
        <f>'6'!N$16</f>
        <v>0</v>
      </c>
      <c r="O11" s="74">
        <f>'6'!O$16</f>
        <v>0</v>
      </c>
      <c r="P11" s="74">
        <f>'6'!P$16</f>
        <v>0</v>
      </c>
      <c r="Q11" s="74">
        <f>'6'!Q$16</f>
        <v>0</v>
      </c>
      <c r="R11" s="74">
        <f>'6'!R$16</f>
        <v>0</v>
      </c>
      <c r="S11" s="74">
        <f>'6'!S$16</f>
        <v>0</v>
      </c>
      <c r="T11" s="74">
        <f>'6'!T$16</f>
        <v>0</v>
      </c>
      <c r="U11" s="74">
        <f>'6'!U$16</f>
        <v>0</v>
      </c>
      <c r="V11" s="74">
        <f>'6'!V$16</f>
        <v>0</v>
      </c>
      <c r="W11" s="75"/>
      <c r="X11" s="74">
        <f>'6'!X$16</f>
        <v>0</v>
      </c>
      <c r="Y11" s="74">
        <f>'6'!Y$16</f>
        <v>0</v>
      </c>
      <c r="Z11" s="74">
        <f>'6'!Z$16</f>
        <v>0</v>
      </c>
      <c r="AA11" s="74">
        <f>'6'!AA$16</f>
        <v>0</v>
      </c>
      <c r="AB11" s="74">
        <f>'6'!AB$16</f>
        <v>0</v>
      </c>
      <c r="AC11" s="74">
        <f>'6'!AC$16</f>
        <v>0</v>
      </c>
      <c r="AD11" s="74">
        <f>'6'!AD$16</f>
        <v>0</v>
      </c>
      <c r="AE11" s="74">
        <f>'6'!AE$16</f>
        <v>0</v>
      </c>
      <c r="AF11" s="74">
        <f>'6'!AF$16</f>
        <v>0</v>
      </c>
      <c r="AG11" s="75"/>
      <c r="AH11" s="74">
        <f>'6'!AH$16</f>
        <v>0</v>
      </c>
      <c r="AI11" s="74">
        <f>'6'!AI$16</f>
        <v>0</v>
      </c>
      <c r="AJ11" s="74">
        <f>'6'!AJ$16</f>
        <v>0</v>
      </c>
      <c r="AK11" s="74">
        <f>'6'!AK$16</f>
        <v>0</v>
      </c>
      <c r="AL11" s="74">
        <f>'6'!AL$16</f>
        <v>0</v>
      </c>
      <c r="AM11" s="74">
        <f>'6'!AM$16</f>
        <v>0</v>
      </c>
      <c r="AN11" s="74">
        <f>'6'!AN$16</f>
        <v>0</v>
      </c>
      <c r="AO11" s="74">
        <f>'6'!AO$16</f>
        <v>0</v>
      </c>
      <c r="AP11" s="74">
        <f>'6'!AP$16</f>
        <v>0</v>
      </c>
      <c r="AQ11" s="62"/>
      <c r="AR11" s="74">
        <f>'6'!AR$16</f>
        <v>0</v>
      </c>
      <c r="AS11" s="74">
        <f>'6'!AS$16</f>
        <v>0</v>
      </c>
      <c r="AT11" s="74">
        <f>'6'!AT$16</f>
        <v>0</v>
      </c>
      <c r="AU11" s="74">
        <f>'6'!AU$16</f>
        <v>0</v>
      </c>
      <c r="AV11" s="74">
        <f>'6'!AV$16</f>
        <v>0</v>
      </c>
      <c r="AW11" s="74">
        <f>'6'!AW$16</f>
        <v>0</v>
      </c>
      <c r="AX11" s="74">
        <f>'6'!AX$16</f>
        <v>0</v>
      </c>
      <c r="AY11" s="74">
        <f>'6'!AY$16</f>
        <v>0</v>
      </c>
      <c r="AZ11" s="74">
        <f>'6'!AZ$16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'7'!D$16</f>
        <v>0</v>
      </c>
      <c r="E12" s="79">
        <f>'7'!E$16</f>
        <v>0</v>
      </c>
      <c r="F12" s="79">
        <f>'7'!F$16</f>
        <v>0</v>
      </c>
      <c r="G12" s="79">
        <f>'7'!G$16</f>
        <v>0</v>
      </c>
      <c r="H12" s="79">
        <f>'7'!H$16</f>
        <v>0</v>
      </c>
      <c r="I12" s="79">
        <f>'7'!I$16</f>
        <v>0</v>
      </c>
      <c r="J12" s="79">
        <f>'7'!J$16</f>
        <v>0</v>
      </c>
      <c r="K12" s="79">
        <f>'7'!K$16</f>
        <v>0</v>
      </c>
      <c r="L12" s="79">
        <f>'7'!L$16</f>
        <v>0</v>
      </c>
      <c r="M12" s="75"/>
      <c r="N12" s="79">
        <f>'7'!N$16</f>
        <v>0</v>
      </c>
      <c r="O12" s="79">
        <f>'7'!O$16</f>
        <v>0</v>
      </c>
      <c r="P12" s="79">
        <f>'7'!P$16</f>
        <v>0</v>
      </c>
      <c r="Q12" s="79">
        <f>'7'!Q$16</f>
        <v>0</v>
      </c>
      <c r="R12" s="79">
        <f>'7'!R$16</f>
        <v>0</v>
      </c>
      <c r="S12" s="79">
        <f>'7'!S$16</f>
        <v>0</v>
      </c>
      <c r="T12" s="79">
        <f>'7'!T$16</f>
        <v>0</v>
      </c>
      <c r="U12" s="79">
        <f>'7'!U$16</f>
        <v>0</v>
      </c>
      <c r="V12" s="74">
        <f>'7'!V$16</f>
        <v>0</v>
      </c>
      <c r="W12" s="75"/>
      <c r="X12" s="79">
        <f>'7'!X$16</f>
        <v>0</v>
      </c>
      <c r="Y12" s="79">
        <f>'7'!Y$16</f>
        <v>0</v>
      </c>
      <c r="Z12" s="79">
        <f>'7'!Z$16</f>
        <v>0</v>
      </c>
      <c r="AA12" s="79">
        <f>'7'!AA$16</f>
        <v>0</v>
      </c>
      <c r="AB12" s="79">
        <f>'7'!AB$16</f>
        <v>0</v>
      </c>
      <c r="AC12" s="79">
        <f>'7'!AC$16</f>
        <v>0</v>
      </c>
      <c r="AD12" s="79">
        <f>'7'!AD$16</f>
        <v>0</v>
      </c>
      <c r="AE12" s="79">
        <f>'7'!AE$16</f>
        <v>0</v>
      </c>
      <c r="AF12" s="79">
        <f>'7'!AF$16</f>
        <v>0</v>
      </c>
      <c r="AG12" s="75"/>
      <c r="AH12" s="79">
        <f>'7'!AH$16</f>
        <v>0</v>
      </c>
      <c r="AI12" s="79">
        <f>'7'!AI$16</f>
        <v>0</v>
      </c>
      <c r="AJ12" s="79">
        <f>'7'!AJ$16</f>
        <v>0</v>
      </c>
      <c r="AK12" s="79">
        <f>'7'!AK$16</f>
        <v>0</v>
      </c>
      <c r="AL12" s="79">
        <f>'7'!AL$16</f>
        <v>0</v>
      </c>
      <c r="AM12" s="79">
        <f>'7'!AM$16</f>
        <v>0</v>
      </c>
      <c r="AN12" s="79">
        <f>'7'!AN$16</f>
        <v>0</v>
      </c>
      <c r="AO12" s="79">
        <f>'7'!AO$16</f>
        <v>0</v>
      </c>
      <c r="AP12" s="79">
        <f>'7'!AP$16</f>
        <v>0</v>
      </c>
      <c r="AQ12" s="62"/>
      <c r="AR12" s="79">
        <f>'7'!AR$16</f>
        <v>0</v>
      </c>
      <c r="AS12" s="79">
        <f>'7'!AS$16</f>
        <v>0</v>
      </c>
      <c r="AT12" s="79">
        <f>'7'!AT$16</f>
        <v>0</v>
      </c>
      <c r="AU12" s="79">
        <f>'7'!AU$16</f>
        <v>0</v>
      </c>
      <c r="AV12" s="79">
        <f>'7'!AV$16</f>
        <v>0</v>
      </c>
      <c r="AW12" s="79">
        <f>'7'!AW$16</f>
        <v>0</v>
      </c>
      <c r="AX12" s="79">
        <f>'7'!AX$16</f>
        <v>0</v>
      </c>
      <c r="AY12" s="79">
        <f>'7'!AY$16</f>
        <v>0</v>
      </c>
      <c r="AZ12" s="79">
        <f>'7'!AZ$16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'8'!D$16</f>
        <v>0</v>
      </c>
      <c r="E13" s="74">
        <f>'8'!E$16</f>
        <v>0</v>
      </c>
      <c r="F13" s="74">
        <f>'8'!F$16</f>
        <v>0</v>
      </c>
      <c r="G13" s="74">
        <f>'8'!G$16</f>
        <v>0</v>
      </c>
      <c r="H13" s="74">
        <f>'8'!H$16</f>
        <v>0</v>
      </c>
      <c r="I13" s="74">
        <f>'8'!I$16</f>
        <v>0</v>
      </c>
      <c r="J13" s="74">
        <f>'8'!J$16</f>
        <v>0</v>
      </c>
      <c r="K13" s="74">
        <f>'8'!K$16</f>
        <v>0</v>
      </c>
      <c r="L13" s="74">
        <f>'8'!L$16</f>
        <v>0</v>
      </c>
      <c r="M13" s="75"/>
      <c r="N13" s="74">
        <f>'8'!N$16</f>
        <v>0</v>
      </c>
      <c r="O13" s="74">
        <f>'8'!O$16</f>
        <v>0</v>
      </c>
      <c r="P13" s="74">
        <f>'8'!P$16</f>
        <v>0</v>
      </c>
      <c r="Q13" s="74">
        <f>'8'!Q$16</f>
        <v>0</v>
      </c>
      <c r="R13" s="74">
        <f>'8'!R$16</f>
        <v>0</v>
      </c>
      <c r="S13" s="74">
        <f>'8'!S$16</f>
        <v>0</v>
      </c>
      <c r="T13" s="74">
        <f>'8'!T$16</f>
        <v>0</v>
      </c>
      <c r="U13" s="74">
        <f>'8'!U$16</f>
        <v>0</v>
      </c>
      <c r="V13" s="74">
        <f>'8'!V$16</f>
        <v>0</v>
      </c>
      <c r="W13" s="75"/>
      <c r="X13" s="74">
        <f>'8'!X$16</f>
        <v>0</v>
      </c>
      <c r="Y13" s="74">
        <f>'8'!Y$16</f>
        <v>0</v>
      </c>
      <c r="Z13" s="74">
        <f>'8'!Z$16</f>
        <v>0</v>
      </c>
      <c r="AA13" s="74">
        <f>'8'!AA$16</f>
        <v>0</v>
      </c>
      <c r="AB13" s="74">
        <f>'8'!AB$16</f>
        <v>0</v>
      </c>
      <c r="AC13" s="74">
        <f>'8'!AC$16</f>
        <v>0</v>
      </c>
      <c r="AD13" s="74">
        <f>'8'!AD$16</f>
        <v>0</v>
      </c>
      <c r="AE13" s="74">
        <f>'8'!AE$16</f>
        <v>0</v>
      </c>
      <c r="AF13" s="74">
        <f>'8'!AF$16</f>
        <v>0</v>
      </c>
      <c r="AG13" s="75"/>
      <c r="AH13" s="74">
        <f>'8'!AH$16</f>
        <v>0</v>
      </c>
      <c r="AI13" s="74">
        <f>'8'!AI$16</f>
        <v>0</v>
      </c>
      <c r="AJ13" s="74">
        <f>'8'!AJ$16</f>
        <v>0</v>
      </c>
      <c r="AK13" s="74">
        <f>'8'!AK$16</f>
        <v>0</v>
      </c>
      <c r="AL13" s="74">
        <f>'8'!AL$16</f>
        <v>0</v>
      </c>
      <c r="AM13" s="74">
        <f>'8'!AM$16</f>
        <v>0</v>
      </c>
      <c r="AN13" s="74">
        <f>'8'!AN$16</f>
        <v>0</v>
      </c>
      <c r="AO13" s="74">
        <f>'8'!AO$16</f>
        <v>0</v>
      </c>
      <c r="AP13" s="74">
        <f>'8'!AP$16</f>
        <v>0</v>
      </c>
      <c r="AQ13" s="62"/>
      <c r="AR13" s="74">
        <f>'8'!AR$16</f>
        <v>0</v>
      </c>
      <c r="AS13" s="74">
        <f>'8'!AS$16</f>
        <v>0</v>
      </c>
      <c r="AT13" s="74">
        <f>'8'!AT$16</f>
        <v>0</v>
      </c>
      <c r="AU13" s="74">
        <f>'8'!AU$16</f>
        <v>0</v>
      </c>
      <c r="AV13" s="74">
        <f>'8'!AV$16</f>
        <v>0</v>
      </c>
      <c r="AW13" s="74">
        <f>'8'!AW$16</f>
        <v>0</v>
      </c>
      <c r="AX13" s="74">
        <f>'8'!AX$16</f>
        <v>0</v>
      </c>
      <c r="AY13" s="74">
        <f>'8'!AY$16</f>
        <v>0</v>
      </c>
      <c r="AZ13" s="74">
        <f>'8'!AZ$16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'9'!D$16</f>
        <v>0</v>
      </c>
      <c r="E14" s="79">
        <f>'9'!E$16</f>
        <v>0</v>
      </c>
      <c r="F14" s="79">
        <f>'9'!F$16</f>
        <v>0</v>
      </c>
      <c r="G14" s="79">
        <f>'9'!G$16</f>
        <v>0</v>
      </c>
      <c r="H14" s="79">
        <f>'9'!H$16</f>
        <v>0</v>
      </c>
      <c r="I14" s="79">
        <f>'9'!I$16</f>
        <v>0</v>
      </c>
      <c r="J14" s="79">
        <f>'9'!J$16</f>
        <v>0</v>
      </c>
      <c r="K14" s="79">
        <f>'9'!K$16</f>
        <v>0</v>
      </c>
      <c r="L14" s="79">
        <f>'9'!L$16</f>
        <v>0</v>
      </c>
      <c r="M14" s="75"/>
      <c r="N14" s="79">
        <f>'9'!N$16</f>
        <v>0</v>
      </c>
      <c r="O14" s="79">
        <f>'9'!O$16</f>
        <v>0</v>
      </c>
      <c r="P14" s="79">
        <f>'9'!P$16</f>
        <v>0</v>
      </c>
      <c r="Q14" s="79">
        <f>'9'!Q$16</f>
        <v>0</v>
      </c>
      <c r="R14" s="79">
        <f>'9'!R$16</f>
        <v>0</v>
      </c>
      <c r="S14" s="79">
        <f>'9'!S$16</f>
        <v>0</v>
      </c>
      <c r="T14" s="79">
        <f>'9'!T$16</f>
        <v>0</v>
      </c>
      <c r="U14" s="79">
        <f>'9'!U$16</f>
        <v>0</v>
      </c>
      <c r="V14" s="79">
        <f>'9'!V$16</f>
        <v>0</v>
      </c>
      <c r="W14" s="75"/>
      <c r="X14" s="79">
        <f>'9'!X$16</f>
        <v>0</v>
      </c>
      <c r="Y14" s="79">
        <f>'9'!Y$16</f>
        <v>0</v>
      </c>
      <c r="Z14" s="79">
        <f>'9'!Z$16</f>
        <v>0</v>
      </c>
      <c r="AA14" s="79">
        <f>'9'!AA$16</f>
        <v>0</v>
      </c>
      <c r="AB14" s="79">
        <f>'9'!AB$16</f>
        <v>0</v>
      </c>
      <c r="AC14" s="79">
        <f>'9'!AC$16</f>
        <v>0</v>
      </c>
      <c r="AD14" s="79">
        <f>'9'!AD$16</f>
        <v>0</v>
      </c>
      <c r="AE14" s="79">
        <f>'9'!AE$16</f>
        <v>0</v>
      </c>
      <c r="AF14" s="79">
        <f>'9'!AF$16</f>
        <v>0</v>
      </c>
      <c r="AG14" s="75"/>
      <c r="AH14" s="79">
        <f>'9'!AH$16</f>
        <v>0</v>
      </c>
      <c r="AI14" s="79">
        <f>'9'!AI$16</f>
        <v>0</v>
      </c>
      <c r="AJ14" s="79">
        <f>'9'!AJ$16</f>
        <v>0</v>
      </c>
      <c r="AK14" s="79">
        <f>'9'!AK$16</f>
        <v>0</v>
      </c>
      <c r="AL14" s="79">
        <f>'9'!AL$16</f>
        <v>0</v>
      </c>
      <c r="AM14" s="79">
        <f>'9'!AM$16</f>
        <v>0</v>
      </c>
      <c r="AN14" s="79">
        <f>'9'!AN$16</f>
        <v>0</v>
      </c>
      <c r="AO14" s="79">
        <f>'9'!AO$16</f>
        <v>0</v>
      </c>
      <c r="AP14" s="79">
        <f>'9'!AP$16</f>
        <v>0</v>
      </c>
      <c r="AQ14" s="62"/>
      <c r="AR14" s="79">
        <f>'9'!AR$16</f>
        <v>0</v>
      </c>
      <c r="AS14" s="79">
        <f>'9'!AS$16</f>
        <v>0</v>
      </c>
      <c r="AT14" s="79">
        <f>'9'!AT$16</f>
        <v>0</v>
      </c>
      <c r="AU14" s="79">
        <f>'9'!AU$16</f>
        <v>0</v>
      </c>
      <c r="AV14" s="79">
        <f>'9'!AV$16</f>
        <v>0</v>
      </c>
      <c r="AW14" s="79">
        <f>'9'!AW$16</f>
        <v>0</v>
      </c>
      <c r="AX14" s="79">
        <f>'9'!AX$16</f>
        <v>0</v>
      </c>
      <c r="AY14" s="79">
        <f>'9'!AY$16</f>
        <v>0</v>
      </c>
      <c r="AZ14" s="79">
        <f>'9'!AZ$16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'10'!D$16</f>
        <v>0</v>
      </c>
      <c r="E15" s="74">
        <f>'10'!E$16</f>
        <v>0</v>
      </c>
      <c r="F15" s="74">
        <f>'10'!F$16</f>
        <v>0</v>
      </c>
      <c r="G15" s="74">
        <f>'10'!G$16</f>
        <v>0</v>
      </c>
      <c r="H15" s="74">
        <f>'10'!H$16</f>
        <v>0</v>
      </c>
      <c r="I15" s="74">
        <f>'10'!I$16</f>
        <v>0</v>
      </c>
      <c r="J15" s="74">
        <f>'10'!J$16</f>
        <v>0</v>
      </c>
      <c r="K15" s="74">
        <f>'10'!K$16</f>
        <v>0</v>
      </c>
      <c r="L15" s="74">
        <f>'10'!L$16</f>
        <v>0</v>
      </c>
      <c r="M15" s="75"/>
      <c r="N15" s="74">
        <f>'10'!N$16</f>
        <v>0</v>
      </c>
      <c r="O15" s="74">
        <f>'10'!O$16</f>
        <v>0</v>
      </c>
      <c r="P15" s="74">
        <f>'10'!P$16</f>
        <v>0</v>
      </c>
      <c r="Q15" s="74">
        <f>'10'!Q$16</f>
        <v>0</v>
      </c>
      <c r="R15" s="74">
        <f>'10'!R$16</f>
        <v>0</v>
      </c>
      <c r="S15" s="74">
        <f>'10'!S$16</f>
        <v>0</v>
      </c>
      <c r="T15" s="74">
        <f>'10'!T$16</f>
        <v>0</v>
      </c>
      <c r="U15" s="74">
        <f>'10'!U$16</f>
        <v>0</v>
      </c>
      <c r="V15" s="74">
        <f>'10'!V$16</f>
        <v>0</v>
      </c>
      <c r="W15" s="75"/>
      <c r="X15" s="74">
        <f>'10'!X$16</f>
        <v>0</v>
      </c>
      <c r="Y15" s="74">
        <f>'10'!Y$16</f>
        <v>0</v>
      </c>
      <c r="Z15" s="74">
        <f>'10'!Z$16</f>
        <v>0</v>
      </c>
      <c r="AA15" s="74">
        <f>'10'!AA$16</f>
        <v>0</v>
      </c>
      <c r="AB15" s="74">
        <f>'10'!AB$16</f>
        <v>0</v>
      </c>
      <c r="AC15" s="74">
        <f>'10'!AC$16</f>
        <v>0</v>
      </c>
      <c r="AD15" s="74">
        <f>'10'!AD$16</f>
        <v>0</v>
      </c>
      <c r="AE15" s="74">
        <f>'10'!AE$16</f>
        <v>0</v>
      </c>
      <c r="AF15" s="74">
        <f>'10'!AF$16</f>
        <v>0</v>
      </c>
      <c r="AG15" s="75"/>
      <c r="AH15" s="74">
        <f>'10'!AH$16</f>
        <v>0</v>
      </c>
      <c r="AI15" s="74">
        <f>'10'!AI$16</f>
        <v>0</v>
      </c>
      <c r="AJ15" s="74">
        <f>'10'!AJ$16</f>
        <v>0</v>
      </c>
      <c r="AK15" s="74">
        <f>'10'!AK$16</f>
        <v>0</v>
      </c>
      <c r="AL15" s="74">
        <f>'10'!AL$16</f>
        <v>0</v>
      </c>
      <c r="AM15" s="74">
        <f>'10'!AM$16</f>
        <v>0</v>
      </c>
      <c r="AN15" s="74">
        <f>'10'!AN$16</f>
        <v>0</v>
      </c>
      <c r="AO15" s="74">
        <f>'10'!AO$16</f>
        <v>0</v>
      </c>
      <c r="AP15" s="74">
        <f>'10'!AP$16</f>
        <v>0</v>
      </c>
      <c r="AQ15" s="62"/>
      <c r="AR15" s="74">
        <f>'10'!AR$16</f>
        <v>0</v>
      </c>
      <c r="AS15" s="74">
        <f>'10'!AS$16</f>
        <v>0</v>
      </c>
      <c r="AT15" s="74">
        <f>'10'!AT$16</f>
        <v>0</v>
      </c>
      <c r="AU15" s="74">
        <f>'10'!AU$16</f>
        <v>0</v>
      </c>
      <c r="AV15" s="74">
        <f>'10'!AV$16</f>
        <v>0</v>
      </c>
      <c r="AW15" s="74">
        <f>'10'!AW$16</f>
        <v>0</v>
      </c>
      <c r="AX15" s="74">
        <f>'10'!AX$16</f>
        <v>0</v>
      </c>
      <c r="AY15" s="74">
        <f>'10'!AY$16</f>
        <v>0</v>
      </c>
      <c r="AZ15" s="74">
        <f>'10'!AZ$16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'11'!D$16</f>
        <v>0</v>
      </c>
      <c r="E16" s="79">
        <f>'11'!E$16</f>
        <v>0</v>
      </c>
      <c r="F16" s="79">
        <f>'11'!F$16</f>
        <v>0</v>
      </c>
      <c r="G16" s="79">
        <f>'11'!G$16</f>
        <v>0</v>
      </c>
      <c r="H16" s="79">
        <f>'11'!H$16</f>
        <v>0</v>
      </c>
      <c r="I16" s="79">
        <f>'11'!I$16</f>
        <v>0</v>
      </c>
      <c r="J16" s="79">
        <f>'11'!J$16</f>
        <v>0</v>
      </c>
      <c r="K16" s="79">
        <f>'11'!K$16</f>
        <v>0</v>
      </c>
      <c r="L16" s="79">
        <f>'11'!L$16</f>
        <v>0</v>
      </c>
      <c r="M16" s="75"/>
      <c r="N16" s="79">
        <f>'11'!N$16</f>
        <v>0</v>
      </c>
      <c r="O16" s="79">
        <f>'11'!O$16</f>
        <v>0</v>
      </c>
      <c r="P16" s="79">
        <f>'11'!P$16</f>
        <v>0</v>
      </c>
      <c r="Q16" s="79">
        <f>'11'!Q$16</f>
        <v>0</v>
      </c>
      <c r="R16" s="79">
        <f>'11'!R$16</f>
        <v>0</v>
      </c>
      <c r="S16" s="79">
        <f>'11'!S$16</f>
        <v>0</v>
      </c>
      <c r="T16" s="79">
        <f>'11'!T$16</f>
        <v>0</v>
      </c>
      <c r="U16" s="79">
        <f>'11'!U$16</f>
        <v>0</v>
      </c>
      <c r="V16" s="79">
        <f>'11'!V$16</f>
        <v>0</v>
      </c>
      <c r="W16" s="75"/>
      <c r="X16" s="79">
        <f>'11'!X$16</f>
        <v>0</v>
      </c>
      <c r="Y16" s="79">
        <f>'11'!Y$16</f>
        <v>0</v>
      </c>
      <c r="Z16" s="79">
        <f>'11'!Z$16</f>
        <v>0</v>
      </c>
      <c r="AA16" s="79">
        <f>'11'!AA$16</f>
        <v>0</v>
      </c>
      <c r="AB16" s="79">
        <f>'11'!AB$16</f>
        <v>0</v>
      </c>
      <c r="AC16" s="79">
        <f>'11'!AC$16</f>
        <v>0</v>
      </c>
      <c r="AD16" s="79">
        <f>'11'!AD$16</f>
        <v>0</v>
      </c>
      <c r="AE16" s="79">
        <f>'11'!AE$16</f>
        <v>0</v>
      </c>
      <c r="AF16" s="79">
        <f>'11'!AF$16</f>
        <v>0</v>
      </c>
      <c r="AG16" s="75"/>
      <c r="AH16" s="79">
        <f>'11'!AH$16</f>
        <v>0</v>
      </c>
      <c r="AI16" s="79">
        <f>'11'!AI$16</f>
        <v>0</v>
      </c>
      <c r="AJ16" s="79">
        <f>'11'!AJ$16</f>
        <v>0</v>
      </c>
      <c r="AK16" s="79">
        <f>'11'!AK$16</f>
        <v>0</v>
      </c>
      <c r="AL16" s="79">
        <f>'11'!AL$16</f>
        <v>0</v>
      </c>
      <c r="AM16" s="79">
        <f>'11'!AM$16</f>
        <v>0</v>
      </c>
      <c r="AN16" s="79">
        <f>'11'!AN$16</f>
        <v>0</v>
      </c>
      <c r="AO16" s="79">
        <f>'11'!AO$16</f>
        <v>0</v>
      </c>
      <c r="AP16" s="79">
        <f>'11'!AP$16</f>
        <v>0</v>
      </c>
      <c r="AQ16" s="62"/>
      <c r="AR16" s="79">
        <f>'11'!AR$16</f>
        <v>0</v>
      </c>
      <c r="AS16" s="79">
        <f>'11'!AS$16</f>
        <v>0</v>
      </c>
      <c r="AT16" s="79">
        <f>'11'!AT$16</f>
        <v>0</v>
      </c>
      <c r="AU16" s="79">
        <f>'11'!AU$16</f>
        <v>0</v>
      </c>
      <c r="AV16" s="79">
        <f>'11'!AV$16</f>
        <v>0</v>
      </c>
      <c r="AW16" s="79">
        <f>'11'!AW$16</f>
        <v>0</v>
      </c>
      <c r="AX16" s="79">
        <f>'11'!AX$16</f>
        <v>0</v>
      </c>
      <c r="AY16" s="79">
        <f>'11'!AY$16</f>
        <v>0</v>
      </c>
      <c r="AZ16" s="79">
        <f>'11'!AZ$16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'12'!D$16</f>
        <v>0</v>
      </c>
      <c r="E17" s="74">
        <f>'12'!E$16</f>
        <v>0</v>
      </c>
      <c r="F17" s="74">
        <f>'12'!F$16</f>
        <v>0</v>
      </c>
      <c r="G17" s="74">
        <f>'12'!G$16</f>
        <v>0</v>
      </c>
      <c r="H17" s="74">
        <f>'12'!H$16</f>
        <v>0</v>
      </c>
      <c r="I17" s="74">
        <f>'12'!I$16</f>
        <v>0</v>
      </c>
      <c r="J17" s="74">
        <f>'12'!J$16</f>
        <v>0</v>
      </c>
      <c r="K17" s="74">
        <f>'12'!K$16</f>
        <v>0</v>
      </c>
      <c r="L17" s="74">
        <f>'12'!L$16</f>
        <v>0</v>
      </c>
      <c r="M17" s="75"/>
      <c r="N17" s="74">
        <f>'12'!N$16</f>
        <v>0</v>
      </c>
      <c r="O17" s="74">
        <f>'12'!O$16</f>
        <v>0</v>
      </c>
      <c r="P17" s="74">
        <f>'12'!P$16</f>
        <v>0</v>
      </c>
      <c r="Q17" s="74">
        <f>'12'!Q$16</f>
        <v>0</v>
      </c>
      <c r="R17" s="74">
        <f>'12'!R$16</f>
        <v>0</v>
      </c>
      <c r="S17" s="74">
        <f>'12'!S$16</f>
        <v>0</v>
      </c>
      <c r="T17" s="74">
        <f>'12'!T$16</f>
        <v>0</v>
      </c>
      <c r="U17" s="74">
        <f>'12'!U$16</f>
        <v>0</v>
      </c>
      <c r="V17" s="74">
        <f>'12'!V$16</f>
        <v>0</v>
      </c>
      <c r="W17" s="75"/>
      <c r="X17" s="74">
        <f>'12'!X$16</f>
        <v>0</v>
      </c>
      <c r="Y17" s="74">
        <f>'12'!Y$16</f>
        <v>0</v>
      </c>
      <c r="Z17" s="74">
        <f>'12'!Z$16</f>
        <v>0</v>
      </c>
      <c r="AA17" s="74">
        <f>'12'!AA$16</f>
        <v>0</v>
      </c>
      <c r="AB17" s="74">
        <f>'12'!AB$16</f>
        <v>0</v>
      </c>
      <c r="AC17" s="74">
        <f>'12'!AC$16</f>
        <v>0</v>
      </c>
      <c r="AD17" s="74">
        <f>'12'!AD$16</f>
        <v>0</v>
      </c>
      <c r="AE17" s="74">
        <f>'12'!AE$16</f>
        <v>0</v>
      </c>
      <c r="AF17" s="74">
        <f>'12'!AF$16</f>
        <v>0</v>
      </c>
      <c r="AG17" s="75"/>
      <c r="AH17" s="74">
        <f>'12'!AH$16</f>
        <v>0</v>
      </c>
      <c r="AI17" s="74">
        <f>'12'!AI$16</f>
        <v>0</v>
      </c>
      <c r="AJ17" s="74">
        <f>'12'!AJ$16</f>
        <v>0</v>
      </c>
      <c r="AK17" s="74">
        <f>'12'!AK$16</f>
        <v>0</v>
      </c>
      <c r="AL17" s="74">
        <f>'12'!AL$16</f>
        <v>0</v>
      </c>
      <c r="AM17" s="74">
        <f>'12'!AM$16</f>
        <v>0</v>
      </c>
      <c r="AN17" s="74">
        <f>'12'!AN$16</f>
        <v>0</v>
      </c>
      <c r="AO17" s="74">
        <f>'12'!AO$16</f>
        <v>0</v>
      </c>
      <c r="AP17" s="74">
        <f>'12'!AP$16</f>
        <v>0</v>
      </c>
      <c r="AQ17" s="62"/>
      <c r="AR17" s="74">
        <f>'12'!AR$16</f>
        <v>0</v>
      </c>
      <c r="AS17" s="74">
        <f>'12'!AS$16</f>
        <v>0</v>
      </c>
      <c r="AT17" s="74">
        <f>'12'!AT$16</f>
        <v>0</v>
      </c>
      <c r="AU17" s="74">
        <f>'12'!AU$16</f>
        <v>0</v>
      </c>
      <c r="AV17" s="74">
        <f>'12'!AV$16</f>
        <v>0</v>
      </c>
      <c r="AW17" s="74">
        <f>'12'!AW$16</f>
        <v>0</v>
      </c>
      <c r="AX17" s="74">
        <f>'12'!AX$16</f>
        <v>0</v>
      </c>
      <c r="AY17" s="74">
        <f>'12'!AY$16</f>
        <v>0</v>
      </c>
      <c r="AZ17" s="74">
        <f>'12'!AZ$16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'13'!D$16</f>
        <v>0</v>
      </c>
      <c r="E18" s="79">
        <f>'13'!E$16</f>
        <v>0</v>
      </c>
      <c r="F18" s="79">
        <f>'13'!F$16</f>
        <v>0</v>
      </c>
      <c r="G18" s="79">
        <f>'13'!G$16</f>
        <v>0</v>
      </c>
      <c r="H18" s="79">
        <f>'13'!H$16</f>
        <v>0</v>
      </c>
      <c r="I18" s="79">
        <f>'13'!I$16</f>
        <v>0</v>
      </c>
      <c r="J18" s="79">
        <f>'13'!J$16</f>
        <v>0</v>
      </c>
      <c r="K18" s="79">
        <f>'13'!K$16</f>
        <v>0</v>
      </c>
      <c r="L18" s="79">
        <f>'13'!L$16</f>
        <v>0</v>
      </c>
      <c r="M18" s="75"/>
      <c r="N18" s="79">
        <f>'13'!N$16</f>
        <v>0</v>
      </c>
      <c r="O18" s="79">
        <f>'13'!O$16</f>
        <v>0</v>
      </c>
      <c r="P18" s="79">
        <f>'13'!P$16</f>
        <v>0</v>
      </c>
      <c r="Q18" s="79">
        <f>'13'!Q$16</f>
        <v>0</v>
      </c>
      <c r="R18" s="79">
        <f>'13'!R$16</f>
        <v>0</v>
      </c>
      <c r="S18" s="79">
        <f>'13'!S$16</f>
        <v>0</v>
      </c>
      <c r="T18" s="79">
        <f>'13'!T$16</f>
        <v>0</v>
      </c>
      <c r="U18" s="79">
        <f>'13'!U$16</f>
        <v>0</v>
      </c>
      <c r="V18" s="79">
        <f>'13'!V$16</f>
        <v>0</v>
      </c>
      <c r="W18" s="75"/>
      <c r="X18" s="79">
        <f>'13'!X$16</f>
        <v>0</v>
      </c>
      <c r="Y18" s="79">
        <f>'13'!Y$16</f>
        <v>0</v>
      </c>
      <c r="Z18" s="79">
        <f>'13'!Z$16</f>
        <v>0</v>
      </c>
      <c r="AA18" s="79">
        <f>'13'!AA$16</f>
        <v>0</v>
      </c>
      <c r="AB18" s="79">
        <f>'13'!AB$16</f>
        <v>0</v>
      </c>
      <c r="AC18" s="79">
        <f>'13'!AC$16</f>
        <v>0</v>
      </c>
      <c r="AD18" s="79">
        <f>'13'!AD$16</f>
        <v>0</v>
      </c>
      <c r="AE18" s="79">
        <f>'13'!AE$16</f>
        <v>0</v>
      </c>
      <c r="AF18" s="79">
        <f>'13'!AF$16</f>
        <v>0</v>
      </c>
      <c r="AG18" s="75"/>
      <c r="AH18" s="79">
        <f>'13'!AH$16</f>
        <v>0</v>
      </c>
      <c r="AI18" s="79">
        <f>'13'!AI$16</f>
        <v>0</v>
      </c>
      <c r="AJ18" s="79">
        <f>'13'!AJ$16</f>
        <v>0</v>
      </c>
      <c r="AK18" s="79">
        <f>'13'!AK$16</f>
        <v>0</v>
      </c>
      <c r="AL18" s="79">
        <f>'13'!AL$16</f>
        <v>0</v>
      </c>
      <c r="AM18" s="79">
        <f>'13'!AM$16</f>
        <v>0</v>
      </c>
      <c r="AN18" s="79">
        <f>'13'!AN$16</f>
        <v>0</v>
      </c>
      <c r="AO18" s="79">
        <f>'13'!AO$16</f>
        <v>0</v>
      </c>
      <c r="AP18" s="79">
        <f>'13'!AP$16</f>
        <v>0</v>
      </c>
      <c r="AQ18" s="62"/>
      <c r="AR18" s="79">
        <f>'13'!AR$16</f>
        <v>0</v>
      </c>
      <c r="AS18" s="79">
        <f>'13'!AS$16</f>
        <v>0</v>
      </c>
      <c r="AT18" s="79">
        <f>'13'!AT$16</f>
        <v>0</v>
      </c>
      <c r="AU18" s="79">
        <f>'13'!AU$16</f>
        <v>0</v>
      </c>
      <c r="AV18" s="79">
        <f>'13'!AV$16</f>
        <v>0</v>
      </c>
      <c r="AW18" s="79">
        <f>'13'!AW$16</f>
        <v>0</v>
      </c>
      <c r="AX18" s="79">
        <f>'13'!AX$16</f>
        <v>0</v>
      </c>
      <c r="AY18" s="79">
        <f>'13'!AY$16</f>
        <v>0</v>
      </c>
      <c r="AZ18" s="79">
        <f>'13'!AZ$16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'14'!D$16</f>
        <v>0</v>
      </c>
      <c r="E19" s="74">
        <f>'14'!E$16</f>
        <v>0</v>
      </c>
      <c r="F19" s="74">
        <f>'14'!F$16</f>
        <v>0</v>
      </c>
      <c r="G19" s="74">
        <f>'14'!G$16</f>
        <v>0</v>
      </c>
      <c r="H19" s="74">
        <f>'14'!H$16</f>
        <v>0</v>
      </c>
      <c r="I19" s="74">
        <f>'14'!I$16</f>
        <v>0</v>
      </c>
      <c r="J19" s="74">
        <f>'14'!J$16</f>
        <v>0</v>
      </c>
      <c r="K19" s="74">
        <f>'14'!K$16</f>
        <v>0</v>
      </c>
      <c r="L19" s="74">
        <f>'14'!L$16</f>
        <v>0</v>
      </c>
      <c r="M19" s="75"/>
      <c r="N19" s="74">
        <f>'14'!N$16</f>
        <v>0</v>
      </c>
      <c r="O19" s="74">
        <f>'14'!O$16</f>
        <v>0</v>
      </c>
      <c r="P19" s="74">
        <f>'14'!P$16</f>
        <v>0</v>
      </c>
      <c r="Q19" s="74">
        <f>'14'!Q$16</f>
        <v>0</v>
      </c>
      <c r="R19" s="74">
        <f>'14'!R$16</f>
        <v>0</v>
      </c>
      <c r="S19" s="74">
        <f>'14'!S$16</f>
        <v>0</v>
      </c>
      <c r="T19" s="74">
        <f>'14'!T$16</f>
        <v>0</v>
      </c>
      <c r="U19" s="74">
        <f>'14'!U$16</f>
        <v>0</v>
      </c>
      <c r="V19" s="74">
        <f>'14'!V$16</f>
        <v>0</v>
      </c>
      <c r="W19" s="75"/>
      <c r="X19" s="74">
        <f>'14'!X$16</f>
        <v>0</v>
      </c>
      <c r="Y19" s="74">
        <f>'14'!Y$16</f>
        <v>0</v>
      </c>
      <c r="Z19" s="74">
        <f>'14'!Z$16</f>
        <v>0</v>
      </c>
      <c r="AA19" s="74">
        <f>'14'!AA$16</f>
        <v>0</v>
      </c>
      <c r="AB19" s="74">
        <f>'14'!AB$16</f>
        <v>0</v>
      </c>
      <c r="AC19" s="74">
        <f>'14'!AC$16</f>
        <v>0</v>
      </c>
      <c r="AD19" s="74">
        <f>'14'!AD$16</f>
        <v>0</v>
      </c>
      <c r="AE19" s="74">
        <f>'14'!AE$16</f>
        <v>0</v>
      </c>
      <c r="AF19" s="74">
        <f>'14'!AF$16</f>
        <v>0</v>
      </c>
      <c r="AG19" s="75"/>
      <c r="AH19" s="74">
        <f>'14'!AH$16</f>
        <v>0</v>
      </c>
      <c r="AI19" s="74">
        <f>'14'!AI$16</f>
        <v>0</v>
      </c>
      <c r="AJ19" s="74">
        <f>'14'!AJ$16</f>
        <v>0</v>
      </c>
      <c r="AK19" s="74">
        <f>'14'!AK$16</f>
        <v>0</v>
      </c>
      <c r="AL19" s="74">
        <f>'14'!AL$16</f>
        <v>0</v>
      </c>
      <c r="AM19" s="74">
        <f>'14'!AM$16</f>
        <v>0</v>
      </c>
      <c r="AN19" s="74">
        <f>'14'!AN$16</f>
        <v>0</v>
      </c>
      <c r="AO19" s="74">
        <f>'14'!AO$16</f>
        <v>0</v>
      </c>
      <c r="AP19" s="74">
        <f>'14'!AP$16</f>
        <v>0</v>
      </c>
      <c r="AQ19" s="62"/>
      <c r="AR19" s="74">
        <f>'14'!AR$16</f>
        <v>0</v>
      </c>
      <c r="AS19" s="74">
        <f>'14'!AS$16</f>
        <v>0</v>
      </c>
      <c r="AT19" s="74">
        <f>'14'!AT$16</f>
        <v>0</v>
      </c>
      <c r="AU19" s="74">
        <f>'14'!AU$16</f>
        <v>0</v>
      </c>
      <c r="AV19" s="74">
        <f>'14'!AV$16</f>
        <v>0</v>
      </c>
      <c r="AW19" s="74">
        <f>'14'!AW$16</f>
        <v>0</v>
      </c>
      <c r="AX19" s="74">
        <f>'14'!AX$16</f>
        <v>0</v>
      </c>
      <c r="AY19" s="74">
        <f>'14'!AY$16</f>
        <v>0</v>
      </c>
      <c r="AZ19" s="74">
        <f>'14'!AZ$16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'15'!D$16</f>
        <v>0</v>
      </c>
      <c r="E20" s="79">
        <f>'15'!E$16</f>
        <v>0</v>
      </c>
      <c r="F20" s="79">
        <f>'15'!F$16</f>
        <v>0</v>
      </c>
      <c r="G20" s="79">
        <f>'15'!G$16</f>
        <v>0</v>
      </c>
      <c r="H20" s="79">
        <f>'15'!H$16</f>
        <v>0</v>
      </c>
      <c r="I20" s="79">
        <f>'15'!I$16</f>
        <v>0</v>
      </c>
      <c r="J20" s="79">
        <f>'15'!J$16</f>
        <v>0</v>
      </c>
      <c r="K20" s="79">
        <f>'15'!K$16</f>
        <v>0</v>
      </c>
      <c r="L20" s="79">
        <f>'15'!L$16</f>
        <v>0</v>
      </c>
      <c r="M20" s="75"/>
      <c r="N20" s="79">
        <f>'15'!N$16</f>
        <v>0</v>
      </c>
      <c r="O20" s="79">
        <f>'15'!O$16</f>
        <v>0</v>
      </c>
      <c r="P20" s="79">
        <f>'15'!P$16</f>
        <v>0</v>
      </c>
      <c r="Q20" s="79">
        <f>'15'!Q$16</f>
        <v>0</v>
      </c>
      <c r="R20" s="79">
        <f>'15'!R$16</f>
        <v>0</v>
      </c>
      <c r="S20" s="79">
        <f>'15'!S$16</f>
        <v>0</v>
      </c>
      <c r="T20" s="79">
        <f>'15'!T$16</f>
        <v>0</v>
      </c>
      <c r="U20" s="79">
        <f>'15'!U$16</f>
        <v>0</v>
      </c>
      <c r="V20" s="79">
        <f>'15'!V$16</f>
        <v>0</v>
      </c>
      <c r="W20" s="75"/>
      <c r="X20" s="79">
        <f>'15'!X$16</f>
        <v>0</v>
      </c>
      <c r="Y20" s="79">
        <f>'15'!Y$16</f>
        <v>0</v>
      </c>
      <c r="Z20" s="79">
        <f>'15'!Z$16</f>
        <v>0</v>
      </c>
      <c r="AA20" s="79">
        <f>'15'!AA$16</f>
        <v>0</v>
      </c>
      <c r="AB20" s="79">
        <f>'15'!AB$16</f>
        <v>0</v>
      </c>
      <c r="AC20" s="79">
        <f>'15'!AC$16</f>
        <v>0</v>
      </c>
      <c r="AD20" s="79">
        <f>'15'!AD$16</f>
        <v>0</v>
      </c>
      <c r="AE20" s="79">
        <f>'15'!AE$16</f>
        <v>0</v>
      </c>
      <c r="AF20" s="79">
        <f>'15'!AF$16</f>
        <v>0</v>
      </c>
      <c r="AG20" s="75"/>
      <c r="AH20" s="79">
        <f>'15'!AH$16</f>
        <v>0</v>
      </c>
      <c r="AI20" s="79">
        <f>'15'!AI$16</f>
        <v>0</v>
      </c>
      <c r="AJ20" s="79">
        <f>'15'!AJ$16</f>
        <v>0</v>
      </c>
      <c r="AK20" s="79">
        <f>'15'!AK$16</f>
        <v>0</v>
      </c>
      <c r="AL20" s="79">
        <f>'15'!AL$16</f>
        <v>0</v>
      </c>
      <c r="AM20" s="79">
        <f>'15'!AM$16</f>
        <v>0</v>
      </c>
      <c r="AN20" s="79">
        <f>'15'!AN$16</f>
        <v>0</v>
      </c>
      <c r="AO20" s="79">
        <f>'15'!AO$16</f>
        <v>0</v>
      </c>
      <c r="AP20" s="79">
        <f>'15'!AP$16</f>
        <v>0</v>
      </c>
      <c r="AQ20" s="62"/>
      <c r="AR20" s="79">
        <f>'15'!AR$16</f>
        <v>0</v>
      </c>
      <c r="AS20" s="79">
        <f>'15'!AS$16</f>
        <v>0</v>
      </c>
      <c r="AT20" s="79">
        <f>'15'!AT$16</f>
        <v>0</v>
      </c>
      <c r="AU20" s="79">
        <f>'15'!AU$16</f>
        <v>0</v>
      </c>
      <c r="AV20" s="79">
        <f>'15'!AV$16</f>
        <v>0</v>
      </c>
      <c r="AW20" s="79">
        <f>'15'!AW$16</f>
        <v>0</v>
      </c>
      <c r="AX20" s="79">
        <f>'15'!AX$16</f>
        <v>0</v>
      </c>
      <c r="AY20" s="79">
        <f>'15'!AY$16</f>
        <v>0</v>
      </c>
      <c r="AZ20" s="79">
        <f>'15'!AZ$16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'16'!D$16</f>
        <v>0</v>
      </c>
      <c r="E21" s="74">
        <f>'16'!E$16</f>
        <v>0</v>
      </c>
      <c r="F21" s="74">
        <f>'16'!F$16</f>
        <v>0</v>
      </c>
      <c r="G21" s="74">
        <f>'16'!G$16</f>
        <v>0</v>
      </c>
      <c r="H21" s="74">
        <f>'16'!H$16</f>
        <v>0</v>
      </c>
      <c r="I21" s="74">
        <f>'16'!I$16</f>
        <v>0</v>
      </c>
      <c r="J21" s="74">
        <f>'16'!J$16</f>
        <v>0</v>
      </c>
      <c r="K21" s="74">
        <f>'16'!K$16</f>
        <v>0</v>
      </c>
      <c r="L21" s="74">
        <f>'16'!L$16</f>
        <v>0</v>
      </c>
      <c r="M21" s="75"/>
      <c r="N21" s="74">
        <f>'16'!N$16</f>
        <v>0</v>
      </c>
      <c r="O21" s="74">
        <f>'16'!O$16</f>
        <v>0</v>
      </c>
      <c r="P21" s="74">
        <f>'16'!P$16</f>
        <v>0</v>
      </c>
      <c r="Q21" s="74">
        <f>'16'!Q$16</f>
        <v>0</v>
      </c>
      <c r="R21" s="74">
        <f>'16'!R$16</f>
        <v>0</v>
      </c>
      <c r="S21" s="74">
        <f>'16'!S$16</f>
        <v>0</v>
      </c>
      <c r="T21" s="74">
        <f>'16'!T$16</f>
        <v>0</v>
      </c>
      <c r="U21" s="74">
        <f>'16'!U$16</f>
        <v>0</v>
      </c>
      <c r="V21" s="74">
        <f>'16'!V$16</f>
        <v>0</v>
      </c>
      <c r="W21" s="75"/>
      <c r="X21" s="74">
        <f>'16'!X$16</f>
        <v>0</v>
      </c>
      <c r="Y21" s="74">
        <f>'16'!Y$16</f>
        <v>0</v>
      </c>
      <c r="Z21" s="74">
        <f>'16'!Z$16</f>
        <v>0</v>
      </c>
      <c r="AA21" s="74">
        <f>'16'!AA$16</f>
        <v>0</v>
      </c>
      <c r="AB21" s="74">
        <f>'16'!AB$16</f>
        <v>0</v>
      </c>
      <c r="AC21" s="74">
        <f>'16'!AC$16</f>
        <v>0</v>
      </c>
      <c r="AD21" s="74">
        <f>'16'!AD$16</f>
        <v>0</v>
      </c>
      <c r="AE21" s="74">
        <f>'16'!AE$16</f>
        <v>0</v>
      </c>
      <c r="AF21" s="74">
        <f>'16'!AF$16</f>
        <v>0</v>
      </c>
      <c r="AG21" s="75"/>
      <c r="AH21" s="74">
        <f>'16'!AH$16</f>
        <v>0</v>
      </c>
      <c r="AI21" s="74">
        <f>'16'!AI$16</f>
        <v>0</v>
      </c>
      <c r="AJ21" s="74">
        <f>'16'!AJ$16</f>
        <v>0</v>
      </c>
      <c r="AK21" s="74">
        <f>'16'!AK$16</f>
        <v>0</v>
      </c>
      <c r="AL21" s="74">
        <f>'16'!AL$16</f>
        <v>0</v>
      </c>
      <c r="AM21" s="74">
        <f>'16'!AM$16</f>
        <v>0</v>
      </c>
      <c r="AN21" s="74">
        <f>'16'!AN$16</f>
        <v>0</v>
      </c>
      <c r="AO21" s="74">
        <f>'16'!AO$16</f>
        <v>0</v>
      </c>
      <c r="AP21" s="74">
        <f>'16'!AP$16</f>
        <v>0</v>
      </c>
      <c r="AQ21" s="62"/>
      <c r="AR21" s="74">
        <f>'16'!AR$16</f>
        <v>0</v>
      </c>
      <c r="AS21" s="74">
        <f>'16'!AS$16</f>
        <v>0</v>
      </c>
      <c r="AT21" s="74">
        <f>'16'!AT$16</f>
        <v>0</v>
      </c>
      <c r="AU21" s="74">
        <f>'16'!AU$16</f>
        <v>0</v>
      </c>
      <c r="AV21" s="74">
        <f>'16'!AV$16</f>
        <v>0</v>
      </c>
      <c r="AW21" s="74">
        <f>'16'!AW$16</f>
        <v>0</v>
      </c>
      <c r="AX21" s="74">
        <f>'16'!AX$16</f>
        <v>0</v>
      </c>
      <c r="AY21" s="74">
        <f>'16'!AY$16</f>
        <v>0</v>
      </c>
      <c r="AZ21" s="74">
        <f>'16'!AZ$16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'17'!D$16</f>
        <v>0</v>
      </c>
      <c r="E22" s="79">
        <f>'17'!E$16</f>
        <v>0</v>
      </c>
      <c r="F22" s="79">
        <f>'17'!F$16</f>
        <v>0</v>
      </c>
      <c r="G22" s="79">
        <f>'17'!G$16</f>
        <v>0</v>
      </c>
      <c r="H22" s="79">
        <f>'17'!H$16</f>
        <v>0</v>
      </c>
      <c r="I22" s="79">
        <f>'17'!I$16</f>
        <v>0</v>
      </c>
      <c r="J22" s="79">
        <f>'17'!J$16</f>
        <v>0</v>
      </c>
      <c r="K22" s="79">
        <f>'17'!K$16</f>
        <v>0</v>
      </c>
      <c r="L22" s="79">
        <f>'17'!L$16</f>
        <v>0</v>
      </c>
      <c r="M22" s="75"/>
      <c r="N22" s="79">
        <f>'17'!N$16</f>
        <v>0</v>
      </c>
      <c r="O22" s="79">
        <f>'17'!O$16</f>
        <v>0</v>
      </c>
      <c r="P22" s="79">
        <f>'17'!P$16</f>
        <v>0</v>
      </c>
      <c r="Q22" s="79">
        <f>'17'!Q$16</f>
        <v>0</v>
      </c>
      <c r="R22" s="79">
        <f>'17'!R$16</f>
        <v>0</v>
      </c>
      <c r="S22" s="79">
        <f>'17'!S$16</f>
        <v>0</v>
      </c>
      <c r="T22" s="79">
        <f>'17'!T$16</f>
        <v>0</v>
      </c>
      <c r="U22" s="79">
        <f>'17'!U$16</f>
        <v>0</v>
      </c>
      <c r="V22" s="79">
        <f>'17'!V$16</f>
        <v>0</v>
      </c>
      <c r="W22" s="75"/>
      <c r="X22" s="79">
        <f>'17'!X$16</f>
        <v>0</v>
      </c>
      <c r="Y22" s="79">
        <f>'17'!Y$16</f>
        <v>0</v>
      </c>
      <c r="Z22" s="79">
        <f>'17'!Z$16</f>
        <v>0</v>
      </c>
      <c r="AA22" s="79">
        <f>'17'!AA$16</f>
        <v>0</v>
      </c>
      <c r="AB22" s="79">
        <f>'17'!AB$16</f>
        <v>0</v>
      </c>
      <c r="AC22" s="79">
        <f>'17'!AC$16</f>
        <v>0</v>
      </c>
      <c r="AD22" s="79">
        <f>'17'!AD$16</f>
        <v>0</v>
      </c>
      <c r="AE22" s="79">
        <f>'17'!AE$16</f>
        <v>0</v>
      </c>
      <c r="AF22" s="79">
        <f>'17'!AF$16</f>
        <v>0</v>
      </c>
      <c r="AG22" s="75"/>
      <c r="AH22" s="79">
        <f>'17'!AH$16</f>
        <v>0</v>
      </c>
      <c r="AI22" s="79">
        <f>'17'!AI$16</f>
        <v>0</v>
      </c>
      <c r="AJ22" s="79">
        <f>'17'!AJ$16</f>
        <v>0</v>
      </c>
      <c r="AK22" s="79">
        <f>'17'!AK$16</f>
        <v>0</v>
      </c>
      <c r="AL22" s="79">
        <f>'17'!AL$16</f>
        <v>0</v>
      </c>
      <c r="AM22" s="79">
        <f>'17'!AM$16</f>
        <v>0</v>
      </c>
      <c r="AN22" s="79">
        <f>'17'!AN$16</f>
        <v>0</v>
      </c>
      <c r="AO22" s="79">
        <f>'17'!AO$16</f>
        <v>0</v>
      </c>
      <c r="AP22" s="79">
        <f>'17'!AP$16</f>
        <v>0</v>
      </c>
      <c r="AQ22" s="62"/>
      <c r="AR22" s="79">
        <f>'17'!AR$16</f>
        <v>0</v>
      </c>
      <c r="AS22" s="79">
        <f>'17'!AS$16</f>
        <v>0</v>
      </c>
      <c r="AT22" s="79">
        <f>'17'!AT$16</f>
        <v>0</v>
      </c>
      <c r="AU22" s="79">
        <f>'17'!AU$16</f>
        <v>0</v>
      </c>
      <c r="AV22" s="79">
        <f>'17'!AV$16</f>
        <v>0</v>
      </c>
      <c r="AW22" s="79">
        <f>'17'!AW$16</f>
        <v>0</v>
      </c>
      <c r="AX22" s="79">
        <f>'17'!AX$16</f>
        <v>0</v>
      </c>
      <c r="AY22" s="79">
        <f>'17'!AY$16</f>
        <v>0</v>
      </c>
      <c r="AZ22" s="79">
        <f>'17'!AZ$16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'18'!D$16</f>
        <v>0</v>
      </c>
      <c r="E23" s="74">
        <f>'18'!E$16</f>
        <v>0</v>
      </c>
      <c r="F23" s="74">
        <f>'18'!F$16</f>
        <v>0</v>
      </c>
      <c r="G23" s="74">
        <f>'18'!G$16</f>
        <v>0</v>
      </c>
      <c r="H23" s="74">
        <f>'18'!H$16</f>
        <v>0</v>
      </c>
      <c r="I23" s="74">
        <f>'18'!I$16</f>
        <v>0</v>
      </c>
      <c r="J23" s="74">
        <f>'18'!J$16</f>
        <v>0</v>
      </c>
      <c r="K23" s="74">
        <f>'18'!K$16</f>
        <v>0</v>
      </c>
      <c r="L23" s="74">
        <f>'18'!L$16</f>
        <v>0</v>
      </c>
      <c r="M23" s="75"/>
      <c r="N23" s="74">
        <f>'18'!N$16</f>
        <v>0</v>
      </c>
      <c r="O23" s="74">
        <f>'18'!O$16</f>
        <v>0</v>
      </c>
      <c r="P23" s="74">
        <f>'18'!P$16</f>
        <v>0</v>
      </c>
      <c r="Q23" s="74">
        <f>'18'!Q$16</f>
        <v>0</v>
      </c>
      <c r="R23" s="74">
        <f>'18'!R$16</f>
        <v>0</v>
      </c>
      <c r="S23" s="74">
        <f>'18'!S$16</f>
        <v>0</v>
      </c>
      <c r="T23" s="74">
        <f>'18'!T$16</f>
        <v>0</v>
      </c>
      <c r="U23" s="74">
        <f>'18'!U$16</f>
        <v>0</v>
      </c>
      <c r="V23" s="74">
        <f>'18'!V$16</f>
        <v>0</v>
      </c>
      <c r="W23" s="75"/>
      <c r="X23" s="74">
        <f>'18'!X$16</f>
        <v>0</v>
      </c>
      <c r="Y23" s="74">
        <f>'18'!Y$16</f>
        <v>0</v>
      </c>
      <c r="Z23" s="74">
        <f>'18'!Z$16</f>
        <v>0</v>
      </c>
      <c r="AA23" s="74">
        <f>'18'!AA$16</f>
        <v>0</v>
      </c>
      <c r="AB23" s="74">
        <f>'18'!AB$16</f>
        <v>0</v>
      </c>
      <c r="AC23" s="74">
        <f>'18'!AC$16</f>
        <v>0</v>
      </c>
      <c r="AD23" s="74">
        <f>'18'!AD$16</f>
        <v>0</v>
      </c>
      <c r="AE23" s="74">
        <f>'18'!AE$16</f>
        <v>0</v>
      </c>
      <c r="AF23" s="74">
        <f>'18'!AF$16</f>
        <v>0</v>
      </c>
      <c r="AG23" s="75"/>
      <c r="AH23" s="74">
        <f>'18'!AH$16</f>
        <v>0</v>
      </c>
      <c r="AI23" s="74">
        <f>'18'!AI$16</f>
        <v>0</v>
      </c>
      <c r="AJ23" s="74">
        <f>'18'!AJ$16</f>
        <v>0</v>
      </c>
      <c r="AK23" s="74">
        <f>'18'!AK$16</f>
        <v>0</v>
      </c>
      <c r="AL23" s="74">
        <f>'18'!AL$16</f>
        <v>0</v>
      </c>
      <c r="AM23" s="74">
        <f>'18'!AM$16</f>
        <v>0</v>
      </c>
      <c r="AN23" s="74">
        <f>'18'!AN$16</f>
        <v>0</v>
      </c>
      <c r="AO23" s="74">
        <f>'18'!AO$16</f>
        <v>0</v>
      </c>
      <c r="AP23" s="74">
        <f>'18'!AP$16</f>
        <v>0</v>
      </c>
      <c r="AQ23" s="62"/>
      <c r="AR23" s="74">
        <f>'18'!AR$16</f>
        <v>0</v>
      </c>
      <c r="AS23" s="74">
        <f>'18'!AS$16</f>
        <v>0</v>
      </c>
      <c r="AT23" s="74">
        <f>'18'!AT$16</f>
        <v>0</v>
      </c>
      <c r="AU23" s="74">
        <f>'18'!AU$16</f>
        <v>0</v>
      </c>
      <c r="AV23" s="74">
        <f>'18'!AV$16</f>
        <v>0</v>
      </c>
      <c r="AW23" s="74">
        <f>'18'!AW$16</f>
        <v>0</v>
      </c>
      <c r="AX23" s="74">
        <f>'18'!AX$16</f>
        <v>0</v>
      </c>
      <c r="AY23" s="74">
        <f>'18'!AY$16</f>
        <v>0</v>
      </c>
      <c r="AZ23" s="74">
        <f>'18'!AZ$16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'19'!D$16</f>
        <v>0</v>
      </c>
      <c r="E24" s="79">
        <f>'19'!E$16</f>
        <v>0</v>
      </c>
      <c r="F24" s="79">
        <f>'19'!F$16</f>
        <v>0</v>
      </c>
      <c r="G24" s="79">
        <f>'19'!G$16</f>
        <v>0</v>
      </c>
      <c r="H24" s="79">
        <f>'19'!H$16</f>
        <v>0</v>
      </c>
      <c r="I24" s="79">
        <f>'19'!I$16</f>
        <v>0</v>
      </c>
      <c r="J24" s="79">
        <f>'19'!J$16</f>
        <v>0</v>
      </c>
      <c r="K24" s="79">
        <f>'19'!K$16</f>
        <v>0</v>
      </c>
      <c r="L24" s="79">
        <f>'19'!L$16</f>
        <v>0</v>
      </c>
      <c r="M24" s="75"/>
      <c r="N24" s="79">
        <f>'19'!N$16</f>
        <v>0</v>
      </c>
      <c r="O24" s="79">
        <f>'19'!O$16</f>
        <v>0</v>
      </c>
      <c r="P24" s="79">
        <f>'19'!P$16</f>
        <v>0</v>
      </c>
      <c r="Q24" s="79">
        <f>'19'!Q$16</f>
        <v>0</v>
      </c>
      <c r="R24" s="79">
        <f>'19'!R$16</f>
        <v>0</v>
      </c>
      <c r="S24" s="79">
        <f>'19'!S$16</f>
        <v>0</v>
      </c>
      <c r="T24" s="79">
        <f>'19'!T$16</f>
        <v>0</v>
      </c>
      <c r="U24" s="79">
        <f>'19'!U$16</f>
        <v>0</v>
      </c>
      <c r="V24" s="79">
        <f>'19'!V$16</f>
        <v>0</v>
      </c>
      <c r="W24" s="75"/>
      <c r="X24" s="79">
        <f>'19'!X$16</f>
        <v>0</v>
      </c>
      <c r="Y24" s="79">
        <f>'19'!Y$16</f>
        <v>0</v>
      </c>
      <c r="Z24" s="79">
        <f>'19'!Z$16</f>
        <v>0</v>
      </c>
      <c r="AA24" s="79">
        <f>'19'!AA$16</f>
        <v>0</v>
      </c>
      <c r="AB24" s="79">
        <f>'19'!AB$16</f>
        <v>0</v>
      </c>
      <c r="AC24" s="79">
        <f>'19'!AC$16</f>
        <v>0</v>
      </c>
      <c r="AD24" s="79">
        <f>'19'!AD$16</f>
        <v>0</v>
      </c>
      <c r="AE24" s="79">
        <f>'19'!AE$16</f>
        <v>0</v>
      </c>
      <c r="AF24" s="79">
        <f>'19'!AF$16</f>
        <v>0</v>
      </c>
      <c r="AG24" s="75"/>
      <c r="AH24" s="79">
        <f>'19'!AH$16</f>
        <v>0</v>
      </c>
      <c r="AI24" s="79">
        <f>'19'!AI$16</f>
        <v>0</v>
      </c>
      <c r="AJ24" s="79">
        <f>'19'!AJ$16</f>
        <v>0</v>
      </c>
      <c r="AK24" s="79">
        <f>'19'!AK$16</f>
        <v>0</v>
      </c>
      <c r="AL24" s="79">
        <f>'19'!AL$16</f>
        <v>0</v>
      </c>
      <c r="AM24" s="79">
        <f>'19'!AM$16</f>
        <v>0</v>
      </c>
      <c r="AN24" s="79">
        <f>'19'!AN$16</f>
        <v>0</v>
      </c>
      <c r="AO24" s="79">
        <f>'19'!AO$16</f>
        <v>0</v>
      </c>
      <c r="AP24" s="79">
        <f>'19'!AP$16</f>
        <v>0</v>
      </c>
      <c r="AQ24" s="62"/>
      <c r="AR24" s="79">
        <f>'19'!AR$16</f>
        <v>0</v>
      </c>
      <c r="AS24" s="79">
        <f>'19'!AS$16</f>
        <v>0</v>
      </c>
      <c r="AT24" s="79">
        <f>'19'!AT$16</f>
        <v>0</v>
      </c>
      <c r="AU24" s="79">
        <f>'19'!AU$16</f>
        <v>0</v>
      </c>
      <c r="AV24" s="79">
        <f>'19'!AV$16</f>
        <v>0</v>
      </c>
      <c r="AW24" s="79">
        <f>'19'!AW$16</f>
        <v>0</v>
      </c>
      <c r="AX24" s="79">
        <f>'19'!AX$16</f>
        <v>0</v>
      </c>
      <c r="AY24" s="79">
        <f>'19'!AY$16</f>
        <v>0</v>
      </c>
      <c r="AZ24" s="79">
        <f>'19'!AZ$16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'20'!D$16</f>
        <v>0</v>
      </c>
      <c r="E25" s="74">
        <f>'20'!E$16</f>
        <v>0</v>
      </c>
      <c r="F25" s="74">
        <f>'20'!F$16</f>
        <v>0</v>
      </c>
      <c r="G25" s="74">
        <f>'20'!G$16</f>
        <v>0</v>
      </c>
      <c r="H25" s="74">
        <f>'20'!H$16</f>
        <v>0</v>
      </c>
      <c r="I25" s="74">
        <f>'20'!I$16</f>
        <v>0</v>
      </c>
      <c r="J25" s="74">
        <f>'20'!J$16</f>
        <v>0</v>
      </c>
      <c r="K25" s="74">
        <f>'20'!K$16</f>
        <v>0</v>
      </c>
      <c r="L25" s="74">
        <f>'20'!L$16</f>
        <v>0</v>
      </c>
      <c r="M25" s="75"/>
      <c r="N25" s="74">
        <f>'20'!N$16</f>
        <v>0</v>
      </c>
      <c r="O25" s="74">
        <f>'20'!O$16</f>
        <v>0</v>
      </c>
      <c r="P25" s="74">
        <f>'20'!P$16</f>
        <v>0</v>
      </c>
      <c r="Q25" s="74">
        <f>'20'!Q$16</f>
        <v>0</v>
      </c>
      <c r="R25" s="74">
        <f>'20'!R$16</f>
        <v>0</v>
      </c>
      <c r="S25" s="74">
        <f>'20'!S$16</f>
        <v>0</v>
      </c>
      <c r="T25" s="74">
        <f>'20'!T$16</f>
        <v>0</v>
      </c>
      <c r="U25" s="74">
        <f>'20'!U$16</f>
        <v>0</v>
      </c>
      <c r="V25" s="74">
        <f>'20'!V$16</f>
        <v>0</v>
      </c>
      <c r="W25" s="75"/>
      <c r="X25" s="74">
        <f>'20'!X$16</f>
        <v>0</v>
      </c>
      <c r="Y25" s="74">
        <f>'20'!Y$16</f>
        <v>0</v>
      </c>
      <c r="Z25" s="74">
        <f>'20'!Z$16</f>
        <v>0</v>
      </c>
      <c r="AA25" s="74">
        <f>'20'!AA$16</f>
        <v>0</v>
      </c>
      <c r="AB25" s="74">
        <f>'20'!AB$16</f>
        <v>0</v>
      </c>
      <c r="AC25" s="74">
        <f>'20'!AC$16</f>
        <v>0</v>
      </c>
      <c r="AD25" s="74">
        <f>'20'!AD$16</f>
        <v>0</v>
      </c>
      <c r="AE25" s="74">
        <f>'20'!AE$16</f>
        <v>0</v>
      </c>
      <c r="AF25" s="74">
        <f>'20'!AF$16</f>
        <v>0</v>
      </c>
      <c r="AG25" s="75"/>
      <c r="AH25" s="74">
        <f>'20'!AH$16</f>
        <v>0</v>
      </c>
      <c r="AI25" s="74">
        <f>'20'!AI$16</f>
        <v>0</v>
      </c>
      <c r="AJ25" s="74">
        <f>'20'!AJ$16</f>
        <v>0</v>
      </c>
      <c r="AK25" s="74">
        <f>'20'!AK$16</f>
        <v>0</v>
      </c>
      <c r="AL25" s="74">
        <f>'20'!AL$16</f>
        <v>0</v>
      </c>
      <c r="AM25" s="74">
        <f>'20'!AM$16</f>
        <v>0</v>
      </c>
      <c r="AN25" s="74">
        <f>'20'!AN$16</f>
        <v>0</v>
      </c>
      <c r="AO25" s="74">
        <f>'20'!AO$16</f>
        <v>0</v>
      </c>
      <c r="AP25" s="74">
        <f>'20'!AP$16</f>
        <v>0</v>
      </c>
      <c r="AQ25" s="62"/>
      <c r="AR25" s="74">
        <f>'20'!AR$16</f>
        <v>0</v>
      </c>
      <c r="AS25" s="74">
        <f>'20'!AS$16</f>
        <v>0</v>
      </c>
      <c r="AT25" s="74">
        <f>'20'!AT$16</f>
        <v>0</v>
      </c>
      <c r="AU25" s="74">
        <f>'20'!AU$16</f>
        <v>0</v>
      </c>
      <c r="AV25" s="74">
        <f>'20'!AV$16</f>
        <v>0</v>
      </c>
      <c r="AW25" s="74">
        <f>'20'!AW$16</f>
        <v>0</v>
      </c>
      <c r="AX25" s="74">
        <f>'20'!AX$16</f>
        <v>0</v>
      </c>
      <c r="AY25" s="74">
        <f>'20'!AY$16</f>
        <v>0</v>
      </c>
      <c r="AZ25" s="74">
        <f>'20'!AZ$16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'21'!D$16</f>
        <v>0</v>
      </c>
      <c r="E26" s="79">
        <f>'21'!E$16</f>
        <v>0</v>
      </c>
      <c r="F26" s="79">
        <f>'21'!F$16</f>
        <v>0</v>
      </c>
      <c r="G26" s="79">
        <f>'21'!G$16</f>
        <v>0</v>
      </c>
      <c r="H26" s="79">
        <f>'21'!H$16</f>
        <v>0</v>
      </c>
      <c r="I26" s="79">
        <f>'21'!I$16</f>
        <v>0</v>
      </c>
      <c r="J26" s="79">
        <f>'21'!J$16</f>
        <v>0</v>
      </c>
      <c r="K26" s="79">
        <f>'21'!K$16</f>
        <v>0</v>
      </c>
      <c r="L26" s="79">
        <f>'21'!L$16</f>
        <v>0</v>
      </c>
      <c r="M26" s="75"/>
      <c r="N26" s="79">
        <f>'21'!N$16</f>
        <v>0</v>
      </c>
      <c r="O26" s="79">
        <f>'21'!O$16</f>
        <v>0</v>
      </c>
      <c r="P26" s="79">
        <f>'21'!P$16</f>
        <v>0</v>
      </c>
      <c r="Q26" s="79">
        <f>'21'!Q$16</f>
        <v>0</v>
      </c>
      <c r="R26" s="79">
        <f>'21'!R$16</f>
        <v>0</v>
      </c>
      <c r="S26" s="79">
        <f>'21'!S$16</f>
        <v>0</v>
      </c>
      <c r="T26" s="79">
        <f>'21'!T$16</f>
        <v>0</v>
      </c>
      <c r="U26" s="79">
        <f>'21'!U$16</f>
        <v>0</v>
      </c>
      <c r="V26" s="79">
        <f>'21'!V$16</f>
        <v>0</v>
      </c>
      <c r="W26" s="75"/>
      <c r="X26" s="79">
        <f>'21'!X$16</f>
        <v>0</v>
      </c>
      <c r="Y26" s="79">
        <f>'21'!Y$16</f>
        <v>0</v>
      </c>
      <c r="Z26" s="79">
        <f>'21'!Z$16</f>
        <v>0</v>
      </c>
      <c r="AA26" s="79">
        <f>'21'!AA$16</f>
        <v>0</v>
      </c>
      <c r="AB26" s="79">
        <f>'21'!AB$16</f>
        <v>0</v>
      </c>
      <c r="AC26" s="79">
        <f>'21'!AC$16</f>
        <v>0</v>
      </c>
      <c r="AD26" s="79">
        <f>'21'!AD$16</f>
        <v>0</v>
      </c>
      <c r="AE26" s="79">
        <f>'21'!AE$16</f>
        <v>0</v>
      </c>
      <c r="AF26" s="79">
        <f>'21'!AF$16</f>
        <v>0</v>
      </c>
      <c r="AG26" s="75"/>
      <c r="AH26" s="79">
        <f>'21'!AH$16</f>
        <v>0</v>
      </c>
      <c r="AI26" s="79">
        <f>'21'!AI$16</f>
        <v>0</v>
      </c>
      <c r="AJ26" s="79">
        <f>'21'!AJ$16</f>
        <v>0</v>
      </c>
      <c r="AK26" s="79">
        <f>'21'!AK$16</f>
        <v>0</v>
      </c>
      <c r="AL26" s="79">
        <f>'21'!AL$16</f>
        <v>0</v>
      </c>
      <c r="AM26" s="79">
        <f>'21'!AM$16</f>
        <v>0</v>
      </c>
      <c r="AN26" s="79">
        <f>'21'!AN$16</f>
        <v>0</v>
      </c>
      <c r="AO26" s="79">
        <f>'21'!AO$16</f>
        <v>0</v>
      </c>
      <c r="AP26" s="79">
        <f>'21'!AP$16</f>
        <v>0</v>
      </c>
      <c r="AQ26" s="62"/>
      <c r="AR26" s="79">
        <f>'21'!AR$16</f>
        <v>0</v>
      </c>
      <c r="AS26" s="79">
        <f>'21'!AS$16</f>
        <v>0</v>
      </c>
      <c r="AT26" s="79">
        <f>'21'!AT$16</f>
        <v>0</v>
      </c>
      <c r="AU26" s="79">
        <f>'21'!AU$16</f>
        <v>0</v>
      </c>
      <c r="AV26" s="79">
        <f>'21'!AV$16</f>
        <v>0</v>
      </c>
      <c r="AW26" s="79">
        <f>'21'!AW$16</f>
        <v>0</v>
      </c>
      <c r="AX26" s="79">
        <f>'21'!AX$16</f>
        <v>0</v>
      </c>
      <c r="AY26" s="79">
        <f>'21'!AY$16</f>
        <v>0</v>
      </c>
      <c r="AZ26" s="79">
        <f>'21'!AZ$16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'22'!D$16</f>
        <v>0</v>
      </c>
      <c r="E27" s="74">
        <f>'22'!E$16</f>
        <v>0</v>
      </c>
      <c r="F27" s="74">
        <f>'22'!F$16</f>
        <v>0</v>
      </c>
      <c r="G27" s="74">
        <f>'22'!G$16</f>
        <v>0</v>
      </c>
      <c r="H27" s="74">
        <f>'22'!H$16</f>
        <v>0</v>
      </c>
      <c r="I27" s="74">
        <f>'22'!I$16</f>
        <v>0</v>
      </c>
      <c r="J27" s="74">
        <f>'22'!J$16</f>
        <v>0</v>
      </c>
      <c r="K27" s="74">
        <f>'22'!K$16</f>
        <v>0</v>
      </c>
      <c r="L27" s="74">
        <f>'22'!L$16</f>
        <v>0</v>
      </c>
      <c r="M27" s="75"/>
      <c r="N27" s="74">
        <f>'22'!N$16</f>
        <v>0</v>
      </c>
      <c r="O27" s="74">
        <f>'22'!O$16</f>
        <v>0</v>
      </c>
      <c r="P27" s="74">
        <f>'22'!P$16</f>
        <v>0</v>
      </c>
      <c r="Q27" s="74">
        <f>'22'!Q$16</f>
        <v>0</v>
      </c>
      <c r="R27" s="74">
        <f>'22'!R$16</f>
        <v>0</v>
      </c>
      <c r="S27" s="74">
        <f>'22'!S$16</f>
        <v>0</v>
      </c>
      <c r="T27" s="74">
        <f>'22'!T$16</f>
        <v>0</v>
      </c>
      <c r="U27" s="74">
        <f>'22'!U$16</f>
        <v>0</v>
      </c>
      <c r="V27" s="74">
        <f>'22'!V$16</f>
        <v>0</v>
      </c>
      <c r="W27" s="75"/>
      <c r="X27" s="74">
        <f>'22'!X$16</f>
        <v>0</v>
      </c>
      <c r="Y27" s="74">
        <f>'22'!Y$16</f>
        <v>0</v>
      </c>
      <c r="Z27" s="74">
        <f>'22'!Z$16</f>
        <v>0</v>
      </c>
      <c r="AA27" s="74">
        <f>'22'!AA$16</f>
        <v>0</v>
      </c>
      <c r="AB27" s="74">
        <f>'22'!AB$16</f>
        <v>0</v>
      </c>
      <c r="AC27" s="74">
        <f>'22'!AC$16</f>
        <v>0</v>
      </c>
      <c r="AD27" s="74">
        <f>'22'!AD$16</f>
        <v>0</v>
      </c>
      <c r="AE27" s="74">
        <f>'22'!AE$16</f>
        <v>0</v>
      </c>
      <c r="AF27" s="74">
        <f>'22'!AF$16</f>
        <v>0</v>
      </c>
      <c r="AG27" s="75"/>
      <c r="AH27" s="74">
        <f>'22'!AH$16</f>
        <v>0</v>
      </c>
      <c r="AI27" s="74">
        <f>'22'!AI$16</f>
        <v>0</v>
      </c>
      <c r="AJ27" s="74">
        <f>'22'!AJ$16</f>
        <v>0</v>
      </c>
      <c r="AK27" s="74">
        <f>'22'!AK$16</f>
        <v>0</v>
      </c>
      <c r="AL27" s="74">
        <f>'22'!AL$16</f>
        <v>0</v>
      </c>
      <c r="AM27" s="74">
        <f>'22'!AM$16</f>
        <v>0</v>
      </c>
      <c r="AN27" s="74">
        <f>'22'!AN$16</f>
        <v>0</v>
      </c>
      <c r="AO27" s="74">
        <f>'22'!AO$16</f>
        <v>0</v>
      </c>
      <c r="AP27" s="74">
        <f>'22'!AP$16</f>
        <v>0</v>
      </c>
      <c r="AQ27" s="62"/>
      <c r="AR27" s="74">
        <f>'22'!AR$16</f>
        <v>0</v>
      </c>
      <c r="AS27" s="74">
        <f>'22'!AS$16</f>
        <v>0</v>
      </c>
      <c r="AT27" s="74">
        <f>'22'!AT$16</f>
        <v>0</v>
      </c>
      <c r="AU27" s="74">
        <f>'22'!AU$16</f>
        <v>0</v>
      </c>
      <c r="AV27" s="74">
        <f>'22'!AV$16</f>
        <v>0</v>
      </c>
      <c r="AW27" s="74">
        <f>'22'!AW$16</f>
        <v>0</v>
      </c>
      <c r="AX27" s="74">
        <f>'22'!AX$16</f>
        <v>0</v>
      </c>
      <c r="AY27" s="74">
        <f>'22'!AY$16</f>
        <v>0</v>
      </c>
      <c r="AZ27" s="74">
        <f>'22'!AZ$16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'23'!D$16</f>
        <v>0</v>
      </c>
      <c r="E28" s="79">
        <f>'23'!E$16</f>
        <v>0</v>
      </c>
      <c r="F28" s="79">
        <f>'23'!F$16</f>
        <v>0</v>
      </c>
      <c r="G28" s="79">
        <f>'23'!G$16</f>
        <v>0</v>
      </c>
      <c r="H28" s="79">
        <f>'23'!H$16</f>
        <v>0</v>
      </c>
      <c r="I28" s="79">
        <f>'23'!I$16</f>
        <v>0</v>
      </c>
      <c r="J28" s="79">
        <f>'23'!J$16</f>
        <v>0</v>
      </c>
      <c r="K28" s="79">
        <f>'23'!K$16</f>
        <v>0</v>
      </c>
      <c r="L28" s="79">
        <f>'23'!L$16</f>
        <v>0</v>
      </c>
      <c r="M28" s="75"/>
      <c r="N28" s="79">
        <f>'23'!N$16</f>
        <v>0</v>
      </c>
      <c r="O28" s="79">
        <f>'23'!O$16</f>
        <v>0</v>
      </c>
      <c r="P28" s="79">
        <f>'23'!P$16</f>
        <v>0</v>
      </c>
      <c r="Q28" s="79">
        <f>'23'!Q$16</f>
        <v>0</v>
      </c>
      <c r="R28" s="79">
        <f>'23'!R$16</f>
        <v>0</v>
      </c>
      <c r="S28" s="79">
        <f>'23'!S$16</f>
        <v>0</v>
      </c>
      <c r="T28" s="79">
        <f>'23'!T$16</f>
        <v>0</v>
      </c>
      <c r="U28" s="79">
        <f>'23'!U$16</f>
        <v>0</v>
      </c>
      <c r="V28" s="79">
        <f>'23'!V$16</f>
        <v>0</v>
      </c>
      <c r="W28" s="75"/>
      <c r="X28" s="79">
        <f>'23'!X$16</f>
        <v>0</v>
      </c>
      <c r="Y28" s="79">
        <f>'23'!Y$16</f>
        <v>0</v>
      </c>
      <c r="Z28" s="79">
        <f>'23'!Z$16</f>
        <v>0</v>
      </c>
      <c r="AA28" s="79">
        <f>'23'!AA$16</f>
        <v>0</v>
      </c>
      <c r="AB28" s="79">
        <f>'23'!AB$16</f>
        <v>0</v>
      </c>
      <c r="AC28" s="79">
        <f>'23'!AC$16</f>
        <v>0</v>
      </c>
      <c r="AD28" s="79">
        <f>'23'!AD$16</f>
        <v>0</v>
      </c>
      <c r="AE28" s="79">
        <f>'23'!AE$16</f>
        <v>0</v>
      </c>
      <c r="AF28" s="79">
        <f>'23'!AF$16</f>
        <v>0</v>
      </c>
      <c r="AG28" s="75"/>
      <c r="AH28" s="79">
        <f>'23'!AH$16</f>
        <v>0</v>
      </c>
      <c r="AI28" s="79">
        <f>'23'!AI$16</f>
        <v>0</v>
      </c>
      <c r="AJ28" s="79">
        <f>'23'!AJ$16</f>
        <v>0</v>
      </c>
      <c r="AK28" s="79">
        <f>'23'!AK$16</f>
        <v>0</v>
      </c>
      <c r="AL28" s="79">
        <f>'23'!AL$16</f>
        <v>0</v>
      </c>
      <c r="AM28" s="79">
        <f>'23'!AM$16</f>
        <v>0</v>
      </c>
      <c r="AN28" s="79">
        <f>'23'!AN$16</f>
        <v>0</v>
      </c>
      <c r="AO28" s="79">
        <f>'23'!AO$16</f>
        <v>0</v>
      </c>
      <c r="AP28" s="79">
        <f>'23'!AP$16</f>
        <v>0</v>
      </c>
      <c r="AQ28" s="62"/>
      <c r="AR28" s="79">
        <f>'23'!AR$16</f>
        <v>0</v>
      </c>
      <c r="AS28" s="79">
        <f>'23'!AS$16</f>
        <v>0</v>
      </c>
      <c r="AT28" s="79">
        <f>'23'!AT$16</f>
        <v>0</v>
      </c>
      <c r="AU28" s="79">
        <f>'23'!AU$16</f>
        <v>0</v>
      </c>
      <c r="AV28" s="79">
        <f>'23'!AV$16</f>
        <v>0</v>
      </c>
      <c r="AW28" s="79">
        <f>'23'!AW$16</f>
        <v>0</v>
      </c>
      <c r="AX28" s="79">
        <f>'23'!AX$16</f>
        <v>0</v>
      </c>
      <c r="AY28" s="79">
        <f>'23'!AY$16</f>
        <v>0</v>
      </c>
      <c r="AZ28" s="79">
        <f>'23'!AZ$16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'24'!D$16</f>
        <v>0</v>
      </c>
      <c r="E29" s="74">
        <f>'24'!E$16</f>
        <v>0</v>
      </c>
      <c r="F29" s="74">
        <f>'24'!F$16</f>
        <v>0</v>
      </c>
      <c r="G29" s="74">
        <f>'24'!G$16</f>
        <v>0</v>
      </c>
      <c r="H29" s="74">
        <f>'24'!H$16</f>
        <v>0</v>
      </c>
      <c r="I29" s="74">
        <f>'24'!I$16</f>
        <v>0</v>
      </c>
      <c r="J29" s="74">
        <f>'24'!J$16</f>
        <v>0</v>
      </c>
      <c r="K29" s="74">
        <f>'24'!K$16</f>
        <v>0</v>
      </c>
      <c r="L29" s="74">
        <f>'24'!L$16</f>
        <v>0</v>
      </c>
      <c r="M29" s="75"/>
      <c r="N29" s="74">
        <f>'24'!N$16</f>
        <v>0</v>
      </c>
      <c r="O29" s="74">
        <f>'24'!O$16</f>
        <v>0</v>
      </c>
      <c r="P29" s="74">
        <f>'24'!P$16</f>
        <v>0</v>
      </c>
      <c r="Q29" s="74">
        <f>'24'!Q$16</f>
        <v>0</v>
      </c>
      <c r="R29" s="74">
        <f>'24'!R$16</f>
        <v>0</v>
      </c>
      <c r="S29" s="74">
        <f>'24'!S$16</f>
        <v>0</v>
      </c>
      <c r="T29" s="74">
        <f>'24'!T$16</f>
        <v>0</v>
      </c>
      <c r="U29" s="74">
        <f>'24'!U$16</f>
        <v>0</v>
      </c>
      <c r="V29" s="74">
        <f>'24'!V$16</f>
        <v>0</v>
      </c>
      <c r="W29" s="75"/>
      <c r="X29" s="74">
        <f>'24'!X$16</f>
        <v>0</v>
      </c>
      <c r="Y29" s="74">
        <f>'24'!Y$16</f>
        <v>0</v>
      </c>
      <c r="Z29" s="74">
        <f>'24'!Z$16</f>
        <v>0</v>
      </c>
      <c r="AA29" s="74">
        <f>'24'!AA$16</f>
        <v>0</v>
      </c>
      <c r="AB29" s="74">
        <f>'24'!AB$16</f>
        <v>0</v>
      </c>
      <c r="AC29" s="74">
        <f>'24'!AC$16</f>
        <v>0</v>
      </c>
      <c r="AD29" s="74">
        <f>'24'!AD$16</f>
        <v>0</v>
      </c>
      <c r="AE29" s="74">
        <f>'24'!AE$16</f>
        <v>0</v>
      </c>
      <c r="AF29" s="74">
        <f>'24'!AF$16</f>
        <v>0</v>
      </c>
      <c r="AG29" s="75"/>
      <c r="AH29" s="74">
        <f>'24'!AH$16</f>
        <v>0</v>
      </c>
      <c r="AI29" s="74">
        <f>'24'!AI$16</f>
        <v>0</v>
      </c>
      <c r="AJ29" s="74">
        <f>'24'!AJ$16</f>
        <v>0</v>
      </c>
      <c r="AK29" s="74">
        <f>'24'!AK$16</f>
        <v>0</v>
      </c>
      <c r="AL29" s="74">
        <f>'24'!AL$16</f>
        <v>0</v>
      </c>
      <c r="AM29" s="74">
        <f>'24'!AM$16</f>
        <v>0</v>
      </c>
      <c r="AN29" s="74">
        <f>'24'!AN$16</f>
        <v>0</v>
      </c>
      <c r="AO29" s="74">
        <f>'24'!AO$16</f>
        <v>0</v>
      </c>
      <c r="AP29" s="74">
        <f>'24'!AP$16</f>
        <v>0</v>
      </c>
      <c r="AQ29" s="62"/>
      <c r="AR29" s="74">
        <f>'24'!AR$16</f>
        <v>0</v>
      </c>
      <c r="AS29" s="74">
        <f>'24'!AS$16</f>
        <v>0</v>
      </c>
      <c r="AT29" s="74">
        <f>'24'!AT$16</f>
        <v>0</v>
      </c>
      <c r="AU29" s="74">
        <f>'24'!AU$16</f>
        <v>0</v>
      </c>
      <c r="AV29" s="74">
        <f>'24'!AV$16</f>
        <v>0</v>
      </c>
      <c r="AW29" s="74">
        <f>'24'!AW$16</f>
        <v>0</v>
      </c>
      <c r="AX29" s="74">
        <f>'24'!AX$16</f>
        <v>0</v>
      </c>
      <c r="AY29" s="74">
        <f>'24'!AY$16</f>
        <v>0</v>
      </c>
      <c r="AZ29" s="74">
        <f>'24'!AZ$16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75" priority="10" operator="equal">
      <formula>1</formula>
    </cfRule>
  </conditionalFormatting>
  <conditionalFormatting sqref="BB5:BF5">
    <cfRule type="cellIs" dxfId="174" priority="1" operator="equal">
      <formula>5</formula>
    </cfRule>
    <cfRule type="cellIs" dxfId="173" priority="2" operator="equal">
      <formula>4</formula>
    </cfRule>
    <cfRule type="cellIs" dxfId="172" priority="3" operator="equal">
      <formula>3</formula>
    </cfRule>
    <cfRule type="cellIs" dxfId="171" priority="4" operator="equal">
      <formula>2</formula>
    </cfRule>
    <cfRule type="cellIs" dxfId="170" priority="5" operator="equal">
      <formula>1</formula>
    </cfRule>
  </conditionalFormatting>
  <conditionalFormatting sqref="C7:AZ29">
    <cfRule type="cellIs" dxfId="169" priority="6" operator="equal">
      <formula>5</formula>
    </cfRule>
    <cfRule type="cellIs" dxfId="168" priority="7" operator="equal">
      <formula>4</formula>
    </cfRule>
    <cfRule type="cellIs" dxfId="167" priority="8" operator="equal">
      <formula>3</formula>
    </cfRule>
    <cfRule type="cellIs" dxfId="166" priority="9" operator="equal">
      <formula>2</formula>
    </cfRule>
    <cfRule type="cellIs" dxfId="165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7E18-94BF-44AD-A7C5-10C601EFBB15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CONCATENATE(anpassa!B17," ",anpassa!C17)</f>
        <v>e11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'2'!D$17</f>
        <v>0</v>
      </c>
      <c r="E7" s="74">
        <f>'2'!E$17</f>
        <v>0</v>
      </c>
      <c r="F7" s="74">
        <f>'2'!F$17</f>
        <v>0</v>
      </c>
      <c r="G7" s="74">
        <f>'2'!G$17</f>
        <v>0</v>
      </c>
      <c r="H7" s="74">
        <f>'2'!H$17</f>
        <v>0</v>
      </c>
      <c r="I7" s="74">
        <f>'2'!I$17</f>
        <v>0</v>
      </c>
      <c r="J7" s="74">
        <f>'2'!J$17</f>
        <v>0</v>
      </c>
      <c r="K7" s="74">
        <f>'2'!K$17</f>
        <v>0</v>
      </c>
      <c r="L7" s="74">
        <f>'2'!L$17</f>
        <v>0</v>
      </c>
      <c r="M7" s="75"/>
      <c r="N7" s="74">
        <f>'2'!N$17</f>
        <v>0</v>
      </c>
      <c r="O7" s="74">
        <f>'2'!O$17</f>
        <v>0</v>
      </c>
      <c r="P7" s="74">
        <f>'2'!P$17</f>
        <v>0</v>
      </c>
      <c r="Q7" s="74">
        <f>'2'!Q$17</f>
        <v>0</v>
      </c>
      <c r="R7" s="74">
        <f>'2'!R$17</f>
        <v>0</v>
      </c>
      <c r="S7" s="74">
        <f>'2'!S$17</f>
        <v>0</v>
      </c>
      <c r="T7" s="74">
        <f>'2'!T$17</f>
        <v>0</v>
      </c>
      <c r="U7" s="74">
        <f>'2'!U$17</f>
        <v>0</v>
      </c>
      <c r="V7" s="74">
        <f>'2'!V$17</f>
        <v>0</v>
      </c>
      <c r="W7" s="75"/>
      <c r="X7" s="74">
        <f>'2'!X$17</f>
        <v>0</v>
      </c>
      <c r="Y7" s="74">
        <f>'2'!Y$17</f>
        <v>0</v>
      </c>
      <c r="Z7" s="74">
        <f>'2'!Z$17</f>
        <v>0</v>
      </c>
      <c r="AA7" s="74">
        <f>'2'!AA$17</f>
        <v>0</v>
      </c>
      <c r="AB7" s="74">
        <f>'2'!AB$17</f>
        <v>0</v>
      </c>
      <c r="AC7" s="74">
        <f>'2'!AC$17</f>
        <v>0</v>
      </c>
      <c r="AD7" s="74">
        <f>'2'!AD$17</f>
        <v>0</v>
      </c>
      <c r="AE7" s="74">
        <f>'2'!AE$17</f>
        <v>0</v>
      </c>
      <c r="AF7" s="74">
        <f>'2'!AF$17</f>
        <v>0</v>
      </c>
      <c r="AG7" s="75"/>
      <c r="AH7" s="74">
        <f>'2'!AH$17</f>
        <v>0</v>
      </c>
      <c r="AI7" s="74">
        <f>'2'!AI$17</f>
        <v>0</v>
      </c>
      <c r="AJ7" s="74">
        <f>'2'!AJ$17</f>
        <v>0</v>
      </c>
      <c r="AK7" s="74">
        <f>'2'!AK$17</f>
        <v>0</v>
      </c>
      <c r="AL7" s="74">
        <f>'2'!AL$17</f>
        <v>0</v>
      </c>
      <c r="AM7" s="74">
        <f>'2'!AM$17</f>
        <v>0</v>
      </c>
      <c r="AN7" s="74">
        <f>'2'!AN$17</f>
        <v>0</v>
      </c>
      <c r="AO7" s="74">
        <f>'2'!AO$17</f>
        <v>0</v>
      </c>
      <c r="AP7" s="74">
        <f>'2'!AP$17</f>
        <v>0</v>
      </c>
      <c r="AQ7" s="62"/>
      <c r="AR7" s="74">
        <f>'2'!AR$17</f>
        <v>0</v>
      </c>
      <c r="AS7" s="74">
        <f>'2'!AS$17</f>
        <v>0</v>
      </c>
      <c r="AT7" s="74">
        <f>'2'!AT$17</f>
        <v>0</v>
      </c>
      <c r="AU7" s="74">
        <f>'2'!AU$17</f>
        <v>0</v>
      </c>
      <c r="AV7" s="74">
        <f>'2'!AV$17</f>
        <v>0</v>
      </c>
      <c r="AW7" s="74">
        <f>'2'!AW$17</f>
        <v>0</v>
      </c>
      <c r="AX7" s="74">
        <f>'2'!AX$17</f>
        <v>0</v>
      </c>
      <c r="AY7" s="74">
        <f>'2'!AY$17</f>
        <v>0</v>
      </c>
      <c r="AZ7" s="74">
        <f>'2'!AZ$17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'3'!D$17</f>
        <v>0</v>
      </c>
      <c r="E8" s="79">
        <f>'3'!E$17</f>
        <v>0</v>
      </c>
      <c r="F8" s="79">
        <f>'3'!F$17</f>
        <v>0</v>
      </c>
      <c r="G8" s="79">
        <f>'3'!G$17</f>
        <v>0</v>
      </c>
      <c r="H8" s="79">
        <f>'3'!H$17</f>
        <v>0</v>
      </c>
      <c r="I8" s="79">
        <f>'3'!I$17</f>
        <v>0</v>
      </c>
      <c r="J8" s="79">
        <f>'3'!J$17</f>
        <v>0</v>
      </c>
      <c r="K8" s="79">
        <f>'3'!K$17</f>
        <v>0</v>
      </c>
      <c r="L8" s="79">
        <f>'3'!L$17</f>
        <v>0</v>
      </c>
      <c r="M8" s="75"/>
      <c r="N8" s="79">
        <f>'3'!N$17</f>
        <v>0</v>
      </c>
      <c r="O8" s="79">
        <f>'3'!O$17</f>
        <v>0</v>
      </c>
      <c r="P8" s="79">
        <f>'3'!P$17</f>
        <v>0</v>
      </c>
      <c r="Q8" s="79">
        <f>'3'!Q$17</f>
        <v>0</v>
      </c>
      <c r="R8" s="79">
        <f>'3'!R$17</f>
        <v>0</v>
      </c>
      <c r="S8" s="79">
        <f>'3'!S$17</f>
        <v>0</v>
      </c>
      <c r="T8" s="79">
        <f>'3'!T$17</f>
        <v>0</v>
      </c>
      <c r="U8" s="79">
        <f>'3'!U$17</f>
        <v>0</v>
      </c>
      <c r="V8" s="79">
        <f>'3'!V$17</f>
        <v>0</v>
      </c>
      <c r="W8" s="75"/>
      <c r="X8" s="79">
        <f>'3'!X$17</f>
        <v>0</v>
      </c>
      <c r="Y8" s="79">
        <f>'3'!Y$17</f>
        <v>0</v>
      </c>
      <c r="Z8" s="79">
        <f>'3'!Z$17</f>
        <v>0</v>
      </c>
      <c r="AA8" s="79">
        <f>'3'!AA$17</f>
        <v>0</v>
      </c>
      <c r="AB8" s="79">
        <f>'3'!AB$17</f>
        <v>0</v>
      </c>
      <c r="AC8" s="79">
        <f>'3'!AC$17</f>
        <v>0</v>
      </c>
      <c r="AD8" s="79">
        <f>'3'!AD$17</f>
        <v>0</v>
      </c>
      <c r="AE8" s="79">
        <f>'3'!AE$17</f>
        <v>0</v>
      </c>
      <c r="AF8" s="79">
        <f>'3'!AF$17</f>
        <v>0</v>
      </c>
      <c r="AG8" s="75"/>
      <c r="AH8" s="79">
        <f>'3'!AH$17</f>
        <v>0</v>
      </c>
      <c r="AI8" s="79">
        <f>'3'!AI$17</f>
        <v>0</v>
      </c>
      <c r="AJ8" s="79">
        <f>'3'!AJ$17</f>
        <v>0</v>
      </c>
      <c r="AK8" s="79">
        <f>'3'!AK$17</f>
        <v>0</v>
      </c>
      <c r="AL8" s="79">
        <f>'3'!AL$17</f>
        <v>0</v>
      </c>
      <c r="AM8" s="79">
        <f>'3'!AM$17</f>
        <v>0</v>
      </c>
      <c r="AN8" s="79">
        <f>'3'!AN$17</f>
        <v>0</v>
      </c>
      <c r="AO8" s="79">
        <f>'3'!AO$17</f>
        <v>0</v>
      </c>
      <c r="AP8" s="79">
        <f>'3'!AP$17</f>
        <v>0</v>
      </c>
      <c r="AQ8" s="62"/>
      <c r="AR8" s="79">
        <f>'3'!AR$17</f>
        <v>0</v>
      </c>
      <c r="AS8" s="79">
        <f>'3'!AS$17</f>
        <v>0</v>
      </c>
      <c r="AT8" s="79">
        <f>'3'!AT$17</f>
        <v>0</v>
      </c>
      <c r="AU8" s="79">
        <f>'3'!AU$17</f>
        <v>0</v>
      </c>
      <c r="AV8" s="79">
        <f>'3'!AV$17</f>
        <v>0</v>
      </c>
      <c r="AW8" s="79">
        <f>'3'!AW$17</f>
        <v>0</v>
      </c>
      <c r="AX8" s="79">
        <f>'3'!AX$17</f>
        <v>0</v>
      </c>
      <c r="AY8" s="79">
        <f>'3'!AY$17</f>
        <v>0</v>
      </c>
      <c r="AZ8" s="79">
        <f>'3'!AZ$17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'4'!D$17</f>
        <v>0</v>
      </c>
      <c r="E9" s="74">
        <f>'4'!E$17</f>
        <v>0</v>
      </c>
      <c r="F9" s="74">
        <f>'4'!F$17</f>
        <v>0</v>
      </c>
      <c r="G9" s="74">
        <f>'4'!G$17</f>
        <v>0</v>
      </c>
      <c r="H9" s="74">
        <f>'4'!H$17</f>
        <v>0</v>
      </c>
      <c r="I9" s="74">
        <f>'4'!I$17</f>
        <v>0</v>
      </c>
      <c r="J9" s="74">
        <f>'4'!J$17</f>
        <v>0</v>
      </c>
      <c r="K9" s="74">
        <f>'4'!K$17</f>
        <v>0</v>
      </c>
      <c r="L9" s="74">
        <f>'4'!L$17</f>
        <v>0</v>
      </c>
      <c r="M9" s="75"/>
      <c r="N9" s="74">
        <f>'4'!N$17</f>
        <v>0</v>
      </c>
      <c r="O9" s="74">
        <f>'4'!O$17</f>
        <v>0</v>
      </c>
      <c r="P9" s="74">
        <f>'4'!P$17</f>
        <v>0</v>
      </c>
      <c r="Q9" s="74">
        <f>'4'!Q$17</f>
        <v>0</v>
      </c>
      <c r="R9" s="74">
        <f>'4'!R$17</f>
        <v>0</v>
      </c>
      <c r="S9" s="74">
        <f>'4'!S$17</f>
        <v>0</v>
      </c>
      <c r="T9" s="74">
        <f>'4'!T$17</f>
        <v>0</v>
      </c>
      <c r="U9" s="74">
        <f>'4'!U$17</f>
        <v>0</v>
      </c>
      <c r="V9" s="74">
        <f>'4'!V$17</f>
        <v>0</v>
      </c>
      <c r="W9" s="75"/>
      <c r="X9" s="74">
        <f>'4'!X$17</f>
        <v>0</v>
      </c>
      <c r="Y9" s="74">
        <f>'4'!Y$17</f>
        <v>0</v>
      </c>
      <c r="Z9" s="74">
        <f>'4'!Z$17</f>
        <v>0</v>
      </c>
      <c r="AA9" s="74">
        <f>'4'!AA$17</f>
        <v>0</v>
      </c>
      <c r="AB9" s="74">
        <f>'4'!AB$17</f>
        <v>0</v>
      </c>
      <c r="AC9" s="74">
        <f>'4'!AC$17</f>
        <v>0</v>
      </c>
      <c r="AD9" s="74">
        <f>'4'!AD$17</f>
        <v>0</v>
      </c>
      <c r="AE9" s="74">
        <f>'4'!AE$17</f>
        <v>0</v>
      </c>
      <c r="AF9" s="74">
        <f>'4'!AF$17</f>
        <v>0</v>
      </c>
      <c r="AG9" s="75"/>
      <c r="AH9" s="74">
        <f>'4'!AH$17</f>
        <v>0</v>
      </c>
      <c r="AI9" s="74">
        <f>'4'!AI$17</f>
        <v>0</v>
      </c>
      <c r="AJ9" s="74">
        <f>'4'!AJ$17</f>
        <v>0</v>
      </c>
      <c r="AK9" s="74">
        <f>'4'!AK$17</f>
        <v>0</v>
      </c>
      <c r="AL9" s="74">
        <f>'4'!AL$17</f>
        <v>0</v>
      </c>
      <c r="AM9" s="74">
        <f>'4'!AM$17</f>
        <v>0</v>
      </c>
      <c r="AN9" s="74">
        <f>'4'!AN$17</f>
        <v>0</v>
      </c>
      <c r="AO9" s="74">
        <f>'4'!AO$17</f>
        <v>0</v>
      </c>
      <c r="AP9" s="74">
        <f>'4'!AP$17</f>
        <v>0</v>
      </c>
      <c r="AQ9" s="62"/>
      <c r="AR9" s="74">
        <f>'4'!AR$17</f>
        <v>0</v>
      </c>
      <c r="AS9" s="74">
        <f>'4'!AS$17</f>
        <v>0</v>
      </c>
      <c r="AT9" s="74">
        <f>'4'!AT$17</f>
        <v>0</v>
      </c>
      <c r="AU9" s="74">
        <f>'4'!AU$17</f>
        <v>0</v>
      </c>
      <c r="AV9" s="74">
        <f>'4'!AV$17</f>
        <v>0</v>
      </c>
      <c r="AW9" s="74">
        <f>'4'!AW$17</f>
        <v>0</v>
      </c>
      <c r="AX9" s="74">
        <f>'4'!AX$17</f>
        <v>0</v>
      </c>
      <c r="AY9" s="74">
        <f>'4'!AY$17</f>
        <v>0</v>
      </c>
      <c r="AZ9" s="74">
        <f>'4'!AZ$17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'5'!D$17</f>
        <v>0</v>
      </c>
      <c r="E10" s="79">
        <f>'5'!E$17</f>
        <v>0</v>
      </c>
      <c r="F10" s="79">
        <f>'5'!F$17</f>
        <v>0</v>
      </c>
      <c r="G10" s="79">
        <f>'5'!G$17</f>
        <v>0</v>
      </c>
      <c r="H10" s="79">
        <f>'5'!H$17</f>
        <v>0</v>
      </c>
      <c r="I10" s="79">
        <f>'5'!I$17</f>
        <v>0</v>
      </c>
      <c r="J10" s="79">
        <f>'5'!J$17</f>
        <v>0</v>
      </c>
      <c r="K10" s="79">
        <f>'5'!K$17</f>
        <v>0</v>
      </c>
      <c r="L10" s="79">
        <f>'5'!L$17</f>
        <v>0</v>
      </c>
      <c r="M10" s="75"/>
      <c r="N10" s="79">
        <f>'5'!N$17</f>
        <v>0</v>
      </c>
      <c r="O10" s="79">
        <f>'5'!O$17</f>
        <v>0</v>
      </c>
      <c r="P10" s="79">
        <f>'5'!P$17</f>
        <v>0</v>
      </c>
      <c r="Q10" s="79">
        <f>'5'!Q$17</f>
        <v>0</v>
      </c>
      <c r="R10" s="79">
        <f>'5'!R$17</f>
        <v>0</v>
      </c>
      <c r="S10" s="79">
        <f>'5'!S$17</f>
        <v>0</v>
      </c>
      <c r="T10" s="79">
        <f>'5'!T$17</f>
        <v>0</v>
      </c>
      <c r="U10" s="79">
        <f>'5'!U$17</f>
        <v>0</v>
      </c>
      <c r="V10" s="79">
        <f>'5'!V$17</f>
        <v>0</v>
      </c>
      <c r="W10" s="75"/>
      <c r="X10" s="79">
        <f>'5'!X$17</f>
        <v>0</v>
      </c>
      <c r="Y10" s="79">
        <f>'5'!Y$17</f>
        <v>0</v>
      </c>
      <c r="Z10" s="79">
        <f>'5'!Z$17</f>
        <v>0</v>
      </c>
      <c r="AA10" s="79">
        <f>'5'!AA$17</f>
        <v>0</v>
      </c>
      <c r="AB10" s="79">
        <f>'5'!AB$17</f>
        <v>0</v>
      </c>
      <c r="AC10" s="79">
        <f>'5'!AC$17</f>
        <v>0</v>
      </c>
      <c r="AD10" s="79">
        <f>'5'!AD$17</f>
        <v>0</v>
      </c>
      <c r="AE10" s="79">
        <f>'5'!AE$17</f>
        <v>0</v>
      </c>
      <c r="AF10" s="79">
        <f>'5'!AF$17</f>
        <v>0</v>
      </c>
      <c r="AG10" s="75"/>
      <c r="AH10" s="79">
        <f>'5'!AH$17</f>
        <v>0</v>
      </c>
      <c r="AI10" s="79">
        <f>'5'!AI$17</f>
        <v>0</v>
      </c>
      <c r="AJ10" s="79">
        <f>'5'!AJ$17</f>
        <v>0</v>
      </c>
      <c r="AK10" s="79">
        <f>'5'!AK$17</f>
        <v>0</v>
      </c>
      <c r="AL10" s="79">
        <f>'5'!AL$17</f>
        <v>0</v>
      </c>
      <c r="AM10" s="79">
        <f>'5'!AM$17</f>
        <v>0</v>
      </c>
      <c r="AN10" s="79">
        <f>'5'!AN$17</f>
        <v>0</v>
      </c>
      <c r="AO10" s="79">
        <f>'5'!AO$17</f>
        <v>0</v>
      </c>
      <c r="AP10" s="79">
        <f>'5'!AP$17</f>
        <v>0</v>
      </c>
      <c r="AQ10" s="62"/>
      <c r="AR10" s="79">
        <f>'5'!AR$17</f>
        <v>0</v>
      </c>
      <c r="AS10" s="79">
        <f>'5'!AS$17</f>
        <v>0</v>
      </c>
      <c r="AT10" s="79">
        <f>'5'!AT$17</f>
        <v>0</v>
      </c>
      <c r="AU10" s="79">
        <f>'5'!AU$17</f>
        <v>0</v>
      </c>
      <c r="AV10" s="79">
        <f>'5'!AV$17</f>
        <v>0</v>
      </c>
      <c r="AW10" s="79">
        <f>'5'!AW$17</f>
        <v>0</v>
      </c>
      <c r="AX10" s="79">
        <f>'5'!AX$17</f>
        <v>0</v>
      </c>
      <c r="AY10" s="79">
        <f>'5'!AY$17</f>
        <v>0</v>
      </c>
      <c r="AZ10" s="79">
        <f>'5'!AZ$17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'6'!D$17</f>
        <v>0</v>
      </c>
      <c r="E11" s="74">
        <f>'6'!E$17</f>
        <v>0</v>
      </c>
      <c r="F11" s="74">
        <f>'6'!F$17</f>
        <v>0</v>
      </c>
      <c r="G11" s="74">
        <f>'6'!G$17</f>
        <v>0</v>
      </c>
      <c r="H11" s="74">
        <f>'6'!H$17</f>
        <v>0</v>
      </c>
      <c r="I11" s="74">
        <f>'6'!I$17</f>
        <v>0</v>
      </c>
      <c r="J11" s="74">
        <f>'6'!J$17</f>
        <v>0</v>
      </c>
      <c r="K11" s="74">
        <f>'6'!K$17</f>
        <v>0</v>
      </c>
      <c r="L11" s="74">
        <f>'6'!L$17</f>
        <v>0</v>
      </c>
      <c r="M11" s="75"/>
      <c r="N11" s="74">
        <f>'6'!N$17</f>
        <v>0</v>
      </c>
      <c r="O11" s="74">
        <f>'6'!O$17</f>
        <v>0</v>
      </c>
      <c r="P11" s="74">
        <f>'6'!P$17</f>
        <v>0</v>
      </c>
      <c r="Q11" s="74">
        <f>'6'!Q$17</f>
        <v>0</v>
      </c>
      <c r="R11" s="74">
        <f>'6'!R$17</f>
        <v>0</v>
      </c>
      <c r="S11" s="74">
        <f>'6'!S$17</f>
        <v>0</v>
      </c>
      <c r="T11" s="74">
        <f>'6'!T$17</f>
        <v>0</v>
      </c>
      <c r="U11" s="74">
        <f>'6'!U$17</f>
        <v>0</v>
      </c>
      <c r="V11" s="74">
        <f>'6'!V$17</f>
        <v>0</v>
      </c>
      <c r="W11" s="75"/>
      <c r="X11" s="74">
        <f>'6'!X$17</f>
        <v>0</v>
      </c>
      <c r="Y11" s="74">
        <f>'6'!Y$17</f>
        <v>0</v>
      </c>
      <c r="Z11" s="74">
        <f>'6'!Z$17</f>
        <v>0</v>
      </c>
      <c r="AA11" s="74">
        <f>'6'!AA$17</f>
        <v>0</v>
      </c>
      <c r="AB11" s="74">
        <f>'6'!AB$17</f>
        <v>0</v>
      </c>
      <c r="AC11" s="74">
        <f>'6'!AC$17</f>
        <v>0</v>
      </c>
      <c r="AD11" s="74">
        <f>'6'!AD$17</f>
        <v>0</v>
      </c>
      <c r="AE11" s="74">
        <f>'6'!AE$17</f>
        <v>0</v>
      </c>
      <c r="AF11" s="74">
        <f>'6'!AF$17</f>
        <v>0</v>
      </c>
      <c r="AG11" s="75"/>
      <c r="AH11" s="74">
        <f>'6'!AH$17</f>
        <v>0</v>
      </c>
      <c r="AI11" s="74">
        <f>'6'!AI$17</f>
        <v>0</v>
      </c>
      <c r="AJ11" s="74">
        <f>'6'!AJ$17</f>
        <v>0</v>
      </c>
      <c r="AK11" s="74">
        <f>'6'!AK$17</f>
        <v>0</v>
      </c>
      <c r="AL11" s="74">
        <f>'6'!AL$17</f>
        <v>0</v>
      </c>
      <c r="AM11" s="74">
        <f>'6'!AM$17</f>
        <v>0</v>
      </c>
      <c r="AN11" s="74">
        <f>'6'!AN$17</f>
        <v>0</v>
      </c>
      <c r="AO11" s="74">
        <f>'6'!AO$17</f>
        <v>0</v>
      </c>
      <c r="AP11" s="74">
        <f>'6'!AP$17</f>
        <v>0</v>
      </c>
      <c r="AQ11" s="62"/>
      <c r="AR11" s="74">
        <f>'6'!AR$17</f>
        <v>0</v>
      </c>
      <c r="AS11" s="74">
        <f>'6'!AS$17</f>
        <v>0</v>
      </c>
      <c r="AT11" s="74">
        <f>'6'!AT$17</f>
        <v>0</v>
      </c>
      <c r="AU11" s="74">
        <f>'6'!AU$17</f>
        <v>0</v>
      </c>
      <c r="AV11" s="74">
        <f>'6'!AV$17</f>
        <v>0</v>
      </c>
      <c r="AW11" s="74">
        <f>'6'!AW$17</f>
        <v>0</v>
      </c>
      <c r="AX11" s="74">
        <f>'6'!AX$17</f>
        <v>0</v>
      </c>
      <c r="AY11" s="74">
        <f>'6'!AY$17</f>
        <v>0</v>
      </c>
      <c r="AZ11" s="74">
        <f>'6'!AZ$17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'7'!D$17</f>
        <v>0</v>
      </c>
      <c r="E12" s="79">
        <f>'7'!E$17</f>
        <v>0</v>
      </c>
      <c r="F12" s="79">
        <f>'7'!F$17</f>
        <v>0</v>
      </c>
      <c r="G12" s="79">
        <f>'7'!G$17</f>
        <v>0</v>
      </c>
      <c r="H12" s="79">
        <f>'7'!H$17</f>
        <v>0</v>
      </c>
      <c r="I12" s="79">
        <f>'7'!I$17</f>
        <v>0</v>
      </c>
      <c r="J12" s="79">
        <f>'7'!J$17</f>
        <v>0</v>
      </c>
      <c r="K12" s="79">
        <f>'7'!K$17</f>
        <v>0</v>
      </c>
      <c r="L12" s="79">
        <f>'7'!L$17</f>
        <v>0</v>
      </c>
      <c r="M12" s="75"/>
      <c r="N12" s="79">
        <f>'7'!N$17</f>
        <v>0</v>
      </c>
      <c r="O12" s="79">
        <f>'7'!O$17</f>
        <v>0</v>
      </c>
      <c r="P12" s="79">
        <f>'7'!P$17</f>
        <v>0</v>
      </c>
      <c r="Q12" s="79">
        <f>'7'!Q$17</f>
        <v>0</v>
      </c>
      <c r="R12" s="79">
        <f>'7'!R$17</f>
        <v>0</v>
      </c>
      <c r="S12" s="79">
        <f>'7'!S$17</f>
        <v>0</v>
      </c>
      <c r="T12" s="79">
        <f>'7'!T$17</f>
        <v>0</v>
      </c>
      <c r="U12" s="79">
        <f>'7'!U$17</f>
        <v>0</v>
      </c>
      <c r="V12" s="74">
        <f>'7'!V$17</f>
        <v>0</v>
      </c>
      <c r="W12" s="75"/>
      <c r="X12" s="79">
        <f>'7'!X$17</f>
        <v>0</v>
      </c>
      <c r="Y12" s="79">
        <f>'7'!Y$17</f>
        <v>0</v>
      </c>
      <c r="Z12" s="79">
        <f>'7'!Z$17</f>
        <v>0</v>
      </c>
      <c r="AA12" s="79">
        <f>'7'!AA$17</f>
        <v>0</v>
      </c>
      <c r="AB12" s="79">
        <f>'7'!AB$17</f>
        <v>0</v>
      </c>
      <c r="AC12" s="79">
        <f>'7'!AC$17</f>
        <v>0</v>
      </c>
      <c r="AD12" s="79">
        <f>'7'!AD$17</f>
        <v>0</v>
      </c>
      <c r="AE12" s="79">
        <f>'7'!AE$17</f>
        <v>0</v>
      </c>
      <c r="AF12" s="79">
        <f>'7'!AF$17</f>
        <v>0</v>
      </c>
      <c r="AG12" s="75"/>
      <c r="AH12" s="79">
        <f>'7'!AH$17</f>
        <v>0</v>
      </c>
      <c r="AI12" s="79">
        <f>'7'!AI$17</f>
        <v>0</v>
      </c>
      <c r="AJ12" s="79">
        <f>'7'!AJ$17</f>
        <v>0</v>
      </c>
      <c r="AK12" s="79">
        <f>'7'!AK$17</f>
        <v>0</v>
      </c>
      <c r="AL12" s="79">
        <f>'7'!AL$17</f>
        <v>0</v>
      </c>
      <c r="AM12" s="79">
        <f>'7'!AM$17</f>
        <v>0</v>
      </c>
      <c r="AN12" s="79">
        <f>'7'!AN$17</f>
        <v>0</v>
      </c>
      <c r="AO12" s="79">
        <f>'7'!AO$17</f>
        <v>0</v>
      </c>
      <c r="AP12" s="79">
        <f>'7'!AP$17</f>
        <v>0</v>
      </c>
      <c r="AQ12" s="62"/>
      <c r="AR12" s="79">
        <f>'7'!AR$17</f>
        <v>0</v>
      </c>
      <c r="AS12" s="79">
        <f>'7'!AS$17</f>
        <v>0</v>
      </c>
      <c r="AT12" s="79">
        <f>'7'!AT$17</f>
        <v>0</v>
      </c>
      <c r="AU12" s="79">
        <f>'7'!AU$17</f>
        <v>0</v>
      </c>
      <c r="AV12" s="79">
        <f>'7'!AV$17</f>
        <v>0</v>
      </c>
      <c r="AW12" s="79">
        <f>'7'!AW$17</f>
        <v>0</v>
      </c>
      <c r="AX12" s="79">
        <f>'7'!AX$17</f>
        <v>0</v>
      </c>
      <c r="AY12" s="79">
        <f>'7'!AY$17</f>
        <v>0</v>
      </c>
      <c r="AZ12" s="79">
        <f>'7'!AZ$17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'8'!D$17</f>
        <v>0</v>
      </c>
      <c r="E13" s="74">
        <f>'8'!E$17</f>
        <v>0</v>
      </c>
      <c r="F13" s="74">
        <f>'8'!F$17</f>
        <v>0</v>
      </c>
      <c r="G13" s="74">
        <f>'8'!G$17</f>
        <v>0</v>
      </c>
      <c r="H13" s="74">
        <f>'8'!H$17</f>
        <v>0</v>
      </c>
      <c r="I13" s="74">
        <f>'8'!I$17</f>
        <v>0</v>
      </c>
      <c r="J13" s="74">
        <f>'8'!J$17</f>
        <v>0</v>
      </c>
      <c r="K13" s="74">
        <f>'8'!K$17</f>
        <v>0</v>
      </c>
      <c r="L13" s="74">
        <f>'8'!L$17</f>
        <v>0</v>
      </c>
      <c r="M13" s="75"/>
      <c r="N13" s="74">
        <f>'8'!N$17</f>
        <v>0</v>
      </c>
      <c r="O13" s="74">
        <f>'8'!O$17</f>
        <v>0</v>
      </c>
      <c r="P13" s="74">
        <f>'8'!P$17</f>
        <v>0</v>
      </c>
      <c r="Q13" s="74">
        <f>'8'!Q$17</f>
        <v>0</v>
      </c>
      <c r="R13" s="74">
        <f>'8'!R$17</f>
        <v>0</v>
      </c>
      <c r="S13" s="74">
        <f>'8'!S$17</f>
        <v>0</v>
      </c>
      <c r="T13" s="74">
        <f>'8'!T$17</f>
        <v>0</v>
      </c>
      <c r="U13" s="74">
        <f>'8'!U$17</f>
        <v>0</v>
      </c>
      <c r="V13" s="74">
        <f>'8'!V$17</f>
        <v>0</v>
      </c>
      <c r="W13" s="75"/>
      <c r="X13" s="74">
        <f>'8'!X$17</f>
        <v>0</v>
      </c>
      <c r="Y13" s="74">
        <f>'8'!Y$17</f>
        <v>0</v>
      </c>
      <c r="Z13" s="74">
        <f>'8'!Z$17</f>
        <v>0</v>
      </c>
      <c r="AA13" s="74">
        <f>'8'!AA$17</f>
        <v>0</v>
      </c>
      <c r="AB13" s="74">
        <f>'8'!AB$17</f>
        <v>0</v>
      </c>
      <c r="AC13" s="74">
        <f>'8'!AC$17</f>
        <v>0</v>
      </c>
      <c r="AD13" s="74">
        <f>'8'!AD$17</f>
        <v>0</v>
      </c>
      <c r="AE13" s="74">
        <f>'8'!AE$17</f>
        <v>0</v>
      </c>
      <c r="AF13" s="74">
        <f>'8'!AF$17</f>
        <v>0</v>
      </c>
      <c r="AG13" s="75"/>
      <c r="AH13" s="74">
        <f>'8'!AH$17</f>
        <v>0</v>
      </c>
      <c r="AI13" s="74">
        <f>'8'!AI$17</f>
        <v>0</v>
      </c>
      <c r="AJ13" s="74">
        <f>'8'!AJ$17</f>
        <v>0</v>
      </c>
      <c r="AK13" s="74">
        <f>'8'!AK$17</f>
        <v>0</v>
      </c>
      <c r="AL13" s="74">
        <f>'8'!AL$17</f>
        <v>0</v>
      </c>
      <c r="AM13" s="74">
        <f>'8'!AM$17</f>
        <v>0</v>
      </c>
      <c r="AN13" s="74">
        <f>'8'!AN$17</f>
        <v>0</v>
      </c>
      <c r="AO13" s="74">
        <f>'8'!AO$17</f>
        <v>0</v>
      </c>
      <c r="AP13" s="74">
        <f>'8'!AP$17</f>
        <v>0</v>
      </c>
      <c r="AQ13" s="62"/>
      <c r="AR13" s="74">
        <f>'8'!AR$17</f>
        <v>0</v>
      </c>
      <c r="AS13" s="74">
        <f>'8'!AS$17</f>
        <v>0</v>
      </c>
      <c r="AT13" s="74">
        <f>'8'!AT$17</f>
        <v>0</v>
      </c>
      <c r="AU13" s="74">
        <f>'8'!AU$17</f>
        <v>0</v>
      </c>
      <c r="AV13" s="74">
        <f>'8'!AV$17</f>
        <v>0</v>
      </c>
      <c r="AW13" s="74">
        <f>'8'!AW$17</f>
        <v>0</v>
      </c>
      <c r="AX13" s="74">
        <f>'8'!AX$17</f>
        <v>0</v>
      </c>
      <c r="AY13" s="74">
        <f>'8'!AY$17</f>
        <v>0</v>
      </c>
      <c r="AZ13" s="74">
        <f>'8'!AZ$17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'9'!D$17</f>
        <v>0</v>
      </c>
      <c r="E14" s="79">
        <f>'9'!E$17</f>
        <v>0</v>
      </c>
      <c r="F14" s="79">
        <f>'9'!F$17</f>
        <v>0</v>
      </c>
      <c r="G14" s="79">
        <f>'9'!G$17</f>
        <v>0</v>
      </c>
      <c r="H14" s="79">
        <f>'9'!H$17</f>
        <v>0</v>
      </c>
      <c r="I14" s="79">
        <f>'9'!I$17</f>
        <v>0</v>
      </c>
      <c r="J14" s="79">
        <f>'9'!J$17</f>
        <v>0</v>
      </c>
      <c r="K14" s="79">
        <f>'9'!K$17</f>
        <v>0</v>
      </c>
      <c r="L14" s="79">
        <f>'9'!L$17</f>
        <v>0</v>
      </c>
      <c r="M14" s="75"/>
      <c r="N14" s="79">
        <f>'9'!N$17</f>
        <v>0</v>
      </c>
      <c r="O14" s="79">
        <f>'9'!O$17</f>
        <v>0</v>
      </c>
      <c r="P14" s="79">
        <f>'9'!P$17</f>
        <v>0</v>
      </c>
      <c r="Q14" s="79">
        <f>'9'!Q$17</f>
        <v>0</v>
      </c>
      <c r="R14" s="79">
        <f>'9'!R$17</f>
        <v>0</v>
      </c>
      <c r="S14" s="79">
        <f>'9'!S$17</f>
        <v>0</v>
      </c>
      <c r="T14" s="79">
        <f>'9'!T$17</f>
        <v>0</v>
      </c>
      <c r="U14" s="79">
        <f>'9'!U$17</f>
        <v>0</v>
      </c>
      <c r="V14" s="79">
        <f>'9'!V$17</f>
        <v>0</v>
      </c>
      <c r="W14" s="75"/>
      <c r="X14" s="79">
        <f>'9'!X$17</f>
        <v>0</v>
      </c>
      <c r="Y14" s="79">
        <f>'9'!Y$17</f>
        <v>0</v>
      </c>
      <c r="Z14" s="79">
        <f>'9'!Z$17</f>
        <v>0</v>
      </c>
      <c r="AA14" s="79">
        <f>'9'!AA$17</f>
        <v>0</v>
      </c>
      <c r="AB14" s="79">
        <f>'9'!AB$17</f>
        <v>0</v>
      </c>
      <c r="AC14" s="79">
        <f>'9'!AC$17</f>
        <v>0</v>
      </c>
      <c r="AD14" s="79">
        <f>'9'!AD$17</f>
        <v>0</v>
      </c>
      <c r="AE14" s="79">
        <f>'9'!AE$17</f>
        <v>0</v>
      </c>
      <c r="AF14" s="79">
        <f>'9'!AF$17</f>
        <v>0</v>
      </c>
      <c r="AG14" s="75"/>
      <c r="AH14" s="79">
        <f>'9'!AH$17</f>
        <v>0</v>
      </c>
      <c r="AI14" s="79">
        <f>'9'!AI$17</f>
        <v>0</v>
      </c>
      <c r="AJ14" s="79">
        <f>'9'!AJ$17</f>
        <v>0</v>
      </c>
      <c r="AK14" s="79">
        <f>'9'!AK$17</f>
        <v>0</v>
      </c>
      <c r="AL14" s="79">
        <f>'9'!AL$17</f>
        <v>0</v>
      </c>
      <c r="AM14" s="79">
        <f>'9'!AM$17</f>
        <v>0</v>
      </c>
      <c r="AN14" s="79">
        <f>'9'!AN$17</f>
        <v>0</v>
      </c>
      <c r="AO14" s="79">
        <f>'9'!AO$17</f>
        <v>0</v>
      </c>
      <c r="AP14" s="79">
        <f>'9'!AP$17</f>
        <v>0</v>
      </c>
      <c r="AQ14" s="62"/>
      <c r="AR14" s="79">
        <f>'9'!AR$17</f>
        <v>0</v>
      </c>
      <c r="AS14" s="79">
        <f>'9'!AS$17</f>
        <v>0</v>
      </c>
      <c r="AT14" s="79">
        <f>'9'!AT$17</f>
        <v>0</v>
      </c>
      <c r="AU14" s="79">
        <f>'9'!AU$17</f>
        <v>0</v>
      </c>
      <c r="AV14" s="79">
        <f>'9'!AV$17</f>
        <v>0</v>
      </c>
      <c r="AW14" s="79">
        <f>'9'!AW$17</f>
        <v>0</v>
      </c>
      <c r="AX14" s="79">
        <f>'9'!AX$17</f>
        <v>0</v>
      </c>
      <c r="AY14" s="79">
        <f>'9'!AY$17</f>
        <v>0</v>
      </c>
      <c r="AZ14" s="79">
        <f>'9'!AZ$17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'10'!D$17</f>
        <v>0</v>
      </c>
      <c r="E15" s="74">
        <f>'10'!E$17</f>
        <v>0</v>
      </c>
      <c r="F15" s="74">
        <f>'10'!F$17</f>
        <v>0</v>
      </c>
      <c r="G15" s="74">
        <f>'10'!G$17</f>
        <v>0</v>
      </c>
      <c r="H15" s="74">
        <f>'10'!H$17</f>
        <v>0</v>
      </c>
      <c r="I15" s="74">
        <f>'10'!I$17</f>
        <v>0</v>
      </c>
      <c r="J15" s="74">
        <f>'10'!J$17</f>
        <v>0</v>
      </c>
      <c r="K15" s="74">
        <f>'10'!K$17</f>
        <v>0</v>
      </c>
      <c r="L15" s="74">
        <f>'10'!L$17</f>
        <v>0</v>
      </c>
      <c r="M15" s="75"/>
      <c r="N15" s="74">
        <f>'10'!N$17</f>
        <v>0</v>
      </c>
      <c r="O15" s="74">
        <f>'10'!O$17</f>
        <v>0</v>
      </c>
      <c r="P15" s="74">
        <f>'10'!P$17</f>
        <v>0</v>
      </c>
      <c r="Q15" s="74">
        <f>'10'!Q$17</f>
        <v>0</v>
      </c>
      <c r="R15" s="74">
        <f>'10'!R$17</f>
        <v>0</v>
      </c>
      <c r="S15" s="74">
        <f>'10'!S$17</f>
        <v>0</v>
      </c>
      <c r="T15" s="74">
        <f>'10'!T$17</f>
        <v>0</v>
      </c>
      <c r="U15" s="74">
        <f>'10'!U$17</f>
        <v>0</v>
      </c>
      <c r="V15" s="74">
        <f>'10'!V$17</f>
        <v>0</v>
      </c>
      <c r="W15" s="75"/>
      <c r="X15" s="74">
        <f>'10'!X$17</f>
        <v>0</v>
      </c>
      <c r="Y15" s="74">
        <f>'10'!Y$17</f>
        <v>0</v>
      </c>
      <c r="Z15" s="74">
        <f>'10'!Z$17</f>
        <v>0</v>
      </c>
      <c r="AA15" s="74">
        <f>'10'!AA$17</f>
        <v>0</v>
      </c>
      <c r="AB15" s="74">
        <f>'10'!AB$17</f>
        <v>0</v>
      </c>
      <c r="AC15" s="74">
        <f>'10'!AC$17</f>
        <v>0</v>
      </c>
      <c r="AD15" s="74">
        <f>'10'!AD$17</f>
        <v>0</v>
      </c>
      <c r="AE15" s="74">
        <f>'10'!AE$17</f>
        <v>0</v>
      </c>
      <c r="AF15" s="74">
        <f>'10'!AF$17</f>
        <v>0</v>
      </c>
      <c r="AG15" s="75"/>
      <c r="AH15" s="74">
        <f>'10'!AH$17</f>
        <v>0</v>
      </c>
      <c r="AI15" s="74">
        <f>'10'!AI$17</f>
        <v>0</v>
      </c>
      <c r="AJ15" s="74">
        <f>'10'!AJ$17</f>
        <v>0</v>
      </c>
      <c r="AK15" s="74">
        <f>'10'!AK$17</f>
        <v>0</v>
      </c>
      <c r="AL15" s="74">
        <f>'10'!AL$17</f>
        <v>0</v>
      </c>
      <c r="AM15" s="74">
        <f>'10'!AM$17</f>
        <v>0</v>
      </c>
      <c r="AN15" s="74">
        <f>'10'!AN$17</f>
        <v>0</v>
      </c>
      <c r="AO15" s="74">
        <f>'10'!AO$17</f>
        <v>0</v>
      </c>
      <c r="AP15" s="74">
        <f>'10'!AP$17</f>
        <v>0</v>
      </c>
      <c r="AQ15" s="62"/>
      <c r="AR15" s="74">
        <f>'10'!AR$17</f>
        <v>0</v>
      </c>
      <c r="AS15" s="74">
        <f>'10'!AS$17</f>
        <v>0</v>
      </c>
      <c r="AT15" s="74">
        <f>'10'!AT$17</f>
        <v>0</v>
      </c>
      <c r="AU15" s="74">
        <f>'10'!AU$17</f>
        <v>0</v>
      </c>
      <c r="AV15" s="74">
        <f>'10'!AV$17</f>
        <v>0</v>
      </c>
      <c r="AW15" s="74">
        <f>'10'!AW$17</f>
        <v>0</v>
      </c>
      <c r="AX15" s="74">
        <f>'10'!AX$17</f>
        <v>0</v>
      </c>
      <c r="AY15" s="74">
        <f>'10'!AY$17</f>
        <v>0</v>
      </c>
      <c r="AZ15" s="74">
        <f>'10'!AZ$17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'11'!D$17</f>
        <v>0</v>
      </c>
      <c r="E16" s="79">
        <f>'11'!E$17</f>
        <v>0</v>
      </c>
      <c r="F16" s="79">
        <f>'11'!F$17</f>
        <v>0</v>
      </c>
      <c r="G16" s="79">
        <f>'11'!G$17</f>
        <v>0</v>
      </c>
      <c r="H16" s="79">
        <f>'11'!H$17</f>
        <v>0</v>
      </c>
      <c r="I16" s="79">
        <f>'11'!I$17</f>
        <v>0</v>
      </c>
      <c r="J16" s="79">
        <f>'11'!J$17</f>
        <v>0</v>
      </c>
      <c r="K16" s="79">
        <f>'11'!K$17</f>
        <v>0</v>
      </c>
      <c r="L16" s="79">
        <f>'11'!L$17</f>
        <v>0</v>
      </c>
      <c r="M16" s="75"/>
      <c r="N16" s="79">
        <f>'11'!N$17</f>
        <v>0</v>
      </c>
      <c r="O16" s="79">
        <f>'11'!O$17</f>
        <v>0</v>
      </c>
      <c r="P16" s="79">
        <f>'11'!P$17</f>
        <v>0</v>
      </c>
      <c r="Q16" s="79">
        <f>'11'!Q$17</f>
        <v>0</v>
      </c>
      <c r="R16" s="79">
        <f>'11'!R$17</f>
        <v>0</v>
      </c>
      <c r="S16" s="79">
        <f>'11'!S$17</f>
        <v>0</v>
      </c>
      <c r="T16" s="79">
        <f>'11'!T$17</f>
        <v>0</v>
      </c>
      <c r="U16" s="79">
        <f>'11'!U$17</f>
        <v>0</v>
      </c>
      <c r="V16" s="79">
        <f>'11'!V$17</f>
        <v>0</v>
      </c>
      <c r="W16" s="75"/>
      <c r="X16" s="79">
        <f>'11'!X$17</f>
        <v>0</v>
      </c>
      <c r="Y16" s="79">
        <f>'11'!Y$17</f>
        <v>0</v>
      </c>
      <c r="Z16" s="79">
        <f>'11'!Z$17</f>
        <v>0</v>
      </c>
      <c r="AA16" s="79">
        <f>'11'!AA$17</f>
        <v>0</v>
      </c>
      <c r="AB16" s="79">
        <f>'11'!AB$17</f>
        <v>0</v>
      </c>
      <c r="AC16" s="79">
        <f>'11'!AC$17</f>
        <v>0</v>
      </c>
      <c r="AD16" s="79">
        <f>'11'!AD$17</f>
        <v>0</v>
      </c>
      <c r="AE16" s="79">
        <f>'11'!AE$17</f>
        <v>0</v>
      </c>
      <c r="AF16" s="79">
        <f>'11'!AF$17</f>
        <v>0</v>
      </c>
      <c r="AG16" s="75"/>
      <c r="AH16" s="79">
        <f>'11'!AH$17</f>
        <v>0</v>
      </c>
      <c r="AI16" s="79">
        <f>'11'!AI$17</f>
        <v>0</v>
      </c>
      <c r="AJ16" s="79">
        <f>'11'!AJ$17</f>
        <v>0</v>
      </c>
      <c r="AK16" s="79">
        <f>'11'!AK$17</f>
        <v>0</v>
      </c>
      <c r="AL16" s="79">
        <f>'11'!AL$17</f>
        <v>0</v>
      </c>
      <c r="AM16" s="79">
        <f>'11'!AM$17</f>
        <v>0</v>
      </c>
      <c r="AN16" s="79">
        <f>'11'!AN$17</f>
        <v>0</v>
      </c>
      <c r="AO16" s="79">
        <f>'11'!AO$17</f>
        <v>0</v>
      </c>
      <c r="AP16" s="79">
        <f>'11'!AP$17</f>
        <v>0</v>
      </c>
      <c r="AQ16" s="62"/>
      <c r="AR16" s="79">
        <f>'11'!AR$17</f>
        <v>0</v>
      </c>
      <c r="AS16" s="79">
        <f>'11'!AS$17</f>
        <v>0</v>
      </c>
      <c r="AT16" s="79">
        <f>'11'!AT$17</f>
        <v>0</v>
      </c>
      <c r="AU16" s="79">
        <f>'11'!AU$17</f>
        <v>0</v>
      </c>
      <c r="AV16" s="79">
        <f>'11'!AV$17</f>
        <v>0</v>
      </c>
      <c r="AW16" s="79">
        <f>'11'!AW$17</f>
        <v>0</v>
      </c>
      <c r="AX16" s="79">
        <f>'11'!AX$17</f>
        <v>0</v>
      </c>
      <c r="AY16" s="79">
        <f>'11'!AY$17</f>
        <v>0</v>
      </c>
      <c r="AZ16" s="79">
        <f>'11'!AZ$17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'12'!D$17</f>
        <v>0</v>
      </c>
      <c r="E17" s="74">
        <f>'12'!E$17</f>
        <v>0</v>
      </c>
      <c r="F17" s="74">
        <f>'12'!F$17</f>
        <v>0</v>
      </c>
      <c r="G17" s="74">
        <f>'12'!G$17</f>
        <v>0</v>
      </c>
      <c r="H17" s="74">
        <f>'12'!H$17</f>
        <v>0</v>
      </c>
      <c r="I17" s="74">
        <f>'12'!I$17</f>
        <v>0</v>
      </c>
      <c r="J17" s="74">
        <f>'12'!J$17</f>
        <v>0</v>
      </c>
      <c r="K17" s="74">
        <f>'12'!K$17</f>
        <v>0</v>
      </c>
      <c r="L17" s="74">
        <f>'12'!L$17</f>
        <v>0</v>
      </c>
      <c r="M17" s="75"/>
      <c r="N17" s="74">
        <f>'12'!N$17</f>
        <v>0</v>
      </c>
      <c r="O17" s="74">
        <f>'12'!O$17</f>
        <v>0</v>
      </c>
      <c r="P17" s="74">
        <f>'12'!P$17</f>
        <v>0</v>
      </c>
      <c r="Q17" s="74">
        <f>'12'!Q$17</f>
        <v>0</v>
      </c>
      <c r="R17" s="74">
        <f>'12'!R$17</f>
        <v>0</v>
      </c>
      <c r="S17" s="74">
        <f>'12'!S$17</f>
        <v>0</v>
      </c>
      <c r="T17" s="74">
        <f>'12'!T$17</f>
        <v>0</v>
      </c>
      <c r="U17" s="74">
        <f>'12'!U$17</f>
        <v>0</v>
      </c>
      <c r="V17" s="74">
        <f>'12'!V$17</f>
        <v>0</v>
      </c>
      <c r="W17" s="75"/>
      <c r="X17" s="74">
        <f>'12'!X$17</f>
        <v>0</v>
      </c>
      <c r="Y17" s="74">
        <f>'12'!Y$17</f>
        <v>0</v>
      </c>
      <c r="Z17" s="74">
        <f>'12'!Z$17</f>
        <v>0</v>
      </c>
      <c r="AA17" s="74">
        <f>'12'!AA$17</f>
        <v>0</v>
      </c>
      <c r="AB17" s="74">
        <f>'12'!AB$17</f>
        <v>0</v>
      </c>
      <c r="AC17" s="74">
        <f>'12'!AC$17</f>
        <v>0</v>
      </c>
      <c r="AD17" s="74">
        <f>'12'!AD$17</f>
        <v>0</v>
      </c>
      <c r="AE17" s="74">
        <f>'12'!AE$17</f>
        <v>0</v>
      </c>
      <c r="AF17" s="74">
        <f>'12'!AF$17</f>
        <v>0</v>
      </c>
      <c r="AG17" s="75"/>
      <c r="AH17" s="74">
        <f>'12'!AH$17</f>
        <v>0</v>
      </c>
      <c r="AI17" s="74">
        <f>'12'!AI$17</f>
        <v>0</v>
      </c>
      <c r="AJ17" s="74">
        <f>'12'!AJ$17</f>
        <v>0</v>
      </c>
      <c r="AK17" s="74">
        <f>'12'!AK$17</f>
        <v>0</v>
      </c>
      <c r="AL17" s="74">
        <f>'12'!AL$17</f>
        <v>0</v>
      </c>
      <c r="AM17" s="74">
        <f>'12'!AM$17</f>
        <v>0</v>
      </c>
      <c r="AN17" s="74">
        <f>'12'!AN$17</f>
        <v>0</v>
      </c>
      <c r="AO17" s="74">
        <f>'12'!AO$17</f>
        <v>0</v>
      </c>
      <c r="AP17" s="74">
        <f>'12'!AP$17</f>
        <v>0</v>
      </c>
      <c r="AQ17" s="62"/>
      <c r="AR17" s="74">
        <f>'12'!AR$17</f>
        <v>0</v>
      </c>
      <c r="AS17" s="74">
        <f>'12'!AS$17</f>
        <v>0</v>
      </c>
      <c r="AT17" s="74">
        <f>'12'!AT$17</f>
        <v>0</v>
      </c>
      <c r="AU17" s="74">
        <f>'12'!AU$17</f>
        <v>0</v>
      </c>
      <c r="AV17" s="74">
        <f>'12'!AV$17</f>
        <v>0</v>
      </c>
      <c r="AW17" s="74">
        <f>'12'!AW$17</f>
        <v>0</v>
      </c>
      <c r="AX17" s="74">
        <f>'12'!AX$17</f>
        <v>0</v>
      </c>
      <c r="AY17" s="74">
        <f>'12'!AY$17</f>
        <v>0</v>
      </c>
      <c r="AZ17" s="74">
        <f>'12'!AZ$17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'13'!D$17</f>
        <v>0</v>
      </c>
      <c r="E18" s="79">
        <f>'13'!E$17</f>
        <v>0</v>
      </c>
      <c r="F18" s="79">
        <f>'13'!F$17</f>
        <v>0</v>
      </c>
      <c r="G18" s="79">
        <f>'13'!G$17</f>
        <v>0</v>
      </c>
      <c r="H18" s="79">
        <f>'13'!H$17</f>
        <v>0</v>
      </c>
      <c r="I18" s="79">
        <f>'13'!I$17</f>
        <v>0</v>
      </c>
      <c r="J18" s="79">
        <f>'13'!J$17</f>
        <v>0</v>
      </c>
      <c r="K18" s="79">
        <f>'13'!K$17</f>
        <v>0</v>
      </c>
      <c r="L18" s="79">
        <f>'13'!L$17</f>
        <v>0</v>
      </c>
      <c r="M18" s="75"/>
      <c r="N18" s="79">
        <f>'13'!N$17</f>
        <v>0</v>
      </c>
      <c r="O18" s="79">
        <f>'13'!O$17</f>
        <v>0</v>
      </c>
      <c r="P18" s="79">
        <f>'13'!P$17</f>
        <v>0</v>
      </c>
      <c r="Q18" s="79">
        <f>'13'!Q$17</f>
        <v>0</v>
      </c>
      <c r="R18" s="79">
        <f>'13'!R$17</f>
        <v>0</v>
      </c>
      <c r="S18" s="79">
        <f>'13'!S$17</f>
        <v>0</v>
      </c>
      <c r="T18" s="79">
        <f>'13'!T$17</f>
        <v>0</v>
      </c>
      <c r="U18" s="79">
        <f>'13'!U$17</f>
        <v>0</v>
      </c>
      <c r="V18" s="79">
        <f>'13'!V$17</f>
        <v>0</v>
      </c>
      <c r="W18" s="75"/>
      <c r="X18" s="79">
        <f>'13'!X$17</f>
        <v>0</v>
      </c>
      <c r="Y18" s="79">
        <f>'13'!Y$17</f>
        <v>0</v>
      </c>
      <c r="Z18" s="79">
        <f>'13'!Z$17</f>
        <v>0</v>
      </c>
      <c r="AA18" s="79">
        <f>'13'!AA$17</f>
        <v>0</v>
      </c>
      <c r="AB18" s="79">
        <f>'13'!AB$17</f>
        <v>0</v>
      </c>
      <c r="AC18" s="79">
        <f>'13'!AC$17</f>
        <v>0</v>
      </c>
      <c r="AD18" s="79">
        <f>'13'!AD$17</f>
        <v>0</v>
      </c>
      <c r="AE18" s="79">
        <f>'13'!AE$17</f>
        <v>0</v>
      </c>
      <c r="AF18" s="79">
        <f>'13'!AF$17</f>
        <v>0</v>
      </c>
      <c r="AG18" s="75"/>
      <c r="AH18" s="79">
        <f>'13'!AH$17</f>
        <v>0</v>
      </c>
      <c r="AI18" s="79">
        <f>'13'!AI$17</f>
        <v>0</v>
      </c>
      <c r="AJ18" s="79">
        <f>'13'!AJ$17</f>
        <v>0</v>
      </c>
      <c r="AK18" s="79">
        <f>'13'!AK$17</f>
        <v>0</v>
      </c>
      <c r="AL18" s="79">
        <f>'13'!AL$17</f>
        <v>0</v>
      </c>
      <c r="AM18" s="79">
        <f>'13'!AM$17</f>
        <v>0</v>
      </c>
      <c r="AN18" s="79">
        <f>'13'!AN$17</f>
        <v>0</v>
      </c>
      <c r="AO18" s="79">
        <f>'13'!AO$17</f>
        <v>0</v>
      </c>
      <c r="AP18" s="79">
        <f>'13'!AP$17</f>
        <v>0</v>
      </c>
      <c r="AQ18" s="62"/>
      <c r="AR18" s="79">
        <f>'13'!AR$17</f>
        <v>0</v>
      </c>
      <c r="AS18" s="79">
        <f>'13'!AS$17</f>
        <v>0</v>
      </c>
      <c r="AT18" s="79">
        <f>'13'!AT$17</f>
        <v>0</v>
      </c>
      <c r="AU18" s="79">
        <f>'13'!AU$17</f>
        <v>0</v>
      </c>
      <c r="AV18" s="79">
        <f>'13'!AV$17</f>
        <v>0</v>
      </c>
      <c r="AW18" s="79">
        <f>'13'!AW$17</f>
        <v>0</v>
      </c>
      <c r="AX18" s="79">
        <f>'13'!AX$17</f>
        <v>0</v>
      </c>
      <c r="AY18" s="79">
        <f>'13'!AY$17</f>
        <v>0</v>
      </c>
      <c r="AZ18" s="79">
        <f>'13'!AZ$17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'14'!D$17</f>
        <v>0</v>
      </c>
      <c r="E19" s="74">
        <f>'14'!E$17</f>
        <v>0</v>
      </c>
      <c r="F19" s="74">
        <f>'14'!F$17</f>
        <v>0</v>
      </c>
      <c r="G19" s="74">
        <f>'14'!G$17</f>
        <v>0</v>
      </c>
      <c r="H19" s="74">
        <f>'14'!H$17</f>
        <v>0</v>
      </c>
      <c r="I19" s="74">
        <f>'14'!I$17</f>
        <v>0</v>
      </c>
      <c r="J19" s="74">
        <f>'14'!J$17</f>
        <v>0</v>
      </c>
      <c r="K19" s="74">
        <f>'14'!K$17</f>
        <v>0</v>
      </c>
      <c r="L19" s="74">
        <f>'14'!L$17</f>
        <v>0</v>
      </c>
      <c r="M19" s="75"/>
      <c r="N19" s="74">
        <f>'14'!N$17</f>
        <v>0</v>
      </c>
      <c r="O19" s="74">
        <f>'14'!O$17</f>
        <v>0</v>
      </c>
      <c r="P19" s="74">
        <f>'14'!P$17</f>
        <v>0</v>
      </c>
      <c r="Q19" s="74">
        <f>'14'!Q$17</f>
        <v>0</v>
      </c>
      <c r="R19" s="74">
        <f>'14'!R$17</f>
        <v>0</v>
      </c>
      <c r="S19" s="74">
        <f>'14'!S$17</f>
        <v>0</v>
      </c>
      <c r="T19" s="74">
        <f>'14'!T$17</f>
        <v>0</v>
      </c>
      <c r="U19" s="74">
        <f>'14'!U$17</f>
        <v>0</v>
      </c>
      <c r="V19" s="74">
        <f>'14'!V$17</f>
        <v>0</v>
      </c>
      <c r="W19" s="75"/>
      <c r="X19" s="74">
        <f>'14'!X$17</f>
        <v>0</v>
      </c>
      <c r="Y19" s="74">
        <f>'14'!Y$17</f>
        <v>0</v>
      </c>
      <c r="Z19" s="74">
        <f>'14'!Z$17</f>
        <v>0</v>
      </c>
      <c r="AA19" s="74">
        <f>'14'!AA$17</f>
        <v>0</v>
      </c>
      <c r="AB19" s="74">
        <f>'14'!AB$17</f>
        <v>0</v>
      </c>
      <c r="AC19" s="74">
        <f>'14'!AC$17</f>
        <v>0</v>
      </c>
      <c r="AD19" s="74">
        <f>'14'!AD$17</f>
        <v>0</v>
      </c>
      <c r="AE19" s="74">
        <f>'14'!AE$17</f>
        <v>0</v>
      </c>
      <c r="AF19" s="74">
        <f>'14'!AF$17</f>
        <v>0</v>
      </c>
      <c r="AG19" s="75"/>
      <c r="AH19" s="74">
        <f>'14'!AH$17</f>
        <v>0</v>
      </c>
      <c r="AI19" s="74">
        <f>'14'!AI$17</f>
        <v>0</v>
      </c>
      <c r="AJ19" s="74">
        <f>'14'!AJ$17</f>
        <v>0</v>
      </c>
      <c r="AK19" s="74">
        <f>'14'!AK$17</f>
        <v>0</v>
      </c>
      <c r="AL19" s="74">
        <f>'14'!AL$17</f>
        <v>0</v>
      </c>
      <c r="AM19" s="74">
        <f>'14'!AM$17</f>
        <v>0</v>
      </c>
      <c r="AN19" s="74">
        <f>'14'!AN$17</f>
        <v>0</v>
      </c>
      <c r="AO19" s="74">
        <f>'14'!AO$17</f>
        <v>0</v>
      </c>
      <c r="AP19" s="74">
        <f>'14'!AP$17</f>
        <v>0</v>
      </c>
      <c r="AQ19" s="62"/>
      <c r="AR19" s="74">
        <f>'14'!AR$17</f>
        <v>0</v>
      </c>
      <c r="AS19" s="74">
        <f>'14'!AS$17</f>
        <v>0</v>
      </c>
      <c r="AT19" s="74">
        <f>'14'!AT$17</f>
        <v>0</v>
      </c>
      <c r="AU19" s="74">
        <f>'14'!AU$17</f>
        <v>0</v>
      </c>
      <c r="AV19" s="74">
        <f>'14'!AV$17</f>
        <v>0</v>
      </c>
      <c r="AW19" s="74">
        <f>'14'!AW$17</f>
        <v>0</v>
      </c>
      <c r="AX19" s="74">
        <f>'14'!AX$17</f>
        <v>0</v>
      </c>
      <c r="AY19" s="74">
        <f>'14'!AY$17</f>
        <v>0</v>
      </c>
      <c r="AZ19" s="74">
        <f>'14'!AZ$17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'15'!D$17</f>
        <v>0</v>
      </c>
      <c r="E20" s="79">
        <f>'15'!E$17</f>
        <v>0</v>
      </c>
      <c r="F20" s="79">
        <f>'15'!F$17</f>
        <v>0</v>
      </c>
      <c r="G20" s="79">
        <f>'15'!G$17</f>
        <v>0</v>
      </c>
      <c r="H20" s="79">
        <f>'15'!H$17</f>
        <v>0</v>
      </c>
      <c r="I20" s="79">
        <f>'15'!I$17</f>
        <v>0</v>
      </c>
      <c r="J20" s="79">
        <f>'15'!J$17</f>
        <v>0</v>
      </c>
      <c r="K20" s="79">
        <f>'15'!K$17</f>
        <v>0</v>
      </c>
      <c r="L20" s="79">
        <f>'15'!L$17</f>
        <v>0</v>
      </c>
      <c r="M20" s="75"/>
      <c r="N20" s="79">
        <f>'15'!N$17</f>
        <v>0</v>
      </c>
      <c r="O20" s="79">
        <f>'15'!O$17</f>
        <v>0</v>
      </c>
      <c r="P20" s="79">
        <f>'15'!P$17</f>
        <v>0</v>
      </c>
      <c r="Q20" s="79">
        <f>'15'!Q$17</f>
        <v>0</v>
      </c>
      <c r="R20" s="79">
        <f>'15'!R$17</f>
        <v>0</v>
      </c>
      <c r="S20" s="79">
        <f>'15'!S$17</f>
        <v>0</v>
      </c>
      <c r="T20" s="79">
        <f>'15'!T$17</f>
        <v>0</v>
      </c>
      <c r="U20" s="79">
        <f>'15'!U$17</f>
        <v>0</v>
      </c>
      <c r="V20" s="79">
        <f>'15'!V$17</f>
        <v>0</v>
      </c>
      <c r="W20" s="75"/>
      <c r="X20" s="79">
        <f>'15'!X$17</f>
        <v>0</v>
      </c>
      <c r="Y20" s="79">
        <f>'15'!Y$17</f>
        <v>0</v>
      </c>
      <c r="Z20" s="79">
        <f>'15'!Z$17</f>
        <v>0</v>
      </c>
      <c r="AA20" s="79">
        <f>'15'!AA$17</f>
        <v>0</v>
      </c>
      <c r="AB20" s="79">
        <f>'15'!AB$17</f>
        <v>0</v>
      </c>
      <c r="AC20" s="79">
        <f>'15'!AC$17</f>
        <v>0</v>
      </c>
      <c r="AD20" s="79">
        <f>'15'!AD$17</f>
        <v>0</v>
      </c>
      <c r="AE20" s="79">
        <f>'15'!AE$17</f>
        <v>0</v>
      </c>
      <c r="AF20" s="79">
        <f>'15'!AF$17</f>
        <v>0</v>
      </c>
      <c r="AG20" s="75"/>
      <c r="AH20" s="79">
        <f>'15'!AH$17</f>
        <v>0</v>
      </c>
      <c r="AI20" s="79">
        <f>'15'!AI$17</f>
        <v>0</v>
      </c>
      <c r="AJ20" s="79">
        <f>'15'!AJ$17</f>
        <v>0</v>
      </c>
      <c r="AK20" s="79">
        <f>'15'!AK$17</f>
        <v>0</v>
      </c>
      <c r="AL20" s="79">
        <f>'15'!AL$17</f>
        <v>0</v>
      </c>
      <c r="AM20" s="79">
        <f>'15'!AM$17</f>
        <v>0</v>
      </c>
      <c r="AN20" s="79">
        <f>'15'!AN$17</f>
        <v>0</v>
      </c>
      <c r="AO20" s="79">
        <f>'15'!AO$17</f>
        <v>0</v>
      </c>
      <c r="AP20" s="79">
        <f>'15'!AP$17</f>
        <v>0</v>
      </c>
      <c r="AQ20" s="62"/>
      <c r="AR20" s="79">
        <f>'15'!AR$17</f>
        <v>0</v>
      </c>
      <c r="AS20" s="79">
        <f>'15'!AS$17</f>
        <v>0</v>
      </c>
      <c r="AT20" s="79">
        <f>'15'!AT$17</f>
        <v>0</v>
      </c>
      <c r="AU20" s="79">
        <f>'15'!AU$17</f>
        <v>0</v>
      </c>
      <c r="AV20" s="79">
        <f>'15'!AV$17</f>
        <v>0</v>
      </c>
      <c r="AW20" s="79">
        <f>'15'!AW$17</f>
        <v>0</v>
      </c>
      <c r="AX20" s="79">
        <f>'15'!AX$17</f>
        <v>0</v>
      </c>
      <c r="AY20" s="79">
        <f>'15'!AY$17</f>
        <v>0</v>
      </c>
      <c r="AZ20" s="79">
        <f>'15'!AZ$17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'16'!D$17</f>
        <v>0</v>
      </c>
      <c r="E21" s="74">
        <f>'16'!E$17</f>
        <v>0</v>
      </c>
      <c r="F21" s="74">
        <f>'16'!F$17</f>
        <v>0</v>
      </c>
      <c r="G21" s="74">
        <f>'16'!G$17</f>
        <v>0</v>
      </c>
      <c r="H21" s="74">
        <f>'16'!H$17</f>
        <v>0</v>
      </c>
      <c r="I21" s="74">
        <f>'16'!I$17</f>
        <v>0</v>
      </c>
      <c r="J21" s="74">
        <f>'16'!J$17</f>
        <v>0</v>
      </c>
      <c r="K21" s="74">
        <f>'16'!K$17</f>
        <v>0</v>
      </c>
      <c r="L21" s="74">
        <f>'16'!L$17</f>
        <v>0</v>
      </c>
      <c r="M21" s="75"/>
      <c r="N21" s="74">
        <f>'16'!N$17</f>
        <v>0</v>
      </c>
      <c r="O21" s="74">
        <f>'16'!O$17</f>
        <v>0</v>
      </c>
      <c r="P21" s="74">
        <f>'16'!P$17</f>
        <v>0</v>
      </c>
      <c r="Q21" s="74">
        <f>'16'!Q$17</f>
        <v>0</v>
      </c>
      <c r="R21" s="74">
        <f>'16'!R$17</f>
        <v>0</v>
      </c>
      <c r="S21" s="74">
        <f>'16'!S$17</f>
        <v>0</v>
      </c>
      <c r="T21" s="74">
        <f>'16'!T$17</f>
        <v>0</v>
      </c>
      <c r="U21" s="74">
        <f>'16'!U$17</f>
        <v>0</v>
      </c>
      <c r="V21" s="74">
        <f>'16'!V$17</f>
        <v>0</v>
      </c>
      <c r="W21" s="75"/>
      <c r="X21" s="74">
        <f>'16'!X$17</f>
        <v>0</v>
      </c>
      <c r="Y21" s="74">
        <f>'16'!Y$17</f>
        <v>0</v>
      </c>
      <c r="Z21" s="74">
        <f>'16'!Z$17</f>
        <v>0</v>
      </c>
      <c r="AA21" s="74">
        <f>'16'!AA$17</f>
        <v>0</v>
      </c>
      <c r="AB21" s="74">
        <f>'16'!AB$17</f>
        <v>0</v>
      </c>
      <c r="AC21" s="74">
        <f>'16'!AC$17</f>
        <v>0</v>
      </c>
      <c r="AD21" s="74">
        <f>'16'!AD$17</f>
        <v>0</v>
      </c>
      <c r="AE21" s="74">
        <f>'16'!AE$17</f>
        <v>0</v>
      </c>
      <c r="AF21" s="74">
        <f>'16'!AF$17</f>
        <v>0</v>
      </c>
      <c r="AG21" s="75"/>
      <c r="AH21" s="74">
        <f>'16'!AH$17</f>
        <v>0</v>
      </c>
      <c r="AI21" s="74">
        <f>'16'!AI$17</f>
        <v>0</v>
      </c>
      <c r="AJ21" s="74">
        <f>'16'!AJ$17</f>
        <v>0</v>
      </c>
      <c r="AK21" s="74">
        <f>'16'!AK$17</f>
        <v>0</v>
      </c>
      <c r="AL21" s="74">
        <f>'16'!AL$17</f>
        <v>0</v>
      </c>
      <c r="AM21" s="74">
        <f>'16'!AM$17</f>
        <v>0</v>
      </c>
      <c r="AN21" s="74">
        <f>'16'!AN$17</f>
        <v>0</v>
      </c>
      <c r="AO21" s="74">
        <f>'16'!AO$17</f>
        <v>0</v>
      </c>
      <c r="AP21" s="74">
        <f>'16'!AP$17</f>
        <v>0</v>
      </c>
      <c r="AQ21" s="62"/>
      <c r="AR21" s="74">
        <f>'16'!AR$17</f>
        <v>0</v>
      </c>
      <c r="AS21" s="74">
        <f>'16'!AS$17</f>
        <v>0</v>
      </c>
      <c r="AT21" s="74">
        <f>'16'!AT$17</f>
        <v>0</v>
      </c>
      <c r="AU21" s="74">
        <f>'16'!AU$17</f>
        <v>0</v>
      </c>
      <c r="AV21" s="74">
        <f>'16'!AV$17</f>
        <v>0</v>
      </c>
      <c r="AW21" s="74">
        <f>'16'!AW$17</f>
        <v>0</v>
      </c>
      <c r="AX21" s="74">
        <f>'16'!AX$17</f>
        <v>0</v>
      </c>
      <c r="AY21" s="74">
        <f>'16'!AY$17</f>
        <v>0</v>
      </c>
      <c r="AZ21" s="74">
        <f>'16'!AZ$17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'17'!D$17</f>
        <v>0</v>
      </c>
      <c r="E22" s="79">
        <f>'17'!E$17</f>
        <v>0</v>
      </c>
      <c r="F22" s="79">
        <f>'17'!F$17</f>
        <v>0</v>
      </c>
      <c r="G22" s="79">
        <f>'17'!G$17</f>
        <v>0</v>
      </c>
      <c r="H22" s="79">
        <f>'17'!H$17</f>
        <v>0</v>
      </c>
      <c r="I22" s="79">
        <f>'17'!I$17</f>
        <v>0</v>
      </c>
      <c r="J22" s="79">
        <f>'17'!J$17</f>
        <v>0</v>
      </c>
      <c r="K22" s="79">
        <f>'17'!K$17</f>
        <v>0</v>
      </c>
      <c r="L22" s="79">
        <f>'17'!L$17</f>
        <v>0</v>
      </c>
      <c r="M22" s="75"/>
      <c r="N22" s="79">
        <f>'17'!N$17</f>
        <v>0</v>
      </c>
      <c r="O22" s="79">
        <f>'17'!O$17</f>
        <v>0</v>
      </c>
      <c r="P22" s="79">
        <f>'17'!P$17</f>
        <v>0</v>
      </c>
      <c r="Q22" s="79">
        <f>'17'!Q$17</f>
        <v>0</v>
      </c>
      <c r="R22" s="79">
        <f>'17'!R$17</f>
        <v>0</v>
      </c>
      <c r="S22" s="79">
        <f>'17'!S$17</f>
        <v>0</v>
      </c>
      <c r="T22" s="79">
        <f>'17'!T$17</f>
        <v>0</v>
      </c>
      <c r="U22" s="79">
        <f>'17'!U$17</f>
        <v>0</v>
      </c>
      <c r="V22" s="79">
        <f>'17'!V$17</f>
        <v>0</v>
      </c>
      <c r="W22" s="75"/>
      <c r="X22" s="79">
        <f>'17'!X$17</f>
        <v>0</v>
      </c>
      <c r="Y22" s="79">
        <f>'17'!Y$17</f>
        <v>0</v>
      </c>
      <c r="Z22" s="79">
        <f>'17'!Z$17</f>
        <v>0</v>
      </c>
      <c r="AA22" s="79">
        <f>'17'!AA$17</f>
        <v>0</v>
      </c>
      <c r="AB22" s="79">
        <f>'17'!AB$17</f>
        <v>0</v>
      </c>
      <c r="AC22" s="79">
        <f>'17'!AC$17</f>
        <v>0</v>
      </c>
      <c r="AD22" s="79">
        <f>'17'!AD$17</f>
        <v>0</v>
      </c>
      <c r="AE22" s="79">
        <f>'17'!AE$17</f>
        <v>0</v>
      </c>
      <c r="AF22" s="79">
        <f>'17'!AF$17</f>
        <v>0</v>
      </c>
      <c r="AG22" s="75"/>
      <c r="AH22" s="79">
        <f>'17'!AH$17</f>
        <v>0</v>
      </c>
      <c r="AI22" s="79">
        <f>'17'!AI$17</f>
        <v>0</v>
      </c>
      <c r="AJ22" s="79">
        <f>'17'!AJ$17</f>
        <v>0</v>
      </c>
      <c r="AK22" s="79">
        <f>'17'!AK$17</f>
        <v>0</v>
      </c>
      <c r="AL22" s="79">
        <f>'17'!AL$17</f>
        <v>0</v>
      </c>
      <c r="AM22" s="79">
        <f>'17'!AM$17</f>
        <v>0</v>
      </c>
      <c r="AN22" s="79">
        <f>'17'!AN$17</f>
        <v>0</v>
      </c>
      <c r="AO22" s="79">
        <f>'17'!AO$17</f>
        <v>0</v>
      </c>
      <c r="AP22" s="79">
        <f>'17'!AP$17</f>
        <v>0</v>
      </c>
      <c r="AQ22" s="62"/>
      <c r="AR22" s="79">
        <f>'17'!AR$17</f>
        <v>0</v>
      </c>
      <c r="AS22" s="79">
        <f>'17'!AS$17</f>
        <v>0</v>
      </c>
      <c r="AT22" s="79">
        <f>'17'!AT$17</f>
        <v>0</v>
      </c>
      <c r="AU22" s="79">
        <f>'17'!AU$17</f>
        <v>0</v>
      </c>
      <c r="AV22" s="79">
        <f>'17'!AV$17</f>
        <v>0</v>
      </c>
      <c r="AW22" s="79">
        <f>'17'!AW$17</f>
        <v>0</v>
      </c>
      <c r="AX22" s="79">
        <f>'17'!AX$17</f>
        <v>0</v>
      </c>
      <c r="AY22" s="79">
        <f>'17'!AY$17</f>
        <v>0</v>
      </c>
      <c r="AZ22" s="79">
        <f>'17'!AZ$17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'18'!D$17</f>
        <v>0</v>
      </c>
      <c r="E23" s="74">
        <f>'18'!E$17</f>
        <v>0</v>
      </c>
      <c r="F23" s="74">
        <f>'18'!F$17</f>
        <v>0</v>
      </c>
      <c r="G23" s="74">
        <f>'18'!G$17</f>
        <v>0</v>
      </c>
      <c r="H23" s="74">
        <f>'18'!H$17</f>
        <v>0</v>
      </c>
      <c r="I23" s="74">
        <f>'18'!I$17</f>
        <v>0</v>
      </c>
      <c r="J23" s="74">
        <f>'18'!J$17</f>
        <v>0</v>
      </c>
      <c r="K23" s="74">
        <f>'18'!K$17</f>
        <v>0</v>
      </c>
      <c r="L23" s="74">
        <f>'18'!L$17</f>
        <v>0</v>
      </c>
      <c r="M23" s="75"/>
      <c r="N23" s="74">
        <f>'18'!N$17</f>
        <v>0</v>
      </c>
      <c r="O23" s="74">
        <f>'18'!O$17</f>
        <v>0</v>
      </c>
      <c r="P23" s="74">
        <f>'18'!P$17</f>
        <v>0</v>
      </c>
      <c r="Q23" s="74">
        <f>'18'!Q$17</f>
        <v>0</v>
      </c>
      <c r="R23" s="74">
        <f>'18'!R$17</f>
        <v>0</v>
      </c>
      <c r="S23" s="74">
        <f>'18'!S$17</f>
        <v>0</v>
      </c>
      <c r="T23" s="74">
        <f>'18'!T$17</f>
        <v>0</v>
      </c>
      <c r="U23" s="74">
        <f>'18'!U$17</f>
        <v>0</v>
      </c>
      <c r="V23" s="74">
        <f>'18'!V$17</f>
        <v>0</v>
      </c>
      <c r="W23" s="75"/>
      <c r="X23" s="74">
        <f>'18'!X$17</f>
        <v>0</v>
      </c>
      <c r="Y23" s="74">
        <f>'18'!Y$17</f>
        <v>0</v>
      </c>
      <c r="Z23" s="74">
        <f>'18'!Z$17</f>
        <v>0</v>
      </c>
      <c r="AA23" s="74">
        <f>'18'!AA$17</f>
        <v>0</v>
      </c>
      <c r="AB23" s="74">
        <f>'18'!AB$17</f>
        <v>0</v>
      </c>
      <c r="AC23" s="74">
        <f>'18'!AC$17</f>
        <v>0</v>
      </c>
      <c r="AD23" s="74">
        <f>'18'!AD$17</f>
        <v>0</v>
      </c>
      <c r="AE23" s="74">
        <f>'18'!AE$17</f>
        <v>0</v>
      </c>
      <c r="AF23" s="74">
        <f>'18'!AF$17</f>
        <v>0</v>
      </c>
      <c r="AG23" s="75"/>
      <c r="AH23" s="74">
        <f>'18'!AH$17</f>
        <v>0</v>
      </c>
      <c r="AI23" s="74">
        <f>'18'!AI$17</f>
        <v>0</v>
      </c>
      <c r="AJ23" s="74">
        <f>'18'!AJ$17</f>
        <v>0</v>
      </c>
      <c r="AK23" s="74">
        <f>'18'!AK$17</f>
        <v>0</v>
      </c>
      <c r="AL23" s="74">
        <f>'18'!AL$17</f>
        <v>0</v>
      </c>
      <c r="AM23" s="74">
        <f>'18'!AM$17</f>
        <v>0</v>
      </c>
      <c r="AN23" s="74">
        <f>'18'!AN$17</f>
        <v>0</v>
      </c>
      <c r="AO23" s="74">
        <f>'18'!AO$17</f>
        <v>0</v>
      </c>
      <c r="AP23" s="74">
        <f>'18'!AP$17</f>
        <v>0</v>
      </c>
      <c r="AQ23" s="62"/>
      <c r="AR23" s="74">
        <f>'18'!AR$17</f>
        <v>0</v>
      </c>
      <c r="AS23" s="74">
        <f>'18'!AS$17</f>
        <v>0</v>
      </c>
      <c r="AT23" s="74">
        <f>'18'!AT$17</f>
        <v>0</v>
      </c>
      <c r="AU23" s="74">
        <f>'18'!AU$17</f>
        <v>0</v>
      </c>
      <c r="AV23" s="74">
        <f>'18'!AV$17</f>
        <v>0</v>
      </c>
      <c r="AW23" s="74">
        <f>'18'!AW$17</f>
        <v>0</v>
      </c>
      <c r="AX23" s="74">
        <f>'18'!AX$17</f>
        <v>0</v>
      </c>
      <c r="AY23" s="74">
        <f>'18'!AY$17</f>
        <v>0</v>
      </c>
      <c r="AZ23" s="74">
        <f>'18'!AZ$17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'19'!D$17</f>
        <v>0</v>
      </c>
      <c r="E24" s="79">
        <f>'19'!E$17</f>
        <v>0</v>
      </c>
      <c r="F24" s="79">
        <f>'19'!F$17</f>
        <v>0</v>
      </c>
      <c r="G24" s="79">
        <f>'19'!G$17</f>
        <v>0</v>
      </c>
      <c r="H24" s="79">
        <f>'19'!H$17</f>
        <v>0</v>
      </c>
      <c r="I24" s="79">
        <f>'19'!I$17</f>
        <v>0</v>
      </c>
      <c r="J24" s="79">
        <f>'19'!J$17</f>
        <v>0</v>
      </c>
      <c r="K24" s="79">
        <f>'19'!K$17</f>
        <v>0</v>
      </c>
      <c r="L24" s="79">
        <f>'19'!L$17</f>
        <v>0</v>
      </c>
      <c r="M24" s="75"/>
      <c r="N24" s="79">
        <f>'19'!N$17</f>
        <v>0</v>
      </c>
      <c r="O24" s="79">
        <f>'19'!O$17</f>
        <v>0</v>
      </c>
      <c r="P24" s="79">
        <f>'19'!P$17</f>
        <v>0</v>
      </c>
      <c r="Q24" s="79">
        <f>'19'!Q$17</f>
        <v>0</v>
      </c>
      <c r="R24" s="79">
        <f>'19'!R$17</f>
        <v>0</v>
      </c>
      <c r="S24" s="79">
        <f>'19'!S$17</f>
        <v>0</v>
      </c>
      <c r="T24" s="79">
        <f>'19'!T$17</f>
        <v>0</v>
      </c>
      <c r="U24" s="79">
        <f>'19'!U$17</f>
        <v>0</v>
      </c>
      <c r="V24" s="79">
        <f>'19'!V$17</f>
        <v>0</v>
      </c>
      <c r="W24" s="75"/>
      <c r="X24" s="79">
        <f>'19'!X$17</f>
        <v>0</v>
      </c>
      <c r="Y24" s="79">
        <f>'19'!Y$17</f>
        <v>0</v>
      </c>
      <c r="Z24" s="79">
        <f>'19'!Z$17</f>
        <v>0</v>
      </c>
      <c r="AA24" s="79">
        <f>'19'!AA$17</f>
        <v>0</v>
      </c>
      <c r="AB24" s="79">
        <f>'19'!AB$17</f>
        <v>0</v>
      </c>
      <c r="AC24" s="79">
        <f>'19'!AC$17</f>
        <v>0</v>
      </c>
      <c r="AD24" s="79">
        <f>'19'!AD$17</f>
        <v>0</v>
      </c>
      <c r="AE24" s="79">
        <f>'19'!AE$17</f>
        <v>0</v>
      </c>
      <c r="AF24" s="79">
        <f>'19'!AF$17</f>
        <v>0</v>
      </c>
      <c r="AG24" s="75"/>
      <c r="AH24" s="79">
        <f>'19'!AH$17</f>
        <v>0</v>
      </c>
      <c r="AI24" s="79">
        <f>'19'!AI$17</f>
        <v>0</v>
      </c>
      <c r="AJ24" s="79">
        <f>'19'!AJ$17</f>
        <v>0</v>
      </c>
      <c r="AK24" s="79">
        <f>'19'!AK$17</f>
        <v>0</v>
      </c>
      <c r="AL24" s="79">
        <f>'19'!AL$17</f>
        <v>0</v>
      </c>
      <c r="AM24" s="79">
        <f>'19'!AM$17</f>
        <v>0</v>
      </c>
      <c r="AN24" s="79">
        <f>'19'!AN$17</f>
        <v>0</v>
      </c>
      <c r="AO24" s="79">
        <f>'19'!AO$17</f>
        <v>0</v>
      </c>
      <c r="AP24" s="79">
        <f>'19'!AP$17</f>
        <v>0</v>
      </c>
      <c r="AQ24" s="62"/>
      <c r="AR24" s="79">
        <f>'19'!AR$17</f>
        <v>0</v>
      </c>
      <c r="AS24" s="79">
        <f>'19'!AS$17</f>
        <v>0</v>
      </c>
      <c r="AT24" s="79">
        <f>'19'!AT$17</f>
        <v>0</v>
      </c>
      <c r="AU24" s="79">
        <f>'19'!AU$17</f>
        <v>0</v>
      </c>
      <c r="AV24" s="79">
        <f>'19'!AV$17</f>
        <v>0</v>
      </c>
      <c r="AW24" s="79">
        <f>'19'!AW$17</f>
        <v>0</v>
      </c>
      <c r="AX24" s="79">
        <f>'19'!AX$17</f>
        <v>0</v>
      </c>
      <c r="AY24" s="79">
        <f>'19'!AY$17</f>
        <v>0</v>
      </c>
      <c r="AZ24" s="79">
        <f>'19'!AZ$17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'20'!D$17</f>
        <v>0</v>
      </c>
      <c r="E25" s="74">
        <f>'20'!E$17</f>
        <v>0</v>
      </c>
      <c r="F25" s="74">
        <f>'20'!F$17</f>
        <v>0</v>
      </c>
      <c r="G25" s="74">
        <f>'20'!G$17</f>
        <v>0</v>
      </c>
      <c r="H25" s="74">
        <f>'20'!H$17</f>
        <v>0</v>
      </c>
      <c r="I25" s="74">
        <f>'20'!I$17</f>
        <v>0</v>
      </c>
      <c r="J25" s="74">
        <f>'20'!J$17</f>
        <v>0</v>
      </c>
      <c r="K25" s="74">
        <f>'20'!K$17</f>
        <v>0</v>
      </c>
      <c r="L25" s="74">
        <f>'20'!L$17</f>
        <v>0</v>
      </c>
      <c r="M25" s="75"/>
      <c r="N25" s="74">
        <f>'20'!N$17</f>
        <v>0</v>
      </c>
      <c r="O25" s="74">
        <f>'20'!O$17</f>
        <v>0</v>
      </c>
      <c r="P25" s="74">
        <f>'20'!P$17</f>
        <v>0</v>
      </c>
      <c r="Q25" s="74">
        <f>'20'!Q$17</f>
        <v>0</v>
      </c>
      <c r="R25" s="74">
        <f>'20'!R$17</f>
        <v>0</v>
      </c>
      <c r="S25" s="74">
        <f>'20'!S$17</f>
        <v>0</v>
      </c>
      <c r="T25" s="74">
        <f>'20'!T$17</f>
        <v>0</v>
      </c>
      <c r="U25" s="74">
        <f>'20'!U$17</f>
        <v>0</v>
      </c>
      <c r="V25" s="74">
        <f>'20'!V$17</f>
        <v>0</v>
      </c>
      <c r="W25" s="75"/>
      <c r="X25" s="74">
        <f>'20'!X$17</f>
        <v>0</v>
      </c>
      <c r="Y25" s="74">
        <f>'20'!Y$17</f>
        <v>0</v>
      </c>
      <c r="Z25" s="74">
        <f>'20'!Z$17</f>
        <v>0</v>
      </c>
      <c r="AA25" s="74">
        <f>'20'!AA$17</f>
        <v>0</v>
      </c>
      <c r="AB25" s="74">
        <f>'20'!AB$17</f>
        <v>0</v>
      </c>
      <c r="AC25" s="74">
        <f>'20'!AC$17</f>
        <v>0</v>
      </c>
      <c r="AD25" s="74">
        <f>'20'!AD$17</f>
        <v>0</v>
      </c>
      <c r="AE25" s="74">
        <f>'20'!AE$17</f>
        <v>0</v>
      </c>
      <c r="AF25" s="74">
        <f>'20'!AF$17</f>
        <v>0</v>
      </c>
      <c r="AG25" s="75"/>
      <c r="AH25" s="74">
        <f>'20'!AH$17</f>
        <v>0</v>
      </c>
      <c r="AI25" s="74">
        <f>'20'!AI$17</f>
        <v>0</v>
      </c>
      <c r="AJ25" s="74">
        <f>'20'!AJ$17</f>
        <v>0</v>
      </c>
      <c r="AK25" s="74">
        <f>'20'!AK$17</f>
        <v>0</v>
      </c>
      <c r="AL25" s="74">
        <f>'20'!AL$17</f>
        <v>0</v>
      </c>
      <c r="AM25" s="74">
        <f>'20'!AM$17</f>
        <v>0</v>
      </c>
      <c r="AN25" s="74">
        <f>'20'!AN$17</f>
        <v>0</v>
      </c>
      <c r="AO25" s="74">
        <f>'20'!AO$17</f>
        <v>0</v>
      </c>
      <c r="AP25" s="74">
        <f>'20'!AP$17</f>
        <v>0</v>
      </c>
      <c r="AQ25" s="62"/>
      <c r="AR25" s="74">
        <f>'20'!AR$17</f>
        <v>0</v>
      </c>
      <c r="AS25" s="74">
        <f>'20'!AS$17</f>
        <v>0</v>
      </c>
      <c r="AT25" s="74">
        <f>'20'!AT$17</f>
        <v>0</v>
      </c>
      <c r="AU25" s="74">
        <f>'20'!AU$17</f>
        <v>0</v>
      </c>
      <c r="AV25" s="74">
        <f>'20'!AV$17</f>
        <v>0</v>
      </c>
      <c r="AW25" s="74">
        <f>'20'!AW$17</f>
        <v>0</v>
      </c>
      <c r="AX25" s="74">
        <f>'20'!AX$17</f>
        <v>0</v>
      </c>
      <c r="AY25" s="74">
        <f>'20'!AY$17</f>
        <v>0</v>
      </c>
      <c r="AZ25" s="74">
        <f>'20'!AZ$17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'21'!D$17</f>
        <v>0</v>
      </c>
      <c r="E26" s="79">
        <f>'21'!E$17</f>
        <v>0</v>
      </c>
      <c r="F26" s="79">
        <f>'21'!F$17</f>
        <v>0</v>
      </c>
      <c r="G26" s="79">
        <f>'21'!G$17</f>
        <v>0</v>
      </c>
      <c r="H26" s="79">
        <f>'21'!H$17</f>
        <v>0</v>
      </c>
      <c r="I26" s="79">
        <f>'21'!I$17</f>
        <v>0</v>
      </c>
      <c r="J26" s="79">
        <f>'21'!J$17</f>
        <v>0</v>
      </c>
      <c r="K26" s="79">
        <f>'21'!K$17</f>
        <v>0</v>
      </c>
      <c r="L26" s="79">
        <f>'21'!L$17</f>
        <v>0</v>
      </c>
      <c r="M26" s="75"/>
      <c r="N26" s="79">
        <f>'21'!N$17</f>
        <v>0</v>
      </c>
      <c r="O26" s="79">
        <f>'21'!O$17</f>
        <v>0</v>
      </c>
      <c r="P26" s="79">
        <f>'21'!P$17</f>
        <v>0</v>
      </c>
      <c r="Q26" s="79">
        <f>'21'!Q$17</f>
        <v>0</v>
      </c>
      <c r="R26" s="79">
        <f>'21'!R$17</f>
        <v>0</v>
      </c>
      <c r="S26" s="79">
        <f>'21'!S$17</f>
        <v>0</v>
      </c>
      <c r="T26" s="79">
        <f>'21'!T$17</f>
        <v>0</v>
      </c>
      <c r="U26" s="79">
        <f>'21'!U$17</f>
        <v>0</v>
      </c>
      <c r="V26" s="79">
        <f>'21'!V$17</f>
        <v>0</v>
      </c>
      <c r="W26" s="75"/>
      <c r="X26" s="79">
        <f>'21'!X$17</f>
        <v>0</v>
      </c>
      <c r="Y26" s="79">
        <f>'21'!Y$17</f>
        <v>0</v>
      </c>
      <c r="Z26" s="79">
        <f>'21'!Z$17</f>
        <v>0</v>
      </c>
      <c r="AA26" s="79">
        <f>'21'!AA$17</f>
        <v>0</v>
      </c>
      <c r="AB26" s="79">
        <f>'21'!AB$17</f>
        <v>0</v>
      </c>
      <c r="AC26" s="79">
        <f>'21'!AC$17</f>
        <v>0</v>
      </c>
      <c r="AD26" s="79">
        <f>'21'!AD$17</f>
        <v>0</v>
      </c>
      <c r="AE26" s="79">
        <f>'21'!AE$17</f>
        <v>0</v>
      </c>
      <c r="AF26" s="79">
        <f>'21'!AF$17</f>
        <v>0</v>
      </c>
      <c r="AG26" s="75"/>
      <c r="AH26" s="79">
        <f>'21'!AH$17</f>
        <v>0</v>
      </c>
      <c r="AI26" s="79">
        <f>'21'!AI$17</f>
        <v>0</v>
      </c>
      <c r="AJ26" s="79">
        <f>'21'!AJ$17</f>
        <v>0</v>
      </c>
      <c r="AK26" s="79">
        <f>'21'!AK$17</f>
        <v>0</v>
      </c>
      <c r="AL26" s="79">
        <f>'21'!AL$17</f>
        <v>0</v>
      </c>
      <c r="AM26" s="79">
        <f>'21'!AM$17</f>
        <v>0</v>
      </c>
      <c r="AN26" s="79">
        <f>'21'!AN$17</f>
        <v>0</v>
      </c>
      <c r="AO26" s="79">
        <f>'21'!AO$17</f>
        <v>0</v>
      </c>
      <c r="AP26" s="79">
        <f>'21'!AP$17</f>
        <v>0</v>
      </c>
      <c r="AQ26" s="62"/>
      <c r="AR26" s="79">
        <f>'21'!AR$17</f>
        <v>0</v>
      </c>
      <c r="AS26" s="79">
        <f>'21'!AS$17</f>
        <v>0</v>
      </c>
      <c r="AT26" s="79">
        <f>'21'!AT$17</f>
        <v>0</v>
      </c>
      <c r="AU26" s="79">
        <f>'21'!AU$17</f>
        <v>0</v>
      </c>
      <c r="AV26" s="79">
        <f>'21'!AV$17</f>
        <v>0</v>
      </c>
      <c r="AW26" s="79">
        <f>'21'!AW$17</f>
        <v>0</v>
      </c>
      <c r="AX26" s="79">
        <f>'21'!AX$17</f>
        <v>0</v>
      </c>
      <c r="AY26" s="79">
        <f>'21'!AY$17</f>
        <v>0</v>
      </c>
      <c r="AZ26" s="79">
        <f>'21'!AZ$17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'22'!D$17</f>
        <v>0</v>
      </c>
      <c r="E27" s="74">
        <f>'22'!E$17</f>
        <v>0</v>
      </c>
      <c r="F27" s="74">
        <f>'22'!F$17</f>
        <v>0</v>
      </c>
      <c r="G27" s="74">
        <f>'22'!G$17</f>
        <v>0</v>
      </c>
      <c r="H27" s="74">
        <f>'22'!H$17</f>
        <v>0</v>
      </c>
      <c r="I27" s="74">
        <f>'22'!I$17</f>
        <v>0</v>
      </c>
      <c r="J27" s="74">
        <f>'22'!J$17</f>
        <v>0</v>
      </c>
      <c r="K27" s="74">
        <f>'22'!K$17</f>
        <v>0</v>
      </c>
      <c r="L27" s="74">
        <f>'22'!L$17</f>
        <v>0</v>
      </c>
      <c r="M27" s="75"/>
      <c r="N27" s="74">
        <f>'22'!N$17</f>
        <v>0</v>
      </c>
      <c r="O27" s="74">
        <f>'22'!O$17</f>
        <v>0</v>
      </c>
      <c r="P27" s="74">
        <f>'22'!P$17</f>
        <v>0</v>
      </c>
      <c r="Q27" s="74">
        <f>'22'!Q$17</f>
        <v>0</v>
      </c>
      <c r="R27" s="74">
        <f>'22'!R$17</f>
        <v>0</v>
      </c>
      <c r="S27" s="74">
        <f>'22'!S$17</f>
        <v>0</v>
      </c>
      <c r="T27" s="74">
        <f>'22'!T$17</f>
        <v>0</v>
      </c>
      <c r="U27" s="74">
        <f>'22'!U$17</f>
        <v>0</v>
      </c>
      <c r="V27" s="74">
        <f>'22'!V$17</f>
        <v>0</v>
      </c>
      <c r="W27" s="75"/>
      <c r="X27" s="74">
        <f>'22'!X$17</f>
        <v>0</v>
      </c>
      <c r="Y27" s="74">
        <f>'22'!Y$17</f>
        <v>0</v>
      </c>
      <c r="Z27" s="74">
        <f>'22'!Z$17</f>
        <v>0</v>
      </c>
      <c r="AA27" s="74">
        <f>'22'!AA$17</f>
        <v>0</v>
      </c>
      <c r="AB27" s="74">
        <f>'22'!AB$17</f>
        <v>0</v>
      </c>
      <c r="AC27" s="74">
        <f>'22'!AC$17</f>
        <v>0</v>
      </c>
      <c r="AD27" s="74">
        <f>'22'!AD$17</f>
        <v>0</v>
      </c>
      <c r="AE27" s="74">
        <f>'22'!AE$17</f>
        <v>0</v>
      </c>
      <c r="AF27" s="74">
        <f>'22'!AF$17</f>
        <v>0</v>
      </c>
      <c r="AG27" s="75"/>
      <c r="AH27" s="74">
        <f>'22'!AH$17</f>
        <v>0</v>
      </c>
      <c r="AI27" s="74">
        <f>'22'!AI$17</f>
        <v>0</v>
      </c>
      <c r="AJ27" s="74">
        <f>'22'!AJ$17</f>
        <v>0</v>
      </c>
      <c r="AK27" s="74">
        <f>'22'!AK$17</f>
        <v>0</v>
      </c>
      <c r="AL27" s="74">
        <f>'22'!AL$17</f>
        <v>0</v>
      </c>
      <c r="AM27" s="74">
        <f>'22'!AM$17</f>
        <v>0</v>
      </c>
      <c r="AN27" s="74">
        <f>'22'!AN$17</f>
        <v>0</v>
      </c>
      <c r="AO27" s="74">
        <f>'22'!AO$17</f>
        <v>0</v>
      </c>
      <c r="AP27" s="74">
        <f>'22'!AP$17</f>
        <v>0</v>
      </c>
      <c r="AQ27" s="62"/>
      <c r="AR27" s="74">
        <f>'22'!AR$17</f>
        <v>0</v>
      </c>
      <c r="AS27" s="74">
        <f>'22'!AS$17</f>
        <v>0</v>
      </c>
      <c r="AT27" s="74">
        <f>'22'!AT$17</f>
        <v>0</v>
      </c>
      <c r="AU27" s="74">
        <f>'22'!AU$17</f>
        <v>0</v>
      </c>
      <c r="AV27" s="74">
        <f>'22'!AV$17</f>
        <v>0</v>
      </c>
      <c r="AW27" s="74">
        <f>'22'!AW$17</f>
        <v>0</v>
      </c>
      <c r="AX27" s="74">
        <f>'22'!AX$17</f>
        <v>0</v>
      </c>
      <c r="AY27" s="74">
        <f>'22'!AY$17</f>
        <v>0</v>
      </c>
      <c r="AZ27" s="74">
        <f>'22'!AZ$17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'23'!D$17</f>
        <v>0</v>
      </c>
      <c r="E28" s="79">
        <f>'23'!E$17</f>
        <v>0</v>
      </c>
      <c r="F28" s="79">
        <f>'23'!F$17</f>
        <v>0</v>
      </c>
      <c r="G28" s="79">
        <f>'23'!G$17</f>
        <v>0</v>
      </c>
      <c r="H28" s="79">
        <f>'23'!H$17</f>
        <v>0</v>
      </c>
      <c r="I28" s="79">
        <f>'23'!I$17</f>
        <v>0</v>
      </c>
      <c r="J28" s="79">
        <f>'23'!J$17</f>
        <v>0</v>
      </c>
      <c r="K28" s="79">
        <f>'23'!K$17</f>
        <v>0</v>
      </c>
      <c r="L28" s="79">
        <f>'23'!L$17</f>
        <v>0</v>
      </c>
      <c r="M28" s="75"/>
      <c r="N28" s="79">
        <f>'23'!N$17</f>
        <v>0</v>
      </c>
      <c r="O28" s="79">
        <f>'23'!O$17</f>
        <v>0</v>
      </c>
      <c r="P28" s="79">
        <f>'23'!P$17</f>
        <v>0</v>
      </c>
      <c r="Q28" s="79">
        <f>'23'!Q$17</f>
        <v>0</v>
      </c>
      <c r="R28" s="79">
        <f>'23'!R$17</f>
        <v>0</v>
      </c>
      <c r="S28" s="79">
        <f>'23'!S$17</f>
        <v>0</v>
      </c>
      <c r="T28" s="79">
        <f>'23'!T$17</f>
        <v>0</v>
      </c>
      <c r="U28" s="79">
        <f>'23'!U$17</f>
        <v>0</v>
      </c>
      <c r="V28" s="79">
        <f>'23'!V$17</f>
        <v>0</v>
      </c>
      <c r="W28" s="75"/>
      <c r="X28" s="79">
        <f>'23'!X$17</f>
        <v>0</v>
      </c>
      <c r="Y28" s="79">
        <f>'23'!Y$17</f>
        <v>0</v>
      </c>
      <c r="Z28" s="79">
        <f>'23'!Z$17</f>
        <v>0</v>
      </c>
      <c r="AA28" s="79">
        <f>'23'!AA$17</f>
        <v>0</v>
      </c>
      <c r="AB28" s="79">
        <f>'23'!AB$17</f>
        <v>0</v>
      </c>
      <c r="AC28" s="79">
        <f>'23'!AC$17</f>
        <v>0</v>
      </c>
      <c r="AD28" s="79">
        <f>'23'!AD$17</f>
        <v>0</v>
      </c>
      <c r="AE28" s="79">
        <f>'23'!AE$17</f>
        <v>0</v>
      </c>
      <c r="AF28" s="79">
        <f>'23'!AF$17</f>
        <v>0</v>
      </c>
      <c r="AG28" s="75"/>
      <c r="AH28" s="79">
        <f>'23'!AH$17</f>
        <v>0</v>
      </c>
      <c r="AI28" s="79">
        <f>'23'!AI$17</f>
        <v>0</v>
      </c>
      <c r="AJ28" s="79">
        <f>'23'!AJ$17</f>
        <v>0</v>
      </c>
      <c r="AK28" s="79">
        <f>'23'!AK$17</f>
        <v>0</v>
      </c>
      <c r="AL28" s="79">
        <f>'23'!AL$17</f>
        <v>0</v>
      </c>
      <c r="AM28" s="79">
        <f>'23'!AM$17</f>
        <v>0</v>
      </c>
      <c r="AN28" s="79">
        <f>'23'!AN$17</f>
        <v>0</v>
      </c>
      <c r="AO28" s="79">
        <f>'23'!AO$17</f>
        <v>0</v>
      </c>
      <c r="AP28" s="79">
        <f>'23'!AP$17</f>
        <v>0</v>
      </c>
      <c r="AQ28" s="62"/>
      <c r="AR28" s="79">
        <f>'23'!AR$17</f>
        <v>0</v>
      </c>
      <c r="AS28" s="79">
        <f>'23'!AS$17</f>
        <v>0</v>
      </c>
      <c r="AT28" s="79">
        <f>'23'!AT$17</f>
        <v>0</v>
      </c>
      <c r="AU28" s="79">
        <f>'23'!AU$17</f>
        <v>0</v>
      </c>
      <c r="AV28" s="79">
        <f>'23'!AV$17</f>
        <v>0</v>
      </c>
      <c r="AW28" s="79">
        <f>'23'!AW$17</f>
        <v>0</v>
      </c>
      <c r="AX28" s="79">
        <f>'23'!AX$17</f>
        <v>0</v>
      </c>
      <c r="AY28" s="79">
        <f>'23'!AY$17</f>
        <v>0</v>
      </c>
      <c r="AZ28" s="79">
        <f>'23'!AZ$17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'24'!D$17</f>
        <v>0</v>
      </c>
      <c r="E29" s="74">
        <f>'24'!E$17</f>
        <v>0</v>
      </c>
      <c r="F29" s="74">
        <f>'24'!F$17</f>
        <v>0</v>
      </c>
      <c r="G29" s="74">
        <f>'24'!G$17</f>
        <v>0</v>
      </c>
      <c r="H29" s="74">
        <f>'24'!H$17</f>
        <v>0</v>
      </c>
      <c r="I29" s="74">
        <f>'24'!I$17</f>
        <v>0</v>
      </c>
      <c r="J29" s="74">
        <f>'24'!J$17</f>
        <v>0</v>
      </c>
      <c r="K29" s="74">
        <f>'24'!K$17</f>
        <v>0</v>
      </c>
      <c r="L29" s="74">
        <f>'24'!L$17</f>
        <v>0</v>
      </c>
      <c r="M29" s="75"/>
      <c r="N29" s="74">
        <f>'24'!N$17</f>
        <v>0</v>
      </c>
      <c r="O29" s="74">
        <f>'24'!O$17</f>
        <v>0</v>
      </c>
      <c r="P29" s="74">
        <f>'24'!P$17</f>
        <v>0</v>
      </c>
      <c r="Q29" s="74">
        <f>'24'!Q$17</f>
        <v>0</v>
      </c>
      <c r="R29" s="74">
        <f>'24'!R$17</f>
        <v>0</v>
      </c>
      <c r="S29" s="74">
        <f>'24'!S$17</f>
        <v>0</v>
      </c>
      <c r="T29" s="74">
        <f>'24'!T$17</f>
        <v>0</v>
      </c>
      <c r="U29" s="74">
        <f>'24'!U$17</f>
        <v>0</v>
      </c>
      <c r="V29" s="74">
        <f>'24'!V$17</f>
        <v>0</v>
      </c>
      <c r="W29" s="75"/>
      <c r="X29" s="74">
        <f>'24'!X$17</f>
        <v>0</v>
      </c>
      <c r="Y29" s="74">
        <f>'24'!Y$17</f>
        <v>0</v>
      </c>
      <c r="Z29" s="74">
        <f>'24'!Z$17</f>
        <v>0</v>
      </c>
      <c r="AA29" s="74">
        <f>'24'!AA$17</f>
        <v>0</v>
      </c>
      <c r="AB29" s="74">
        <f>'24'!AB$17</f>
        <v>0</v>
      </c>
      <c r="AC29" s="74">
        <f>'24'!AC$17</f>
        <v>0</v>
      </c>
      <c r="AD29" s="74">
        <f>'24'!AD$17</f>
        <v>0</v>
      </c>
      <c r="AE29" s="74">
        <f>'24'!AE$17</f>
        <v>0</v>
      </c>
      <c r="AF29" s="74">
        <f>'24'!AF$17</f>
        <v>0</v>
      </c>
      <c r="AG29" s="75"/>
      <c r="AH29" s="74">
        <f>'24'!AH$17</f>
        <v>0</v>
      </c>
      <c r="AI29" s="74">
        <f>'24'!AI$17</f>
        <v>0</v>
      </c>
      <c r="AJ29" s="74">
        <f>'24'!AJ$17</f>
        <v>0</v>
      </c>
      <c r="AK29" s="74">
        <f>'24'!AK$17</f>
        <v>0</v>
      </c>
      <c r="AL29" s="74">
        <f>'24'!AL$17</f>
        <v>0</v>
      </c>
      <c r="AM29" s="74">
        <f>'24'!AM$17</f>
        <v>0</v>
      </c>
      <c r="AN29" s="74">
        <f>'24'!AN$17</f>
        <v>0</v>
      </c>
      <c r="AO29" s="74">
        <f>'24'!AO$17</f>
        <v>0</v>
      </c>
      <c r="AP29" s="74">
        <f>'24'!AP$17</f>
        <v>0</v>
      </c>
      <c r="AQ29" s="62"/>
      <c r="AR29" s="74">
        <f>'24'!AR$17</f>
        <v>0</v>
      </c>
      <c r="AS29" s="74">
        <f>'24'!AS$17</f>
        <v>0</v>
      </c>
      <c r="AT29" s="74">
        <f>'24'!AT$17</f>
        <v>0</v>
      </c>
      <c r="AU29" s="74">
        <f>'24'!AU$17</f>
        <v>0</v>
      </c>
      <c r="AV29" s="74">
        <f>'24'!AV$17</f>
        <v>0</v>
      </c>
      <c r="AW29" s="74">
        <f>'24'!AW$17</f>
        <v>0</v>
      </c>
      <c r="AX29" s="74">
        <f>'24'!AX$17</f>
        <v>0</v>
      </c>
      <c r="AY29" s="74">
        <f>'24'!AY$17</f>
        <v>0</v>
      </c>
      <c r="AZ29" s="74">
        <f>'24'!AZ$17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64" priority="10" operator="equal">
      <formula>1</formula>
    </cfRule>
  </conditionalFormatting>
  <conditionalFormatting sqref="BB5:BF5">
    <cfRule type="cellIs" dxfId="163" priority="1" operator="equal">
      <formula>5</formula>
    </cfRule>
    <cfRule type="cellIs" dxfId="162" priority="2" operator="equal">
      <formula>4</formula>
    </cfRule>
    <cfRule type="cellIs" dxfId="161" priority="3" operator="equal">
      <formula>3</formula>
    </cfRule>
    <cfRule type="cellIs" dxfId="160" priority="4" operator="equal">
      <formula>2</formula>
    </cfRule>
    <cfRule type="cellIs" dxfId="159" priority="5" operator="equal">
      <formula>1</formula>
    </cfRule>
  </conditionalFormatting>
  <conditionalFormatting sqref="C7:AZ29">
    <cfRule type="cellIs" dxfId="158" priority="6" operator="equal">
      <formula>5</formula>
    </cfRule>
    <cfRule type="cellIs" dxfId="157" priority="7" operator="equal">
      <formula>4</formula>
    </cfRule>
    <cfRule type="cellIs" dxfId="156" priority="8" operator="equal">
      <formula>3</formula>
    </cfRule>
    <cfRule type="cellIs" dxfId="155" priority="9" operator="equal">
      <formula>2</formula>
    </cfRule>
    <cfRule type="cellIs" dxfId="154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D973-116C-4FA1-9483-ABC9A6385BB6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CONCATENATE(anpassa!B18," ",anpassa!C18)</f>
        <v>e12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'2'!D$18</f>
        <v>0</v>
      </c>
      <c r="E7" s="74">
        <f>'2'!E$18</f>
        <v>0</v>
      </c>
      <c r="F7" s="74">
        <f>'2'!F$18</f>
        <v>0</v>
      </c>
      <c r="G7" s="74">
        <f>'2'!G$18</f>
        <v>0</v>
      </c>
      <c r="H7" s="74">
        <f>'2'!H$18</f>
        <v>0</v>
      </c>
      <c r="I7" s="74">
        <f>'2'!I$18</f>
        <v>0</v>
      </c>
      <c r="J7" s="74">
        <f>'2'!J$18</f>
        <v>0</v>
      </c>
      <c r="K7" s="74">
        <f>'2'!K$18</f>
        <v>0</v>
      </c>
      <c r="L7" s="74">
        <f>'2'!L$18</f>
        <v>0</v>
      </c>
      <c r="M7" s="75"/>
      <c r="N7" s="74">
        <f>'2'!N$18</f>
        <v>0</v>
      </c>
      <c r="O7" s="74">
        <f>'2'!O$18</f>
        <v>0</v>
      </c>
      <c r="P7" s="74">
        <f>'2'!P$18</f>
        <v>0</v>
      </c>
      <c r="Q7" s="74">
        <f>'2'!Q$18</f>
        <v>0</v>
      </c>
      <c r="R7" s="74">
        <f>'2'!R$18</f>
        <v>0</v>
      </c>
      <c r="S7" s="74">
        <f>'2'!S$18</f>
        <v>0</v>
      </c>
      <c r="T7" s="74">
        <f>'2'!T$18</f>
        <v>0</v>
      </c>
      <c r="U7" s="74">
        <f>'2'!U$18</f>
        <v>0</v>
      </c>
      <c r="V7" s="74">
        <f>'2'!V$18</f>
        <v>0</v>
      </c>
      <c r="W7" s="75"/>
      <c r="X7" s="74">
        <f>'2'!X$18</f>
        <v>0</v>
      </c>
      <c r="Y7" s="74">
        <f>'2'!Y$18</f>
        <v>0</v>
      </c>
      <c r="Z7" s="74">
        <f>'2'!Z$18</f>
        <v>0</v>
      </c>
      <c r="AA7" s="74">
        <f>'2'!AA$18</f>
        <v>0</v>
      </c>
      <c r="AB7" s="74">
        <f>'2'!AB$18</f>
        <v>0</v>
      </c>
      <c r="AC7" s="74">
        <f>'2'!AC$18</f>
        <v>0</v>
      </c>
      <c r="AD7" s="74">
        <f>'2'!AD$18</f>
        <v>0</v>
      </c>
      <c r="AE7" s="74">
        <f>'2'!AE$18</f>
        <v>0</v>
      </c>
      <c r="AF7" s="74">
        <f>'2'!AF$18</f>
        <v>0</v>
      </c>
      <c r="AG7" s="75"/>
      <c r="AH7" s="74">
        <f>'2'!AH$18</f>
        <v>0</v>
      </c>
      <c r="AI7" s="74">
        <f>'2'!AI$18</f>
        <v>0</v>
      </c>
      <c r="AJ7" s="74">
        <f>'2'!AJ$18</f>
        <v>0</v>
      </c>
      <c r="AK7" s="74">
        <f>'2'!AK$18</f>
        <v>0</v>
      </c>
      <c r="AL7" s="74">
        <f>'2'!AL$18</f>
        <v>0</v>
      </c>
      <c r="AM7" s="74">
        <f>'2'!AM$18</f>
        <v>0</v>
      </c>
      <c r="AN7" s="74">
        <f>'2'!AN$18</f>
        <v>0</v>
      </c>
      <c r="AO7" s="74">
        <f>'2'!AO$18</f>
        <v>0</v>
      </c>
      <c r="AP7" s="74">
        <f>'2'!AP$18</f>
        <v>0</v>
      </c>
      <c r="AQ7" s="62"/>
      <c r="AR7" s="74">
        <f>'2'!AR$18</f>
        <v>0</v>
      </c>
      <c r="AS7" s="74">
        <f>'2'!AS$18</f>
        <v>0</v>
      </c>
      <c r="AT7" s="74">
        <f>'2'!AT$18</f>
        <v>0</v>
      </c>
      <c r="AU7" s="74">
        <f>'2'!AU$18</f>
        <v>0</v>
      </c>
      <c r="AV7" s="74">
        <f>'2'!AV$18</f>
        <v>0</v>
      </c>
      <c r="AW7" s="74">
        <f>'2'!AW$18</f>
        <v>0</v>
      </c>
      <c r="AX7" s="74">
        <f>'2'!AX$18</f>
        <v>0</v>
      </c>
      <c r="AY7" s="74">
        <f>'2'!AY$18</f>
        <v>0</v>
      </c>
      <c r="AZ7" s="74">
        <f>'2'!AZ$18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'3'!D$18</f>
        <v>0</v>
      </c>
      <c r="E8" s="79">
        <f>'3'!E$18</f>
        <v>0</v>
      </c>
      <c r="F8" s="79">
        <f>'3'!F$18</f>
        <v>0</v>
      </c>
      <c r="G8" s="79">
        <f>'3'!G$18</f>
        <v>0</v>
      </c>
      <c r="H8" s="79">
        <f>'3'!H$18</f>
        <v>0</v>
      </c>
      <c r="I8" s="79">
        <f>'3'!I$18</f>
        <v>0</v>
      </c>
      <c r="J8" s="79">
        <f>'3'!J$18</f>
        <v>0</v>
      </c>
      <c r="K8" s="79">
        <f>'3'!K$18</f>
        <v>0</v>
      </c>
      <c r="L8" s="79">
        <f>'3'!L$18</f>
        <v>0</v>
      </c>
      <c r="M8" s="75"/>
      <c r="N8" s="79">
        <f>'3'!N$18</f>
        <v>0</v>
      </c>
      <c r="O8" s="79">
        <f>'3'!O$18</f>
        <v>0</v>
      </c>
      <c r="P8" s="79">
        <f>'3'!P$18</f>
        <v>0</v>
      </c>
      <c r="Q8" s="79">
        <f>'3'!Q$18</f>
        <v>0</v>
      </c>
      <c r="R8" s="79">
        <f>'3'!R$18</f>
        <v>0</v>
      </c>
      <c r="S8" s="79">
        <f>'3'!S$18</f>
        <v>0</v>
      </c>
      <c r="T8" s="79">
        <f>'3'!T$18</f>
        <v>0</v>
      </c>
      <c r="U8" s="79">
        <f>'3'!U$18</f>
        <v>0</v>
      </c>
      <c r="V8" s="79">
        <f>'3'!V$18</f>
        <v>0</v>
      </c>
      <c r="W8" s="75"/>
      <c r="X8" s="79">
        <f>'3'!X$18</f>
        <v>0</v>
      </c>
      <c r="Y8" s="79">
        <f>'3'!Y$18</f>
        <v>0</v>
      </c>
      <c r="Z8" s="79">
        <f>'3'!Z$18</f>
        <v>0</v>
      </c>
      <c r="AA8" s="79">
        <f>'3'!AA$18</f>
        <v>0</v>
      </c>
      <c r="AB8" s="79">
        <f>'3'!AB$18</f>
        <v>0</v>
      </c>
      <c r="AC8" s="79">
        <f>'3'!AC$18</f>
        <v>0</v>
      </c>
      <c r="AD8" s="79">
        <f>'3'!AD$18</f>
        <v>0</v>
      </c>
      <c r="AE8" s="79">
        <f>'3'!AE$18</f>
        <v>0</v>
      </c>
      <c r="AF8" s="79">
        <f>'3'!AF$18</f>
        <v>0</v>
      </c>
      <c r="AG8" s="75"/>
      <c r="AH8" s="79">
        <f>'3'!AH$18</f>
        <v>0</v>
      </c>
      <c r="AI8" s="79">
        <f>'3'!AI$18</f>
        <v>0</v>
      </c>
      <c r="AJ8" s="79">
        <f>'3'!AJ$18</f>
        <v>0</v>
      </c>
      <c r="AK8" s="79">
        <f>'3'!AK$18</f>
        <v>0</v>
      </c>
      <c r="AL8" s="79">
        <f>'3'!AL$18</f>
        <v>0</v>
      </c>
      <c r="AM8" s="79">
        <f>'3'!AM$18</f>
        <v>0</v>
      </c>
      <c r="AN8" s="79">
        <f>'3'!AN$18</f>
        <v>0</v>
      </c>
      <c r="AO8" s="79">
        <f>'3'!AO$18</f>
        <v>0</v>
      </c>
      <c r="AP8" s="79">
        <f>'3'!AP$18</f>
        <v>0</v>
      </c>
      <c r="AQ8" s="62"/>
      <c r="AR8" s="79">
        <f>'3'!AR$18</f>
        <v>0</v>
      </c>
      <c r="AS8" s="79">
        <f>'3'!AS$18</f>
        <v>0</v>
      </c>
      <c r="AT8" s="79">
        <f>'3'!AT$18</f>
        <v>0</v>
      </c>
      <c r="AU8" s="79">
        <f>'3'!AU$18</f>
        <v>0</v>
      </c>
      <c r="AV8" s="79">
        <f>'3'!AV$18</f>
        <v>0</v>
      </c>
      <c r="AW8" s="79">
        <f>'3'!AW$18</f>
        <v>0</v>
      </c>
      <c r="AX8" s="79">
        <f>'3'!AX$18</f>
        <v>0</v>
      </c>
      <c r="AY8" s="79">
        <f>'3'!AY$18</f>
        <v>0</v>
      </c>
      <c r="AZ8" s="79">
        <f>'3'!AZ$18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'4'!D$18</f>
        <v>0</v>
      </c>
      <c r="E9" s="74">
        <f>'4'!E$18</f>
        <v>0</v>
      </c>
      <c r="F9" s="74">
        <f>'4'!F$18</f>
        <v>0</v>
      </c>
      <c r="G9" s="74">
        <f>'4'!G$18</f>
        <v>0</v>
      </c>
      <c r="H9" s="74">
        <f>'4'!H$18</f>
        <v>0</v>
      </c>
      <c r="I9" s="74">
        <f>'4'!I$18</f>
        <v>0</v>
      </c>
      <c r="J9" s="74">
        <f>'4'!J$18</f>
        <v>0</v>
      </c>
      <c r="K9" s="74">
        <f>'4'!K$18</f>
        <v>0</v>
      </c>
      <c r="L9" s="74">
        <f>'4'!L$18</f>
        <v>0</v>
      </c>
      <c r="M9" s="75"/>
      <c r="N9" s="74">
        <f>'4'!N$18</f>
        <v>0</v>
      </c>
      <c r="O9" s="74">
        <f>'4'!O$18</f>
        <v>0</v>
      </c>
      <c r="P9" s="74">
        <f>'4'!P$18</f>
        <v>0</v>
      </c>
      <c r="Q9" s="74">
        <f>'4'!Q$18</f>
        <v>0</v>
      </c>
      <c r="R9" s="74">
        <f>'4'!R$18</f>
        <v>0</v>
      </c>
      <c r="S9" s="74">
        <f>'4'!S$18</f>
        <v>0</v>
      </c>
      <c r="T9" s="74">
        <f>'4'!T$18</f>
        <v>0</v>
      </c>
      <c r="U9" s="74">
        <f>'4'!U$18</f>
        <v>0</v>
      </c>
      <c r="V9" s="74">
        <f>'4'!V$18</f>
        <v>0</v>
      </c>
      <c r="W9" s="75"/>
      <c r="X9" s="74">
        <f>'4'!X$18</f>
        <v>0</v>
      </c>
      <c r="Y9" s="74">
        <f>'4'!Y$18</f>
        <v>0</v>
      </c>
      <c r="Z9" s="74">
        <f>'4'!Z$18</f>
        <v>0</v>
      </c>
      <c r="AA9" s="74">
        <f>'4'!AA$18</f>
        <v>0</v>
      </c>
      <c r="AB9" s="74">
        <f>'4'!AB$18</f>
        <v>0</v>
      </c>
      <c r="AC9" s="74">
        <f>'4'!AC$18</f>
        <v>0</v>
      </c>
      <c r="AD9" s="74">
        <f>'4'!AD$18</f>
        <v>0</v>
      </c>
      <c r="AE9" s="74">
        <f>'4'!AE$18</f>
        <v>0</v>
      </c>
      <c r="AF9" s="74">
        <f>'4'!AF$18</f>
        <v>0</v>
      </c>
      <c r="AG9" s="75"/>
      <c r="AH9" s="74">
        <f>'4'!AH$18</f>
        <v>0</v>
      </c>
      <c r="AI9" s="74">
        <f>'4'!AI$18</f>
        <v>0</v>
      </c>
      <c r="AJ9" s="74">
        <f>'4'!AJ$18</f>
        <v>0</v>
      </c>
      <c r="AK9" s="74">
        <f>'4'!AK$18</f>
        <v>0</v>
      </c>
      <c r="AL9" s="74">
        <f>'4'!AL$18</f>
        <v>0</v>
      </c>
      <c r="AM9" s="74">
        <f>'4'!AM$18</f>
        <v>0</v>
      </c>
      <c r="AN9" s="74">
        <f>'4'!AN$18</f>
        <v>0</v>
      </c>
      <c r="AO9" s="74">
        <f>'4'!AO$18</f>
        <v>0</v>
      </c>
      <c r="AP9" s="74">
        <f>'4'!AP$18</f>
        <v>0</v>
      </c>
      <c r="AQ9" s="62"/>
      <c r="AR9" s="74">
        <f>'4'!AR$18</f>
        <v>0</v>
      </c>
      <c r="AS9" s="74">
        <f>'4'!AS$18</f>
        <v>0</v>
      </c>
      <c r="AT9" s="74">
        <f>'4'!AT$18</f>
        <v>0</v>
      </c>
      <c r="AU9" s="74">
        <f>'4'!AU$18</f>
        <v>0</v>
      </c>
      <c r="AV9" s="74">
        <f>'4'!AV$18</f>
        <v>0</v>
      </c>
      <c r="AW9" s="74">
        <f>'4'!AW$18</f>
        <v>0</v>
      </c>
      <c r="AX9" s="74">
        <f>'4'!AX$18</f>
        <v>0</v>
      </c>
      <c r="AY9" s="74">
        <f>'4'!AY$18</f>
        <v>0</v>
      </c>
      <c r="AZ9" s="74">
        <f>'4'!AZ$18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'5'!D$18</f>
        <v>0</v>
      </c>
      <c r="E10" s="79">
        <f>'5'!E$18</f>
        <v>0</v>
      </c>
      <c r="F10" s="79">
        <f>'5'!F$18</f>
        <v>0</v>
      </c>
      <c r="G10" s="79">
        <f>'5'!G$18</f>
        <v>0</v>
      </c>
      <c r="H10" s="79">
        <f>'5'!H$18</f>
        <v>0</v>
      </c>
      <c r="I10" s="79">
        <f>'5'!I$18</f>
        <v>0</v>
      </c>
      <c r="J10" s="79">
        <f>'5'!J$18</f>
        <v>0</v>
      </c>
      <c r="K10" s="79">
        <f>'5'!K$18</f>
        <v>0</v>
      </c>
      <c r="L10" s="79">
        <f>'5'!L$18</f>
        <v>0</v>
      </c>
      <c r="M10" s="75"/>
      <c r="N10" s="79">
        <f>'5'!N$18</f>
        <v>0</v>
      </c>
      <c r="O10" s="79">
        <f>'5'!O$18</f>
        <v>0</v>
      </c>
      <c r="P10" s="79">
        <f>'5'!P$18</f>
        <v>0</v>
      </c>
      <c r="Q10" s="79">
        <f>'5'!Q$18</f>
        <v>0</v>
      </c>
      <c r="R10" s="79">
        <f>'5'!R$18</f>
        <v>0</v>
      </c>
      <c r="S10" s="79">
        <f>'5'!S$18</f>
        <v>0</v>
      </c>
      <c r="T10" s="79">
        <f>'5'!T$18</f>
        <v>0</v>
      </c>
      <c r="U10" s="79">
        <f>'5'!U$18</f>
        <v>0</v>
      </c>
      <c r="V10" s="79">
        <f>'5'!V$18</f>
        <v>0</v>
      </c>
      <c r="W10" s="75"/>
      <c r="X10" s="79">
        <f>'5'!X$18</f>
        <v>0</v>
      </c>
      <c r="Y10" s="79">
        <f>'5'!Y$18</f>
        <v>0</v>
      </c>
      <c r="Z10" s="79">
        <f>'5'!Z$18</f>
        <v>0</v>
      </c>
      <c r="AA10" s="79">
        <f>'5'!AA$18</f>
        <v>0</v>
      </c>
      <c r="AB10" s="79">
        <f>'5'!AB$18</f>
        <v>0</v>
      </c>
      <c r="AC10" s="79">
        <f>'5'!AC$18</f>
        <v>0</v>
      </c>
      <c r="AD10" s="79">
        <f>'5'!AD$18</f>
        <v>0</v>
      </c>
      <c r="AE10" s="79">
        <f>'5'!AE$18</f>
        <v>0</v>
      </c>
      <c r="AF10" s="79">
        <f>'5'!AF$18</f>
        <v>0</v>
      </c>
      <c r="AG10" s="75"/>
      <c r="AH10" s="79">
        <f>'5'!AH$18</f>
        <v>0</v>
      </c>
      <c r="AI10" s="79">
        <f>'5'!AI$18</f>
        <v>0</v>
      </c>
      <c r="AJ10" s="79">
        <f>'5'!AJ$18</f>
        <v>0</v>
      </c>
      <c r="AK10" s="79">
        <f>'5'!AK$18</f>
        <v>0</v>
      </c>
      <c r="AL10" s="79">
        <f>'5'!AL$18</f>
        <v>0</v>
      </c>
      <c r="AM10" s="79">
        <f>'5'!AM$18</f>
        <v>0</v>
      </c>
      <c r="AN10" s="79">
        <f>'5'!AN$18</f>
        <v>0</v>
      </c>
      <c r="AO10" s="79">
        <f>'5'!AO$18</f>
        <v>0</v>
      </c>
      <c r="AP10" s="79">
        <f>'5'!AP$18</f>
        <v>0</v>
      </c>
      <c r="AQ10" s="62"/>
      <c r="AR10" s="79">
        <f>'5'!AR$18</f>
        <v>0</v>
      </c>
      <c r="AS10" s="79">
        <f>'5'!AS$18</f>
        <v>0</v>
      </c>
      <c r="AT10" s="79">
        <f>'5'!AT$18</f>
        <v>0</v>
      </c>
      <c r="AU10" s="79">
        <f>'5'!AU$18</f>
        <v>0</v>
      </c>
      <c r="AV10" s="79">
        <f>'5'!AV$18</f>
        <v>0</v>
      </c>
      <c r="AW10" s="79">
        <f>'5'!AW$18</f>
        <v>0</v>
      </c>
      <c r="AX10" s="79">
        <f>'5'!AX$18</f>
        <v>0</v>
      </c>
      <c r="AY10" s="79">
        <f>'5'!AY$18</f>
        <v>0</v>
      </c>
      <c r="AZ10" s="79">
        <f>'5'!AZ$18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'6'!D$18</f>
        <v>0</v>
      </c>
      <c r="E11" s="74">
        <f>'6'!E$18</f>
        <v>0</v>
      </c>
      <c r="F11" s="74">
        <f>'6'!F$18</f>
        <v>0</v>
      </c>
      <c r="G11" s="74">
        <f>'6'!G$18</f>
        <v>0</v>
      </c>
      <c r="H11" s="74">
        <f>'6'!H$18</f>
        <v>0</v>
      </c>
      <c r="I11" s="74">
        <f>'6'!I$18</f>
        <v>0</v>
      </c>
      <c r="J11" s="74">
        <f>'6'!J$18</f>
        <v>0</v>
      </c>
      <c r="K11" s="74">
        <f>'6'!K$18</f>
        <v>0</v>
      </c>
      <c r="L11" s="74">
        <f>'6'!L$18</f>
        <v>0</v>
      </c>
      <c r="M11" s="75"/>
      <c r="N11" s="74">
        <f>'6'!N$18</f>
        <v>0</v>
      </c>
      <c r="O11" s="74">
        <f>'6'!O$18</f>
        <v>0</v>
      </c>
      <c r="P11" s="74">
        <f>'6'!P$18</f>
        <v>0</v>
      </c>
      <c r="Q11" s="74">
        <f>'6'!Q$18</f>
        <v>0</v>
      </c>
      <c r="R11" s="74">
        <f>'6'!R$18</f>
        <v>0</v>
      </c>
      <c r="S11" s="74">
        <f>'6'!S$18</f>
        <v>0</v>
      </c>
      <c r="T11" s="74">
        <f>'6'!T$18</f>
        <v>0</v>
      </c>
      <c r="U11" s="74">
        <f>'6'!U$18</f>
        <v>0</v>
      </c>
      <c r="V11" s="74">
        <f>'6'!V$18</f>
        <v>0</v>
      </c>
      <c r="W11" s="75"/>
      <c r="X11" s="74">
        <f>'6'!X$18</f>
        <v>0</v>
      </c>
      <c r="Y11" s="74">
        <f>'6'!Y$18</f>
        <v>0</v>
      </c>
      <c r="Z11" s="74">
        <f>'6'!Z$18</f>
        <v>0</v>
      </c>
      <c r="AA11" s="74">
        <f>'6'!AA$18</f>
        <v>0</v>
      </c>
      <c r="AB11" s="74">
        <f>'6'!AB$18</f>
        <v>0</v>
      </c>
      <c r="AC11" s="74">
        <f>'6'!AC$18</f>
        <v>0</v>
      </c>
      <c r="AD11" s="74">
        <f>'6'!AD$18</f>
        <v>0</v>
      </c>
      <c r="AE11" s="74">
        <f>'6'!AE$18</f>
        <v>0</v>
      </c>
      <c r="AF11" s="74">
        <f>'6'!AF$18</f>
        <v>0</v>
      </c>
      <c r="AG11" s="75"/>
      <c r="AH11" s="74">
        <f>'6'!AH$18</f>
        <v>0</v>
      </c>
      <c r="AI11" s="74">
        <f>'6'!AI$18</f>
        <v>0</v>
      </c>
      <c r="AJ11" s="74">
        <f>'6'!AJ$18</f>
        <v>0</v>
      </c>
      <c r="AK11" s="74">
        <f>'6'!AK$18</f>
        <v>0</v>
      </c>
      <c r="AL11" s="74">
        <f>'6'!AL$18</f>
        <v>0</v>
      </c>
      <c r="AM11" s="74">
        <f>'6'!AM$18</f>
        <v>0</v>
      </c>
      <c r="AN11" s="74">
        <f>'6'!AN$18</f>
        <v>0</v>
      </c>
      <c r="AO11" s="74">
        <f>'6'!AO$18</f>
        <v>0</v>
      </c>
      <c r="AP11" s="74">
        <f>'6'!AP$18</f>
        <v>0</v>
      </c>
      <c r="AQ11" s="62"/>
      <c r="AR11" s="74">
        <f>'6'!AR$18</f>
        <v>0</v>
      </c>
      <c r="AS11" s="74">
        <f>'6'!AS$18</f>
        <v>0</v>
      </c>
      <c r="AT11" s="74">
        <f>'6'!AT$18</f>
        <v>0</v>
      </c>
      <c r="AU11" s="74">
        <f>'6'!AU$18</f>
        <v>0</v>
      </c>
      <c r="AV11" s="74">
        <f>'6'!AV$18</f>
        <v>0</v>
      </c>
      <c r="AW11" s="74">
        <f>'6'!AW$18</f>
        <v>0</v>
      </c>
      <c r="AX11" s="74">
        <f>'6'!AX$18</f>
        <v>0</v>
      </c>
      <c r="AY11" s="74">
        <f>'6'!AY$18</f>
        <v>0</v>
      </c>
      <c r="AZ11" s="74">
        <f>'6'!AZ$18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'7'!D$18</f>
        <v>0</v>
      </c>
      <c r="E12" s="79">
        <f>'7'!E$18</f>
        <v>0</v>
      </c>
      <c r="F12" s="79">
        <f>'7'!F$18</f>
        <v>0</v>
      </c>
      <c r="G12" s="79">
        <f>'7'!G$18</f>
        <v>0</v>
      </c>
      <c r="H12" s="79">
        <f>'7'!H$18</f>
        <v>0</v>
      </c>
      <c r="I12" s="79">
        <f>'7'!I$18</f>
        <v>0</v>
      </c>
      <c r="J12" s="79">
        <f>'7'!J$18</f>
        <v>0</v>
      </c>
      <c r="K12" s="79">
        <f>'7'!K$18</f>
        <v>0</v>
      </c>
      <c r="L12" s="79">
        <f>'7'!L$18</f>
        <v>0</v>
      </c>
      <c r="M12" s="75"/>
      <c r="N12" s="79">
        <f>'7'!N$18</f>
        <v>0</v>
      </c>
      <c r="O12" s="79">
        <f>'7'!O$18</f>
        <v>0</v>
      </c>
      <c r="P12" s="79">
        <f>'7'!P$18</f>
        <v>0</v>
      </c>
      <c r="Q12" s="79">
        <f>'7'!Q$18</f>
        <v>0</v>
      </c>
      <c r="R12" s="79">
        <f>'7'!R$18</f>
        <v>0</v>
      </c>
      <c r="S12" s="79">
        <f>'7'!S$18</f>
        <v>0</v>
      </c>
      <c r="T12" s="79">
        <f>'7'!T$18</f>
        <v>0</v>
      </c>
      <c r="U12" s="79">
        <f>'7'!U$18</f>
        <v>0</v>
      </c>
      <c r="V12" s="74">
        <f>'7'!V$18</f>
        <v>0</v>
      </c>
      <c r="W12" s="75"/>
      <c r="X12" s="79">
        <f>'7'!X$18</f>
        <v>0</v>
      </c>
      <c r="Y12" s="79">
        <f>'7'!Y$18</f>
        <v>0</v>
      </c>
      <c r="Z12" s="79">
        <f>'7'!Z$18</f>
        <v>0</v>
      </c>
      <c r="AA12" s="79">
        <f>'7'!AA$18</f>
        <v>0</v>
      </c>
      <c r="AB12" s="79">
        <f>'7'!AB$18</f>
        <v>0</v>
      </c>
      <c r="AC12" s="79">
        <f>'7'!AC$18</f>
        <v>0</v>
      </c>
      <c r="AD12" s="79">
        <f>'7'!AD$18</f>
        <v>0</v>
      </c>
      <c r="AE12" s="79">
        <f>'7'!AE$18</f>
        <v>0</v>
      </c>
      <c r="AF12" s="79">
        <f>'7'!AF$18</f>
        <v>0</v>
      </c>
      <c r="AG12" s="75"/>
      <c r="AH12" s="79">
        <f>'7'!AH$18</f>
        <v>0</v>
      </c>
      <c r="AI12" s="79">
        <f>'7'!AI$18</f>
        <v>0</v>
      </c>
      <c r="AJ12" s="79">
        <f>'7'!AJ$18</f>
        <v>0</v>
      </c>
      <c r="AK12" s="79">
        <f>'7'!AK$18</f>
        <v>0</v>
      </c>
      <c r="AL12" s="79">
        <f>'7'!AL$18</f>
        <v>0</v>
      </c>
      <c r="AM12" s="79">
        <f>'7'!AM$18</f>
        <v>0</v>
      </c>
      <c r="AN12" s="79">
        <f>'7'!AN$18</f>
        <v>0</v>
      </c>
      <c r="AO12" s="79">
        <f>'7'!AO$18</f>
        <v>0</v>
      </c>
      <c r="AP12" s="79">
        <f>'7'!AP$18</f>
        <v>0</v>
      </c>
      <c r="AQ12" s="62"/>
      <c r="AR12" s="79">
        <f>'7'!AR$18</f>
        <v>0</v>
      </c>
      <c r="AS12" s="79">
        <f>'7'!AS$18</f>
        <v>0</v>
      </c>
      <c r="AT12" s="79">
        <f>'7'!AT$18</f>
        <v>0</v>
      </c>
      <c r="AU12" s="79">
        <f>'7'!AU$18</f>
        <v>0</v>
      </c>
      <c r="AV12" s="79">
        <f>'7'!AV$18</f>
        <v>0</v>
      </c>
      <c r="AW12" s="79">
        <f>'7'!AW$18</f>
        <v>0</v>
      </c>
      <c r="AX12" s="79">
        <f>'7'!AX$18</f>
        <v>0</v>
      </c>
      <c r="AY12" s="79">
        <f>'7'!AY$18</f>
        <v>0</v>
      </c>
      <c r="AZ12" s="79">
        <f>'7'!AZ$18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'8'!D$18</f>
        <v>0</v>
      </c>
      <c r="E13" s="74">
        <f>'8'!E$18</f>
        <v>0</v>
      </c>
      <c r="F13" s="74">
        <f>'8'!F$18</f>
        <v>0</v>
      </c>
      <c r="G13" s="74">
        <f>'8'!G$18</f>
        <v>0</v>
      </c>
      <c r="H13" s="74">
        <f>'8'!H$18</f>
        <v>0</v>
      </c>
      <c r="I13" s="74">
        <f>'8'!I$18</f>
        <v>0</v>
      </c>
      <c r="J13" s="74">
        <f>'8'!J$18</f>
        <v>0</v>
      </c>
      <c r="K13" s="74">
        <f>'8'!K$18</f>
        <v>0</v>
      </c>
      <c r="L13" s="74">
        <f>'8'!L$18</f>
        <v>0</v>
      </c>
      <c r="M13" s="75"/>
      <c r="N13" s="74">
        <f>'8'!N$18</f>
        <v>0</v>
      </c>
      <c r="O13" s="74">
        <f>'8'!O$18</f>
        <v>0</v>
      </c>
      <c r="P13" s="74">
        <f>'8'!P$18</f>
        <v>0</v>
      </c>
      <c r="Q13" s="74">
        <f>'8'!Q$18</f>
        <v>0</v>
      </c>
      <c r="R13" s="74">
        <f>'8'!R$18</f>
        <v>0</v>
      </c>
      <c r="S13" s="74">
        <f>'8'!S$18</f>
        <v>0</v>
      </c>
      <c r="T13" s="74">
        <f>'8'!T$18</f>
        <v>0</v>
      </c>
      <c r="U13" s="74">
        <f>'8'!U$18</f>
        <v>0</v>
      </c>
      <c r="V13" s="74">
        <f>'8'!V$18</f>
        <v>0</v>
      </c>
      <c r="W13" s="75"/>
      <c r="X13" s="74">
        <f>'8'!X$18</f>
        <v>0</v>
      </c>
      <c r="Y13" s="74">
        <f>'8'!Y$18</f>
        <v>0</v>
      </c>
      <c r="Z13" s="74">
        <f>'8'!Z$18</f>
        <v>0</v>
      </c>
      <c r="AA13" s="74">
        <f>'8'!AA$18</f>
        <v>0</v>
      </c>
      <c r="AB13" s="74">
        <f>'8'!AB$18</f>
        <v>0</v>
      </c>
      <c r="AC13" s="74">
        <f>'8'!AC$18</f>
        <v>0</v>
      </c>
      <c r="AD13" s="74">
        <f>'8'!AD$18</f>
        <v>0</v>
      </c>
      <c r="AE13" s="74">
        <f>'8'!AE$18</f>
        <v>0</v>
      </c>
      <c r="AF13" s="74">
        <f>'8'!AF$18</f>
        <v>0</v>
      </c>
      <c r="AG13" s="75"/>
      <c r="AH13" s="74">
        <f>'8'!AH$18</f>
        <v>0</v>
      </c>
      <c r="AI13" s="74">
        <f>'8'!AI$18</f>
        <v>0</v>
      </c>
      <c r="AJ13" s="74">
        <f>'8'!AJ$18</f>
        <v>0</v>
      </c>
      <c r="AK13" s="74">
        <f>'8'!AK$18</f>
        <v>0</v>
      </c>
      <c r="AL13" s="74">
        <f>'8'!AL$18</f>
        <v>0</v>
      </c>
      <c r="AM13" s="74">
        <f>'8'!AM$18</f>
        <v>0</v>
      </c>
      <c r="AN13" s="74">
        <f>'8'!AN$18</f>
        <v>0</v>
      </c>
      <c r="AO13" s="74">
        <f>'8'!AO$18</f>
        <v>0</v>
      </c>
      <c r="AP13" s="74">
        <f>'8'!AP$18</f>
        <v>0</v>
      </c>
      <c r="AQ13" s="62"/>
      <c r="AR13" s="74">
        <f>'8'!AR$18</f>
        <v>0</v>
      </c>
      <c r="AS13" s="74">
        <f>'8'!AS$18</f>
        <v>0</v>
      </c>
      <c r="AT13" s="74">
        <f>'8'!AT$18</f>
        <v>0</v>
      </c>
      <c r="AU13" s="74">
        <f>'8'!AU$18</f>
        <v>0</v>
      </c>
      <c r="AV13" s="74">
        <f>'8'!AV$18</f>
        <v>0</v>
      </c>
      <c r="AW13" s="74">
        <f>'8'!AW$18</f>
        <v>0</v>
      </c>
      <c r="AX13" s="74">
        <f>'8'!AX$18</f>
        <v>0</v>
      </c>
      <c r="AY13" s="74">
        <f>'8'!AY$18</f>
        <v>0</v>
      </c>
      <c r="AZ13" s="74">
        <f>'8'!AZ$18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'9'!D$18</f>
        <v>0</v>
      </c>
      <c r="E14" s="79">
        <f>'9'!E$18</f>
        <v>0</v>
      </c>
      <c r="F14" s="79">
        <f>'9'!F$18</f>
        <v>0</v>
      </c>
      <c r="G14" s="79">
        <f>'9'!G$18</f>
        <v>0</v>
      </c>
      <c r="H14" s="79">
        <f>'9'!H$18</f>
        <v>0</v>
      </c>
      <c r="I14" s="79">
        <f>'9'!I$18</f>
        <v>0</v>
      </c>
      <c r="J14" s="79">
        <f>'9'!J$18</f>
        <v>0</v>
      </c>
      <c r="K14" s="79">
        <f>'9'!K$18</f>
        <v>0</v>
      </c>
      <c r="L14" s="79">
        <f>'9'!L$18</f>
        <v>0</v>
      </c>
      <c r="M14" s="75"/>
      <c r="N14" s="79">
        <f>'9'!N$18</f>
        <v>0</v>
      </c>
      <c r="O14" s="79">
        <f>'9'!O$18</f>
        <v>0</v>
      </c>
      <c r="P14" s="79">
        <f>'9'!P$18</f>
        <v>0</v>
      </c>
      <c r="Q14" s="79">
        <f>'9'!Q$18</f>
        <v>0</v>
      </c>
      <c r="R14" s="79">
        <f>'9'!R$18</f>
        <v>0</v>
      </c>
      <c r="S14" s="79">
        <f>'9'!S$18</f>
        <v>0</v>
      </c>
      <c r="T14" s="79">
        <f>'9'!T$18</f>
        <v>0</v>
      </c>
      <c r="U14" s="79">
        <f>'9'!U$18</f>
        <v>0</v>
      </c>
      <c r="V14" s="79">
        <f>'9'!V$18</f>
        <v>0</v>
      </c>
      <c r="W14" s="75"/>
      <c r="X14" s="79">
        <f>'9'!X$18</f>
        <v>0</v>
      </c>
      <c r="Y14" s="79">
        <f>'9'!Y$18</f>
        <v>0</v>
      </c>
      <c r="Z14" s="79">
        <f>'9'!Z$18</f>
        <v>0</v>
      </c>
      <c r="AA14" s="79">
        <f>'9'!AA$18</f>
        <v>0</v>
      </c>
      <c r="AB14" s="79">
        <f>'9'!AB$18</f>
        <v>0</v>
      </c>
      <c r="AC14" s="79">
        <f>'9'!AC$18</f>
        <v>0</v>
      </c>
      <c r="AD14" s="79">
        <f>'9'!AD$18</f>
        <v>0</v>
      </c>
      <c r="AE14" s="79">
        <f>'9'!AE$18</f>
        <v>0</v>
      </c>
      <c r="AF14" s="79">
        <f>'9'!AF$18</f>
        <v>0</v>
      </c>
      <c r="AG14" s="75"/>
      <c r="AH14" s="79">
        <f>'9'!AH$18</f>
        <v>0</v>
      </c>
      <c r="AI14" s="79">
        <f>'9'!AI$18</f>
        <v>0</v>
      </c>
      <c r="AJ14" s="79">
        <f>'9'!AJ$18</f>
        <v>0</v>
      </c>
      <c r="AK14" s="79">
        <f>'9'!AK$18</f>
        <v>0</v>
      </c>
      <c r="AL14" s="79">
        <f>'9'!AL$18</f>
        <v>0</v>
      </c>
      <c r="AM14" s="79">
        <f>'9'!AM$18</f>
        <v>0</v>
      </c>
      <c r="AN14" s="79">
        <f>'9'!AN$18</f>
        <v>0</v>
      </c>
      <c r="AO14" s="79">
        <f>'9'!AO$18</f>
        <v>0</v>
      </c>
      <c r="AP14" s="79">
        <f>'9'!AP$18</f>
        <v>0</v>
      </c>
      <c r="AQ14" s="62"/>
      <c r="AR14" s="79">
        <f>'9'!AR$18</f>
        <v>0</v>
      </c>
      <c r="AS14" s="79">
        <f>'9'!AS$18</f>
        <v>0</v>
      </c>
      <c r="AT14" s="79">
        <f>'9'!AT$18</f>
        <v>0</v>
      </c>
      <c r="AU14" s="79">
        <f>'9'!AU$18</f>
        <v>0</v>
      </c>
      <c r="AV14" s="79">
        <f>'9'!AV$18</f>
        <v>0</v>
      </c>
      <c r="AW14" s="79">
        <f>'9'!AW$18</f>
        <v>0</v>
      </c>
      <c r="AX14" s="79">
        <f>'9'!AX$18</f>
        <v>0</v>
      </c>
      <c r="AY14" s="79">
        <f>'9'!AY$18</f>
        <v>0</v>
      </c>
      <c r="AZ14" s="79">
        <f>'9'!AZ$18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'10'!D$18</f>
        <v>0</v>
      </c>
      <c r="E15" s="74">
        <f>'10'!E$18</f>
        <v>0</v>
      </c>
      <c r="F15" s="74">
        <f>'10'!F$18</f>
        <v>0</v>
      </c>
      <c r="G15" s="74">
        <f>'10'!G$18</f>
        <v>0</v>
      </c>
      <c r="H15" s="74">
        <f>'10'!H$18</f>
        <v>0</v>
      </c>
      <c r="I15" s="74">
        <f>'10'!I$18</f>
        <v>0</v>
      </c>
      <c r="J15" s="74">
        <f>'10'!J$18</f>
        <v>0</v>
      </c>
      <c r="K15" s="74">
        <f>'10'!K$18</f>
        <v>0</v>
      </c>
      <c r="L15" s="74">
        <f>'10'!L$18</f>
        <v>0</v>
      </c>
      <c r="M15" s="75"/>
      <c r="N15" s="74">
        <f>'10'!N$18</f>
        <v>0</v>
      </c>
      <c r="O15" s="74">
        <f>'10'!O$18</f>
        <v>0</v>
      </c>
      <c r="P15" s="74">
        <f>'10'!P$18</f>
        <v>0</v>
      </c>
      <c r="Q15" s="74">
        <f>'10'!Q$18</f>
        <v>0</v>
      </c>
      <c r="R15" s="74">
        <f>'10'!R$18</f>
        <v>0</v>
      </c>
      <c r="S15" s="74">
        <f>'10'!S$18</f>
        <v>0</v>
      </c>
      <c r="T15" s="74">
        <f>'10'!T$18</f>
        <v>0</v>
      </c>
      <c r="U15" s="74">
        <f>'10'!U$18</f>
        <v>0</v>
      </c>
      <c r="V15" s="74">
        <f>'10'!V$18</f>
        <v>0</v>
      </c>
      <c r="W15" s="75"/>
      <c r="X15" s="74">
        <f>'10'!X$18</f>
        <v>0</v>
      </c>
      <c r="Y15" s="74">
        <f>'10'!Y$18</f>
        <v>0</v>
      </c>
      <c r="Z15" s="74">
        <f>'10'!Z$18</f>
        <v>0</v>
      </c>
      <c r="AA15" s="74">
        <f>'10'!AA$18</f>
        <v>0</v>
      </c>
      <c r="AB15" s="74">
        <f>'10'!AB$18</f>
        <v>0</v>
      </c>
      <c r="AC15" s="74">
        <f>'10'!AC$18</f>
        <v>0</v>
      </c>
      <c r="AD15" s="74">
        <f>'10'!AD$18</f>
        <v>0</v>
      </c>
      <c r="AE15" s="74">
        <f>'10'!AE$18</f>
        <v>0</v>
      </c>
      <c r="AF15" s="74">
        <f>'10'!AF$18</f>
        <v>0</v>
      </c>
      <c r="AG15" s="75"/>
      <c r="AH15" s="74">
        <f>'10'!AH$18</f>
        <v>0</v>
      </c>
      <c r="AI15" s="74">
        <f>'10'!AI$18</f>
        <v>0</v>
      </c>
      <c r="AJ15" s="74">
        <f>'10'!AJ$18</f>
        <v>0</v>
      </c>
      <c r="AK15" s="74">
        <f>'10'!AK$18</f>
        <v>0</v>
      </c>
      <c r="AL15" s="74">
        <f>'10'!AL$18</f>
        <v>0</v>
      </c>
      <c r="AM15" s="74">
        <f>'10'!AM$18</f>
        <v>0</v>
      </c>
      <c r="AN15" s="74">
        <f>'10'!AN$18</f>
        <v>0</v>
      </c>
      <c r="AO15" s="74">
        <f>'10'!AO$18</f>
        <v>0</v>
      </c>
      <c r="AP15" s="74">
        <f>'10'!AP$18</f>
        <v>0</v>
      </c>
      <c r="AQ15" s="62"/>
      <c r="AR15" s="74">
        <f>'10'!AR$18</f>
        <v>0</v>
      </c>
      <c r="AS15" s="74">
        <f>'10'!AS$18</f>
        <v>0</v>
      </c>
      <c r="AT15" s="74">
        <f>'10'!AT$18</f>
        <v>0</v>
      </c>
      <c r="AU15" s="74">
        <f>'10'!AU$18</f>
        <v>0</v>
      </c>
      <c r="AV15" s="74">
        <f>'10'!AV$18</f>
        <v>0</v>
      </c>
      <c r="AW15" s="74">
        <f>'10'!AW$18</f>
        <v>0</v>
      </c>
      <c r="AX15" s="74">
        <f>'10'!AX$18</f>
        <v>0</v>
      </c>
      <c r="AY15" s="74">
        <f>'10'!AY$18</f>
        <v>0</v>
      </c>
      <c r="AZ15" s="74">
        <f>'10'!AZ$18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'11'!D$18</f>
        <v>0</v>
      </c>
      <c r="E16" s="79">
        <f>'11'!E$18</f>
        <v>0</v>
      </c>
      <c r="F16" s="79">
        <f>'11'!F$18</f>
        <v>0</v>
      </c>
      <c r="G16" s="79">
        <f>'11'!G$18</f>
        <v>0</v>
      </c>
      <c r="H16" s="79">
        <f>'11'!H$18</f>
        <v>0</v>
      </c>
      <c r="I16" s="79">
        <f>'11'!I$18</f>
        <v>0</v>
      </c>
      <c r="J16" s="79">
        <f>'11'!J$18</f>
        <v>0</v>
      </c>
      <c r="K16" s="79">
        <f>'11'!K$18</f>
        <v>0</v>
      </c>
      <c r="L16" s="79">
        <f>'11'!L$18</f>
        <v>0</v>
      </c>
      <c r="M16" s="75"/>
      <c r="N16" s="79">
        <f>'11'!N$18</f>
        <v>0</v>
      </c>
      <c r="O16" s="79">
        <f>'11'!O$18</f>
        <v>0</v>
      </c>
      <c r="P16" s="79">
        <f>'11'!P$18</f>
        <v>0</v>
      </c>
      <c r="Q16" s="79">
        <f>'11'!Q$18</f>
        <v>0</v>
      </c>
      <c r="R16" s="79">
        <f>'11'!R$18</f>
        <v>0</v>
      </c>
      <c r="S16" s="79">
        <f>'11'!S$18</f>
        <v>0</v>
      </c>
      <c r="T16" s="79">
        <f>'11'!T$18</f>
        <v>0</v>
      </c>
      <c r="U16" s="79">
        <f>'11'!U$18</f>
        <v>0</v>
      </c>
      <c r="V16" s="79">
        <f>'11'!V$18</f>
        <v>0</v>
      </c>
      <c r="W16" s="75"/>
      <c r="X16" s="79">
        <f>'11'!X$18</f>
        <v>0</v>
      </c>
      <c r="Y16" s="79">
        <f>'11'!Y$18</f>
        <v>0</v>
      </c>
      <c r="Z16" s="79">
        <f>'11'!Z$18</f>
        <v>0</v>
      </c>
      <c r="AA16" s="79">
        <f>'11'!AA$18</f>
        <v>0</v>
      </c>
      <c r="AB16" s="79">
        <f>'11'!AB$18</f>
        <v>0</v>
      </c>
      <c r="AC16" s="79">
        <f>'11'!AC$18</f>
        <v>0</v>
      </c>
      <c r="AD16" s="79">
        <f>'11'!AD$18</f>
        <v>0</v>
      </c>
      <c r="AE16" s="79">
        <f>'11'!AE$18</f>
        <v>0</v>
      </c>
      <c r="AF16" s="79">
        <f>'11'!AF$18</f>
        <v>0</v>
      </c>
      <c r="AG16" s="75"/>
      <c r="AH16" s="79">
        <f>'11'!AH$18</f>
        <v>0</v>
      </c>
      <c r="AI16" s="79">
        <f>'11'!AI$18</f>
        <v>0</v>
      </c>
      <c r="AJ16" s="79">
        <f>'11'!AJ$18</f>
        <v>0</v>
      </c>
      <c r="AK16" s="79">
        <f>'11'!AK$18</f>
        <v>0</v>
      </c>
      <c r="AL16" s="79">
        <f>'11'!AL$18</f>
        <v>0</v>
      </c>
      <c r="AM16" s="79">
        <f>'11'!AM$18</f>
        <v>0</v>
      </c>
      <c r="AN16" s="79">
        <f>'11'!AN$18</f>
        <v>0</v>
      </c>
      <c r="AO16" s="79">
        <f>'11'!AO$18</f>
        <v>0</v>
      </c>
      <c r="AP16" s="79">
        <f>'11'!AP$18</f>
        <v>0</v>
      </c>
      <c r="AQ16" s="62"/>
      <c r="AR16" s="79">
        <f>'11'!AR$18</f>
        <v>0</v>
      </c>
      <c r="AS16" s="79">
        <f>'11'!AS$18</f>
        <v>0</v>
      </c>
      <c r="AT16" s="79">
        <f>'11'!AT$18</f>
        <v>0</v>
      </c>
      <c r="AU16" s="79">
        <f>'11'!AU$18</f>
        <v>0</v>
      </c>
      <c r="AV16" s="79">
        <f>'11'!AV$18</f>
        <v>0</v>
      </c>
      <c r="AW16" s="79">
        <f>'11'!AW$18</f>
        <v>0</v>
      </c>
      <c r="AX16" s="79">
        <f>'11'!AX$18</f>
        <v>0</v>
      </c>
      <c r="AY16" s="79">
        <f>'11'!AY$18</f>
        <v>0</v>
      </c>
      <c r="AZ16" s="79">
        <f>'11'!AZ$18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'12'!D$18</f>
        <v>0</v>
      </c>
      <c r="E17" s="74">
        <f>'12'!E$18</f>
        <v>0</v>
      </c>
      <c r="F17" s="74">
        <f>'12'!F$18</f>
        <v>0</v>
      </c>
      <c r="G17" s="74">
        <f>'12'!G$18</f>
        <v>0</v>
      </c>
      <c r="H17" s="74">
        <f>'12'!H$18</f>
        <v>0</v>
      </c>
      <c r="I17" s="74">
        <f>'12'!I$18</f>
        <v>0</v>
      </c>
      <c r="J17" s="74">
        <f>'12'!J$18</f>
        <v>0</v>
      </c>
      <c r="K17" s="74">
        <f>'12'!K$18</f>
        <v>0</v>
      </c>
      <c r="L17" s="74">
        <f>'12'!L$18</f>
        <v>0</v>
      </c>
      <c r="M17" s="75"/>
      <c r="N17" s="74">
        <f>'12'!N$18</f>
        <v>0</v>
      </c>
      <c r="O17" s="74">
        <f>'12'!O$18</f>
        <v>0</v>
      </c>
      <c r="P17" s="74">
        <f>'12'!P$18</f>
        <v>0</v>
      </c>
      <c r="Q17" s="74">
        <f>'12'!Q$18</f>
        <v>0</v>
      </c>
      <c r="R17" s="74">
        <f>'12'!R$18</f>
        <v>0</v>
      </c>
      <c r="S17" s="74">
        <f>'12'!S$18</f>
        <v>0</v>
      </c>
      <c r="T17" s="74">
        <f>'12'!T$18</f>
        <v>0</v>
      </c>
      <c r="U17" s="74">
        <f>'12'!U$18</f>
        <v>0</v>
      </c>
      <c r="V17" s="74">
        <f>'12'!V$18</f>
        <v>0</v>
      </c>
      <c r="W17" s="75"/>
      <c r="X17" s="74">
        <f>'12'!X$18</f>
        <v>0</v>
      </c>
      <c r="Y17" s="74">
        <f>'12'!Y$18</f>
        <v>0</v>
      </c>
      <c r="Z17" s="74">
        <f>'12'!Z$18</f>
        <v>0</v>
      </c>
      <c r="AA17" s="74">
        <f>'12'!AA$18</f>
        <v>0</v>
      </c>
      <c r="AB17" s="74">
        <f>'12'!AB$18</f>
        <v>0</v>
      </c>
      <c r="AC17" s="74">
        <f>'12'!AC$18</f>
        <v>0</v>
      </c>
      <c r="AD17" s="74">
        <f>'12'!AD$18</f>
        <v>0</v>
      </c>
      <c r="AE17" s="74">
        <f>'12'!AE$18</f>
        <v>0</v>
      </c>
      <c r="AF17" s="74">
        <f>'12'!AF$18</f>
        <v>0</v>
      </c>
      <c r="AG17" s="75"/>
      <c r="AH17" s="74">
        <f>'12'!AH$18</f>
        <v>0</v>
      </c>
      <c r="AI17" s="74">
        <f>'12'!AI$18</f>
        <v>0</v>
      </c>
      <c r="AJ17" s="74">
        <f>'12'!AJ$18</f>
        <v>0</v>
      </c>
      <c r="AK17" s="74">
        <f>'12'!AK$18</f>
        <v>0</v>
      </c>
      <c r="AL17" s="74">
        <f>'12'!AL$18</f>
        <v>0</v>
      </c>
      <c r="AM17" s="74">
        <f>'12'!AM$18</f>
        <v>0</v>
      </c>
      <c r="AN17" s="74">
        <f>'12'!AN$18</f>
        <v>0</v>
      </c>
      <c r="AO17" s="74">
        <f>'12'!AO$18</f>
        <v>0</v>
      </c>
      <c r="AP17" s="74">
        <f>'12'!AP$18</f>
        <v>0</v>
      </c>
      <c r="AQ17" s="62"/>
      <c r="AR17" s="74">
        <f>'12'!AR$18</f>
        <v>0</v>
      </c>
      <c r="AS17" s="74">
        <f>'12'!AS$18</f>
        <v>0</v>
      </c>
      <c r="AT17" s="74">
        <f>'12'!AT$18</f>
        <v>0</v>
      </c>
      <c r="AU17" s="74">
        <f>'12'!AU$18</f>
        <v>0</v>
      </c>
      <c r="AV17" s="74">
        <f>'12'!AV$18</f>
        <v>0</v>
      </c>
      <c r="AW17" s="74">
        <f>'12'!AW$18</f>
        <v>0</v>
      </c>
      <c r="AX17" s="74">
        <f>'12'!AX$18</f>
        <v>0</v>
      </c>
      <c r="AY17" s="74">
        <f>'12'!AY$18</f>
        <v>0</v>
      </c>
      <c r="AZ17" s="74">
        <f>'12'!AZ$18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'13'!D$18</f>
        <v>0</v>
      </c>
      <c r="E18" s="79">
        <f>'13'!E$18</f>
        <v>0</v>
      </c>
      <c r="F18" s="79">
        <f>'13'!F$18</f>
        <v>0</v>
      </c>
      <c r="G18" s="79">
        <f>'13'!G$18</f>
        <v>0</v>
      </c>
      <c r="H18" s="79">
        <f>'13'!H$18</f>
        <v>0</v>
      </c>
      <c r="I18" s="79">
        <f>'13'!I$18</f>
        <v>0</v>
      </c>
      <c r="J18" s="79">
        <f>'13'!J$18</f>
        <v>0</v>
      </c>
      <c r="K18" s="79">
        <f>'13'!K$18</f>
        <v>0</v>
      </c>
      <c r="L18" s="79">
        <f>'13'!L$18</f>
        <v>0</v>
      </c>
      <c r="M18" s="75"/>
      <c r="N18" s="79">
        <f>'13'!N$18</f>
        <v>0</v>
      </c>
      <c r="O18" s="79">
        <f>'13'!O$18</f>
        <v>0</v>
      </c>
      <c r="P18" s="79">
        <f>'13'!P$18</f>
        <v>0</v>
      </c>
      <c r="Q18" s="79">
        <f>'13'!Q$18</f>
        <v>0</v>
      </c>
      <c r="R18" s="79">
        <f>'13'!R$18</f>
        <v>0</v>
      </c>
      <c r="S18" s="79">
        <f>'13'!S$18</f>
        <v>0</v>
      </c>
      <c r="T18" s="79">
        <f>'13'!T$18</f>
        <v>0</v>
      </c>
      <c r="U18" s="79">
        <f>'13'!U$18</f>
        <v>0</v>
      </c>
      <c r="V18" s="79">
        <f>'13'!V$18</f>
        <v>0</v>
      </c>
      <c r="W18" s="75"/>
      <c r="X18" s="79">
        <f>'13'!X$18</f>
        <v>0</v>
      </c>
      <c r="Y18" s="79">
        <f>'13'!Y$18</f>
        <v>0</v>
      </c>
      <c r="Z18" s="79">
        <f>'13'!Z$18</f>
        <v>0</v>
      </c>
      <c r="AA18" s="79">
        <f>'13'!AA$18</f>
        <v>0</v>
      </c>
      <c r="AB18" s="79">
        <f>'13'!AB$18</f>
        <v>0</v>
      </c>
      <c r="AC18" s="79">
        <f>'13'!AC$18</f>
        <v>0</v>
      </c>
      <c r="AD18" s="79">
        <f>'13'!AD$18</f>
        <v>0</v>
      </c>
      <c r="AE18" s="79">
        <f>'13'!AE$18</f>
        <v>0</v>
      </c>
      <c r="AF18" s="79">
        <f>'13'!AF$18</f>
        <v>0</v>
      </c>
      <c r="AG18" s="75"/>
      <c r="AH18" s="79">
        <f>'13'!AH$18</f>
        <v>0</v>
      </c>
      <c r="AI18" s="79">
        <f>'13'!AI$18</f>
        <v>0</v>
      </c>
      <c r="AJ18" s="79">
        <f>'13'!AJ$18</f>
        <v>0</v>
      </c>
      <c r="AK18" s="79">
        <f>'13'!AK$18</f>
        <v>0</v>
      </c>
      <c r="AL18" s="79">
        <f>'13'!AL$18</f>
        <v>0</v>
      </c>
      <c r="AM18" s="79">
        <f>'13'!AM$18</f>
        <v>0</v>
      </c>
      <c r="AN18" s="79">
        <f>'13'!AN$18</f>
        <v>0</v>
      </c>
      <c r="AO18" s="79">
        <f>'13'!AO$18</f>
        <v>0</v>
      </c>
      <c r="AP18" s="79">
        <f>'13'!AP$18</f>
        <v>0</v>
      </c>
      <c r="AQ18" s="62"/>
      <c r="AR18" s="79">
        <f>'13'!AR$18</f>
        <v>0</v>
      </c>
      <c r="AS18" s="79">
        <f>'13'!AS$18</f>
        <v>0</v>
      </c>
      <c r="AT18" s="79">
        <f>'13'!AT$18</f>
        <v>0</v>
      </c>
      <c r="AU18" s="79">
        <f>'13'!AU$18</f>
        <v>0</v>
      </c>
      <c r="AV18" s="79">
        <f>'13'!AV$18</f>
        <v>0</v>
      </c>
      <c r="AW18" s="79">
        <f>'13'!AW$18</f>
        <v>0</v>
      </c>
      <c r="AX18" s="79">
        <f>'13'!AX$18</f>
        <v>0</v>
      </c>
      <c r="AY18" s="79">
        <f>'13'!AY$18</f>
        <v>0</v>
      </c>
      <c r="AZ18" s="79">
        <f>'13'!AZ$18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'14'!D$18</f>
        <v>0</v>
      </c>
      <c r="E19" s="74">
        <f>'14'!E$18</f>
        <v>0</v>
      </c>
      <c r="F19" s="74">
        <f>'14'!F$18</f>
        <v>0</v>
      </c>
      <c r="G19" s="74">
        <f>'14'!G$18</f>
        <v>0</v>
      </c>
      <c r="H19" s="74">
        <f>'14'!H$18</f>
        <v>0</v>
      </c>
      <c r="I19" s="74">
        <f>'14'!I$18</f>
        <v>0</v>
      </c>
      <c r="J19" s="74">
        <f>'14'!J$18</f>
        <v>0</v>
      </c>
      <c r="K19" s="74">
        <f>'14'!K$18</f>
        <v>0</v>
      </c>
      <c r="L19" s="74">
        <f>'14'!L$18</f>
        <v>0</v>
      </c>
      <c r="M19" s="75"/>
      <c r="N19" s="74">
        <f>'14'!N$18</f>
        <v>0</v>
      </c>
      <c r="O19" s="74">
        <f>'14'!O$18</f>
        <v>0</v>
      </c>
      <c r="P19" s="74">
        <f>'14'!P$18</f>
        <v>0</v>
      </c>
      <c r="Q19" s="74">
        <f>'14'!Q$18</f>
        <v>0</v>
      </c>
      <c r="R19" s="74">
        <f>'14'!R$18</f>
        <v>0</v>
      </c>
      <c r="S19" s="74">
        <f>'14'!S$18</f>
        <v>0</v>
      </c>
      <c r="T19" s="74">
        <f>'14'!T$18</f>
        <v>0</v>
      </c>
      <c r="U19" s="74">
        <f>'14'!U$18</f>
        <v>0</v>
      </c>
      <c r="V19" s="74">
        <f>'14'!V$18</f>
        <v>0</v>
      </c>
      <c r="W19" s="75"/>
      <c r="X19" s="74">
        <f>'14'!X$18</f>
        <v>0</v>
      </c>
      <c r="Y19" s="74">
        <f>'14'!Y$18</f>
        <v>0</v>
      </c>
      <c r="Z19" s="74">
        <f>'14'!Z$18</f>
        <v>0</v>
      </c>
      <c r="AA19" s="74">
        <f>'14'!AA$18</f>
        <v>0</v>
      </c>
      <c r="AB19" s="74">
        <f>'14'!AB$18</f>
        <v>0</v>
      </c>
      <c r="AC19" s="74">
        <f>'14'!AC$18</f>
        <v>0</v>
      </c>
      <c r="AD19" s="74">
        <f>'14'!AD$18</f>
        <v>0</v>
      </c>
      <c r="AE19" s="74">
        <f>'14'!AE$18</f>
        <v>0</v>
      </c>
      <c r="AF19" s="74">
        <f>'14'!AF$18</f>
        <v>0</v>
      </c>
      <c r="AG19" s="75"/>
      <c r="AH19" s="74">
        <f>'14'!AH$18</f>
        <v>0</v>
      </c>
      <c r="AI19" s="74">
        <f>'14'!AI$18</f>
        <v>0</v>
      </c>
      <c r="AJ19" s="74">
        <f>'14'!AJ$18</f>
        <v>0</v>
      </c>
      <c r="AK19" s="74">
        <f>'14'!AK$18</f>
        <v>0</v>
      </c>
      <c r="AL19" s="74">
        <f>'14'!AL$18</f>
        <v>0</v>
      </c>
      <c r="AM19" s="74">
        <f>'14'!AM$18</f>
        <v>0</v>
      </c>
      <c r="AN19" s="74">
        <f>'14'!AN$18</f>
        <v>0</v>
      </c>
      <c r="AO19" s="74">
        <f>'14'!AO$18</f>
        <v>0</v>
      </c>
      <c r="AP19" s="74">
        <f>'14'!AP$18</f>
        <v>0</v>
      </c>
      <c r="AQ19" s="62"/>
      <c r="AR19" s="74">
        <f>'14'!AR$18</f>
        <v>0</v>
      </c>
      <c r="AS19" s="74">
        <f>'14'!AS$18</f>
        <v>0</v>
      </c>
      <c r="AT19" s="74">
        <f>'14'!AT$18</f>
        <v>0</v>
      </c>
      <c r="AU19" s="74">
        <f>'14'!AU$18</f>
        <v>0</v>
      </c>
      <c r="AV19" s="74">
        <f>'14'!AV$18</f>
        <v>0</v>
      </c>
      <c r="AW19" s="74">
        <f>'14'!AW$18</f>
        <v>0</v>
      </c>
      <c r="AX19" s="74">
        <f>'14'!AX$18</f>
        <v>0</v>
      </c>
      <c r="AY19" s="74">
        <f>'14'!AY$18</f>
        <v>0</v>
      </c>
      <c r="AZ19" s="74">
        <f>'14'!AZ$18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'15'!D$18</f>
        <v>0</v>
      </c>
      <c r="E20" s="79">
        <f>'15'!E$18</f>
        <v>0</v>
      </c>
      <c r="F20" s="79">
        <f>'15'!F$18</f>
        <v>0</v>
      </c>
      <c r="G20" s="79">
        <f>'15'!G$18</f>
        <v>0</v>
      </c>
      <c r="H20" s="79">
        <f>'15'!H$18</f>
        <v>0</v>
      </c>
      <c r="I20" s="79">
        <f>'15'!I$18</f>
        <v>0</v>
      </c>
      <c r="J20" s="79">
        <f>'15'!J$18</f>
        <v>0</v>
      </c>
      <c r="K20" s="79">
        <f>'15'!K$18</f>
        <v>0</v>
      </c>
      <c r="L20" s="79">
        <f>'15'!L$18</f>
        <v>0</v>
      </c>
      <c r="M20" s="75"/>
      <c r="N20" s="79">
        <f>'15'!N$18</f>
        <v>0</v>
      </c>
      <c r="O20" s="79">
        <f>'15'!O$18</f>
        <v>0</v>
      </c>
      <c r="P20" s="79">
        <f>'15'!P$18</f>
        <v>0</v>
      </c>
      <c r="Q20" s="79">
        <f>'15'!Q$18</f>
        <v>0</v>
      </c>
      <c r="R20" s="79">
        <f>'15'!R$18</f>
        <v>0</v>
      </c>
      <c r="S20" s="79">
        <f>'15'!S$18</f>
        <v>0</v>
      </c>
      <c r="T20" s="79">
        <f>'15'!T$18</f>
        <v>0</v>
      </c>
      <c r="U20" s="79">
        <f>'15'!U$18</f>
        <v>0</v>
      </c>
      <c r="V20" s="79">
        <f>'15'!V$18</f>
        <v>0</v>
      </c>
      <c r="W20" s="75"/>
      <c r="X20" s="79">
        <f>'15'!X$18</f>
        <v>0</v>
      </c>
      <c r="Y20" s="79">
        <f>'15'!Y$18</f>
        <v>0</v>
      </c>
      <c r="Z20" s="79">
        <f>'15'!Z$18</f>
        <v>0</v>
      </c>
      <c r="AA20" s="79">
        <f>'15'!AA$18</f>
        <v>0</v>
      </c>
      <c r="AB20" s="79">
        <f>'15'!AB$18</f>
        <v>0</v>
      </c>
      <c r="AC20" s="79">
        <f>'15'!AC$18</f>
        <v>0</v>
      </c>
      <c r="AD20" s="79">
        <f>'15'!AD$18</f>
        <v>0</v>
      </c>
      <c r="AE20" s="79">
        <f>'15'!AE$18</f>
        <v>0</v>
      </c>
      <c r="AF20" s="79">
        <f>'15'!AF$18</f>
        <v>0</v>
      </c>
      <c r="AG20" s="75"/>
      <c r="AH20" s="79">
        <f>'15'!AH$18</f>
        <v>0</v>
      </c>
      <c r="AI20" s="79">
        <f>'15'!AI$18</f>
        <v>0</v>
      </c>
      <c r="AJ20" s="79">
        <f>'15'!AJ$18</f>
        <v>0</v>
      </c>
      <c r="AK20" s="79">
        <f>'15'!AK$18</f>
        <v>0</v>
      </c>
      <c r="AL20" s="79">
        <f>'15'!AL$18</f>
        <v>0</v>
      </c>
      <c r="AM20" s="79">
        <f>'15'!AM$18</f>
        <v>0</v>
      </c>
      <c r="AN20" s="79">
        <f>'15'!AN$18</f>
        <v>0</v>
      </c>
      <c r="AO20" s="79">
        <f>'15'!AO$18</f>
        <v>0</v>
      </c>
      <c r="AP20" s="79">
        <f>'15'!AP$18</f>
        <v>0</v>
      </c>
      <c r="AQ20" s="62"/>
      <c r="AR20" s="79">
        <f>'15'!AR$18</f>
        <v>0</v>
      </c>
      <c r="AS20" s="79">
        <f>'15'!AS$18</f>
        <v>0</v>
      </c>
      <c r="AT20" s="79">
        <f>'15'!AT$18</f>
        <v>0</v>
      </c>
      <c r="AU20" s="79">
        <f>'15'!AU$18</f>
        <v>0</v>
      </c>
      <c r="AV20" s="79">
        <f>'15'!AV$18</f>
        <v>0</v>
      </c>
      <c r="AW20" s="79">
        <f>'15'!AW$18</f>
        <v>0</v>
      </c>
      <c r="AX20" s="79">
        <f>'15'!AX$18</f>
        <v>0</v>
      </c>
      <c r="AY20" s="79">
        <f>'15'!AY$18</f>
        <v>0</v>
      </c>
      <c r="AZ20" s="79">
        <f>'15'!AZ$18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'16'!D$18</f>
        <v>0</v>
      </c>
      <c r="E21" s="74">
        <f>'16'!E$18</f>
        <v>0</v>
      </c>
      <c r="F21" s="74">
        <f>'16'!F$18</f>
        <v>0</v>
      </c>
      <c r="G21" s="74">
        <f>'16'!G$18</f>
        <v>0</v>
      </c>
      <c r="H21" s="74">
        <f>'16'!H$18</f>
        <v>0</v>
      </c>
      <c r="I21" s="74">
        <f>'16'!I$18</f>
        <v>0</v>
      </c>
      <c r="J21" s="74">
        <f>'16'!J$18</f>
        <v>0</v>
      </c>
      <c r="K21" s="74">
        <f>'16'!K$18</f>
        <v>0</v>
      </c>
      <c r="L21" s="74">
        <f>'16'!L$18</f>
        <v>0</v>
      </c>
      <c r="M21" s="75"/>
      <c r="N21" s="74">
        <f>'16'!N$18</f>
        <v>0</v>
      </c>
      <c r="O21" s="74">
        <f>'16'!O$18</f>
        <v>0</v>
      </c>
      <c r="P21" s="74">
        <f>'16'!P$18</f>
        <v>0</v>
      </c>
      <c r="Q21" s="74">
        <f>'16'!Q$18</f>
        <v>0</v>
      </c>
      <c r="R21" s="74">
        <f>'16'!R$18</f>
        <v>0</v>
      </c>
      <c r="S21" s="74">
        <f>'16'!S$18</f>
        <v>0</v>
      </c>
      <c r="T21" s="74">
        <f>'16'!T$18</f>
        <v>0</v>
      </c>
      <c r="U21" s="74">
        <f>'16'!U$18</f>
        <v>0</v>
      </c>
      <c r="V21" s="74">
        <f>'16'!V$18</f>
        <v>0</v>
      </c>
      <c r="W21" s="75"/>
      <c r="X21" s="74">
        <f>'16'!X$18</f>
        <v>0</v>
      </c>
      <c r="Y21" s="74">
        <f>'16'!Y$18</f>
        <v>0</v>
      </c>
      <c r="Z21" s="74">
        <f>'16'!Z$18</f>
        <v>0</v>
      </c>
      <c r="AA21" s="74">
        <f>'16'!AA$18</f>
        <v>0</v>
      </c>
      <c r="AB21" s="74">
        <f>'16'!AB$18</f>
        <v>0</v>
      </c>
      <c r="AC21" s="74">
        <f>'16'!AC$18</f>
        <v>0</v>
      </c>
      <c r="AD21" s="74">
        <f>'16'!AD$18</f>
        <v>0</v>
      </c>
      <c r="AE21" s="74">
        <f>'16'!AE$18</f>
        <v>0</v>
      </c>
      <c r="AF21" s="74">
        <f>'16'!AF$18</f>
        <v>0</v>
      </c>
      <c r="AG21" s="75"/>
      <c r="AH21" s="74">
        <f>'16'!AH$18</f>
        <v>0</v>
      </c>
      <c r="AI21" s="74">
        <f>'16'!AI$18</f>
        <v>0</v>
      </c>
      <c r="AJ21" s="74">
        <f>'16'!AJ$18</f>
        <v>0</v>
      </c>
      <c r="AK21" s="74">
        <f>'16'!AK$18</f>
        <v>0</v>
      </c>
      <c r="AL21" s="74">
        <f>'16'!AL$18</f>
        <v>0</v>
      </c>
      <c r="AM21" s="74">
        <f>'16'!AM$18</f>
        <v>0</v>
      </c>
      <c r="AN21" s="74">
        <f>'16'!AN$18</f>
        <v>0</v>
      </c>
      <c r="AO21" s="74">
        <f>'16'!AO$18</f>
        <v>0</v>
      </c>
      <c r="AP21" s="74">
        <f>'16'!AP$18</f>
        <v>0</v>
      </c>
      <c r="AQ21" s="62"/>
      <c r="AR21" s="74">
        <f>'16'!AR$18</f>
        <v>0</v>
      </c>
      <c r="AS21" s="74">
        <f>'16'!AS$18</f>
        <v>0</v>
      </c>
      <c r="AT21" s="74">
        <f>'16'!AT$18</f>
        <v>0</v>
      </c>
      <c r="AU21" s="74">
        <f>'16'!AU$18</f>
        <v>0</v>
      </c>
      <c r="AV21" s="74">
        <f>'16'!AV$18</f>
        <v>0</v>
      </c>
      <c r="AW21" s="74">
        <f>'16'!AW$18</f>
        <v>0</v>
      </c>
      <c r="AX21" s="74">
        <f>'16'!AX$18</f>
        <v>0</v>
      </c>
      <c r="AY21" s="74">
        <f>'16'!AY$18</f>
        <v>0</v>
      </c>
      <c r="AZ21" s="74">
        <f>'16'!AZ$18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'17'!D$18</f>
        <v>0</v>
      </c>
      <c r="E22" s="79">
        <f>'17'!E$18</f>
        <v>0</v>
      </c>
      <c r="F22" s="79">
        <f>'17'!F$18</f>
        <v>0</v>
      </c>
      <c r="G22" s="79">
        <f>'17'!G$18</f>
        <v>0</v>
      </c>
      <c r="H22" s="79">
        <f>'17'!H$18</f>
        <v>0</v>
      </c>
      <c r="I22" s="79">
        <f>'17'!I$18</f>
        <v>0</v>
      </c>
      <c r="J22" s="79">
        <f>'17'!J$18</f>
        <v>0</v>
      </c>
      <c r="K22" s="79">
        <f>'17'!K$18</f>
        <v>0</v>
      </c>
      <c r="L22" s="79">
        <f>'17'!L$18</f>
        <v>0</v>
      </c>
      <c r="M22" s="75"/>
      <c r="N22" s="79">
        <f>'17'!N$18</f>
        <v>0</v>
      </c>
      <c r="O22" s="79">
        <f>'17'!O$18</f>
        <v>0</v>
      </c>
      <c r="P22" s="79">
        <f>'17'!P$18</f>
        <v>0</v>
      </c>
      <c r="Q22" s="79">
        <f>'17'!Q$18</f>
        <v>0</v>
      </c>
      <c r="R22" s="79">
        <f>'17'!R$18</f>
        <v>0</v>
      </c>
      <c r="S22" s="79">
        <f>'17'!S$18</f>
        <v>0</v>
      </c>
      <c r="T22" s="79">
        <f>'17'!T$18</f>
        <v>0</v>
      </c>
      <c r="U22" s="79">
        <f>'17'!U$18</f>
        <v>0</v>
      </c>
      <c r="V22" s="79">
        <f>'17'!V$18</f>
        <v>0</v>
      </c>
      <c r="W22" s="75"/>
      <c r="X22" s="79">
        <f>'17'!X$18</f>
        <v>0</v>
      </c>
      <c r="Y22" s="79">
        <f>'17'!Y$18</f>
        <v>0</v>
      </c>
      <c r="Z22" s="79">
        <f>'17'!Z$18</f>
        <v>0</v>
      </c>
      <c r="AA22" s="79">
        <f>'17'!AA$18</f>
        <v>0</v>
      </c>
      <c r="AB22" s="79">
        <f>'17'!AB$18</f>
        <v>0</v>
      </c>
      <c r="AC22" s="79">
        <f>'17'!AC$18</f>
        <v>0</v>
      </c>
      <c r="AD22" s="79">
        <f>'17'!AD$18</f>
        <v>0</v>
      </c>
      <c r="AE22" s="79">
        <f>'17'!AE$18</f>
        <v>0</v>
      </c>
      <c r="AF22" s="79">
        <f>'17'!AF$18</f>
        <v>0</v>
      </c>
      <c r="AG22" s="75"/>
      <c r="AH22" s="79">
        <f>'17'!AH$18</f>
        <v>0</v>
      </c>
      <c r="AI22" s="79">
        <f>'17'!AI$18</f>
        <v>0</v>
      </c>
      <c r="AJ22" s="79">
        <f>'17'!AJ$18</f>
        <v>0</v>
      </c>
      <c r="AK22" s="79">
        <f>'17'!AK$18</f>
        <v>0</v>
      </c>
      <c r="AL22" s="79">
        <f>'17'!AL$18</f>
        <v>0</v>
      </c>
      <c r="AM22" s="79">
        <f>'17'!AM$18</f>
        <v>0</v>
      </c>
      <c r="AN22" s="79">
        <f>'17'!AN$18</f>
        <v>0</v>
      </c>
      <c r="AO22" s="79">
        <f>'17'!AO$18</f>
        <v>0</v>
      </c>
      <c r="AP22" s="79">
        <f>'17'!AP$18</f>
        <v>0</v>
      </c>
      <c r="AQ22" s="62"/>
      <c r="AR22" s="79">
        <f>'17'!AR$18</f>
        <v>0</v>
      </c>
      <c r="AS22" s="79">
        <f>'17'!AS$18</f>
        <v>0</v>
      </c>
      <c r="AT22" s="79">
        <f>'17'!AT$18</f>
        <v>0</v>
      </c>
      <c r="AU22" s="79">
        <f>'17'!AU$18</f>
        <v>0</v>
      </c>
      <c r="AV22" s="79">
        <f>'17'!AV$18</f>
        <v>0</v>
      </c>
      <c r="AW22" s="79">
        <f>'17'!AW$18</f>
        <v>0</v>
      </c>
      <c r="AX22" s="79">
        <f>'17'!AX$18</f>
        <v>0</v>
      </c>
      <c r="AY22" s="79">
        <f>'17'!AY$18</f>
        <v>0</v>
      </c>
      <c r="AZ22" s="79">
        <f>'17'!AZ$18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'18'!D$18</f>
        <v>0</v>
      </c>
      <c r="E23" s="74">
        <f>'18'!E$18</f>
        <v>0</v>
      </c>
      <c r="F23" s="74">
        <f>'18'!F$18</f>
        <v>0</v>
      </c>
      <c r="G23" s="74">
        <f>'18'!G$18</f>
        <v>0</v>
      </c>
      <c r="H23" s="74">
        <f>'18'!H$18</f>
        <v>0</v>
      </c>
      <c r="I23" s="74">
        <f>'18'!I$18</f>
        <v>0</v>
      </c>
      <c r="J23" s="74">
        <f>'18'!J$18</f>
        <v>0</v>
      </c>
      <c r="K23" s="74">
        <f>'18'!K$18</f>
        <v>0</v>
      </c>
      <c r="L23" s="74">
        <f>'18'!L$18</f>
        <v>0</v>
      </c>
      <c r="M23" s="75"/>
      <c r="N23" s="74">
        <f>'18'!N$18</f>
        <v>0</v>
      </c>
      <c r="O23" s="74">
        <f>'18'!O$18</f>
        <v>0</v>
      </c>
      <c r="P23" s="74">
        <f>'18'!P$18</f>
        <v>0</v>
      </c>
      <c r="Q23" s="74">
        <f>'18'!Q$18</f>
        <v>0</v>
      </c>
      <c r="R23" s="74">
        <f>'18'!R$18</f>
        <v>0</v>
      </c>
      <c r="S23" s="74">
        <f>'18'!S$18</f>
        <v>0</v>
      </c>
      <c r="T23" s="74">
        <f>'18'!T$18</f>
        <v>0</v>
      </c>
      <c r="U23" s="74">
        <f>'18'!U$18</f>
        <v>0</v>
      </c>
      <c r="V23" s="74">
        <f>'18'!V$18</f>
        <v>0</v>
      </c>
      <c r="W23" s="75"/>
      <c r="X23" s="74">
        <f>'18'!X$18</f>
        <v>0</v>
      </c>
      <c r="Y23" s="74">
        <f>'18'!Y$18</f>
        <v>0</v>
      </c>
      <c r="Z23" s="74">
        <f>'18'!Z$18</f>
        <v>0</v>
      </c>
      <c r="AA23" s="74">
        <f>'18'!AA$18</f>
        <v>0</v>
      </c>
      <c r="AB23" s="74">
        <f>'18'!AB$18</f>
        <v>0</v>
      </c>
      <c r="AC23" s="74">
        <f>'18'!AC$18</f>
        <v>0</v>
      </c>
      <c r="AD23" s="74">
        <f>'18'!AD$18</f>
        <v>0</v>
      </c>
      <c r="AE23" s="74">
        <f>'18'!AE$18</f>
        <v>0</v>
      </c>
      <c r="AF23" s="74">
        <f>'18'!AF$18</f>
        <v>0</v>
      </c>
      <c r="AG23" s="75"/>
      <c r="AH23" s="74">
        <f>'18'!AH$18</f>
        <v>0</v>
      </c>
      <c r="AI23" s="74">
        <f>'18'!AI$18</f>
        <v>0</v>
      </c>
      <c r="AJ23" s="74">
        <f>'18'!AJ$18</f>
        <v>0</v>
      </c>
      <c r="AK23" s="74">
        <f>'18'!AK$18</f>
        <v>0</v>
      </c>
      <c r="AL23" s="74">
        <f>'18'!AL$18</f>
        <v>0</v>
      </c>
      <c r="AM23" s="74">
        <f>'18'!AM$18</f>
        <v>0</v>
      </c>
      <c r="AN23" s="74">
        <f>'18'!AN$18</f>
        <v>0</v>
      </c>
      <c r="AO23" s="74">
        <f>'18'!AO$18</f>
        <v>0</v>
      </c>
      <c r="AP23" s="74">
        <f>'18'!AP$18</f>
        <v>0</v>
      </c>
      <c r="AQ23" s="62"/>
      <c r="AR23" s="74">
        <f>'18'!AR$18</f>
        <v>0</v>
      </c>
      <c r="AS23" s="74">
        <f>'18'!AS$18</f>
        <v>0</v>
      </c>
      <c r="AT23" s="74">
        <f>'18'!AT$18</f>
        <v>0</v>
      </c>
      <c r="AU23" s="74">
        <f>'18'!AU$18</f>
        <v>0</v>
      </c>
      <c r="AV23" s="74">
        <f>'18'!AV$18</f>
        <v>0</v>
      </c>
      <c r="AW23" s="74">
        <f>'18'!AW$18</f>
        <v>0</v>
      </c>
      <c r="AX23" s="74">
        <f>'18'!AX$18</f>
        <v>0</v>
      </c>
      <c r="AY23" s="74">
        <f>'18'!AY$18</f>
        <v>0</v>
      </c>
      <c r="AZ23" s="74">
        <f>'18'!AZ$18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'19'!D$18</f>
        <v>0</v>
      </c>
      <c r="E24" s="79">
        <f>'19'!E$18</f>
        <v>0</v>
      </c>
      <c r="F24" s="79">
        <f>'19'!F$18</f>
        <v>0</v>
      </c>
      <c r="G24" s="79">
        <f>'19'!G$18</f>
        <v>0</v>
      </c>
      <c r="H24" s="79">
        <f>'19'!H$18</f>
        <v>0</v>
      </c>
      <c r="I24" s="79">
        <f>'19'!I$18</f>
        <v>0</v>
      </c>
      <c r="J24" s="79">
        <f>'19'!J$18</f>
        <v>0</v>
      </c>
      <c r="K24" s="79">
        <f>'19'!K$18</f>
        <v>0</v>
      </c>
      <c r="L24" s="79">
        <f>'19'!L$18</f>
        <v>0</v>
      </c>
      <c r="M24" s="75"/>
      <c r="N24" s="79">
        <f>'19'!N$18</f>
        <v>0</v>
      </c>
      <c r="O24" s="79">
        <f>'19'!O$18</f>
        <v>0</v>
      </c>
      <c r="P24" s="79">
        <f>'19'!P$18</f>
        <v>0</v>
      </c>
      <c r="Q24" s="79">
        <f>'19'!Q$18</f>
        <v>0</v>
      </c>
      <c r="R24" s="79">
        <f>'19'!R$18</f>
        <v>0</v>
      </c>
      <c r="S24" s="79">
        <f>'19'!S$18</f>
        <v>0</v>
      </c>
      <c r="T24" s="79">
        <f>'19'!T$18</f>
        <v>0</v>
      </c>
      <c r="U24" s="79">
        <f>'19'!U$18</f>
        <v>0</v>
      </c>
      <c r="V24" s="79">
        <f>'19'!V$18</f>
        <v>0</v>
      </c>
      <c r="W24" s="75"/>
      <c r="X24" s="79">
        <f>'19'!X$18</f>
        <v>0</v>
      </c>
      <c r="Y24" s="79">
        <f>'19'!Y$18</f>
        <v>0</v>
      </c>
      <c r="Z24" s="79">
        <f>'19'!Z$18</f>
        <v>0</v>
      </c>
      <c r="AA24" s="79">
        <f>'19'!AA$18</f>
        <v>0</v>
      </c>
      <c r="AB24" s="79">
        <f>'19'!AB$18</f>
        <v>0</v>
      </c>
      <c r="AC24" s="79">
        <f>'19'!AC$18</f>
        <v>0</v>
      </c>
      <c r="AD24" s="79">
        <f>'19'!AD$18</f>
        <v>0</v>
      </c>
      <c r="AE24" s="79">
        <f>'19'!AE$18</f>
        <v>0</v>
      </c>
      <c r="AF24" s="79">
        <f>'19'!AF$18</f>
        <v>0</v>
      </c>
      <c r="AG24" s="75"/>
      <c r="AH24" s="79">
        <f>'19'!AH$18</f>
        <v>0</v>
      </c>
      <c r="AI24" s="79">
        <f>'19'!AI$18</f>
        <v>0</v>
      </c>
      <c r="AJ24" s="79">
        <f>'19'!AJ$18</f>
        <v>0</v>
      </c>
      <c r="AK24" s="79">
        <f>'19'!AK$18</f>
        <v>0</v>
      </c>
      <c r="AL24" s="79">
        <f>'19'!AL$18</f>
        <v>0</v>
      </c>
      <c r="AM24" s="79">
        <f>'19'!AM$18</f>
        <v>0</v>
      </c>
      <c r="AN24" s="79">
        <f>'19'!AN$18</f>
        <v>0</v>
      </c>
      <c r="AO24" s="79">
        <f>'19'!AO$18</f>
        <v>0</v>
      </c>
      <c r="AP24" s="79">
        <f>'19'!AP$18</f>
        <v>0</v>
      </c>
      <c r="AQ24" s="62"/>
      <c r="AR24" s="79">
        <f>'19'!AR$18</f>
        <v>0</v>
      </c>
      <c r="AS24" s="79">
        <f>'19'!AS$18</f>
        <v>0</v>
      </c>
      <c r="AT24" s="79">
        <f>'19'!AT$18</f>
        <v>0</v>
      </c>
      <c r="AU24" s="79">
        <f>'19'!AU$18</f>
        <v>0</v>
      </c>
      <c r="AV24" s="79">
        <f>'19'!AV$18</f>
        <v>0</v>
      </c>
      <c r="AW24" s="79">
        <f>'19'!AW$18</f>
        <v>0</v>
      </c>
      <c r="AX24" s="79">
        <f>'19'!AX$18</f>
        <v>0</v>
      </c>
      <c r="AY24" s="79">
        <f>'19'!AY$18</f>
        <v>0</v>
      </c>
      <c r="AZ24" s="79">
        <f>'19'!AZ$18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'20'!D$18</f>
        <v>0</v>
      </c>
      <c r="E25" s="74">
        <f>'20'!E$18</f>
        <v>0</v>
      </c>
      <c r="F25" s="74">
        <f>'20'!F$18</f>
        <v>0</v>
      </c>
      <c r="G25" s="74">
        <f>'20'!G$18</f>
        <v>0</v>
      </c>
      <c r="H25" s="74">
        <f>'20'!H$18</f>
        <v>0</v>
      </c>
      <c r="I25" s="74">
        <f>'20'!I$18</f>
        <v>0</v>
      </c>
      <c r="J25" s="74">
        <f>'20'!J$18</f>
        <v>0</v>
      </c>
      <c r="K25" s="74">
        <f>'20'!K$18</f>
        <v>0</v>
      </c>
      <c r="L25" s="74">
        <f>'20'!L$18</f>
        <v>0</v>
      </c>
      <c r="M25" s="75"/>
      <c r="N25" s="74">
        <f>'20'!N$18</f>
        <v>0</v>
      </c>
      <c r="O25" s="74">
        <f>'20'!O$18</f>
        <v>0</v>
      </c>
      <c r="P25" s="74">
        <f>'20'!P$18</f>
        <v>0</v>
      </c>
      <c r="Q25" s="74">
        <f>'20'!Q$18</f>
        <v>0</v>
      </c>
      <c r="R25" s="74">
        <f>'20'!R$18</f>
        <v>0</v>
      </c>
      <c r="S25" s="74">
        <f>'20'!S$18</f>
        <v>0</v>
      </c>
      <c r="T25" s="74">
        <f>'20'!T$18</f>
        <v>0</v>
      </c>
      <c r="U25" s="74">
        <f>'20'!U$18</f>
        <v>0</v>
      </c>
      <c r="V25" s="74">
        <f>'20'!V$18</f>
        <v>0</v>
      </c>
      <c r="W25" s="75"/>
      <c r="X25" s="74">
        <f>'20'!X$18</f>
        <v>0</v>
      </c>
      <c r="Y25" s="74">
        <f>'20'!Y$18</f>
        <v>0</v>
      </c>
      <c r="Z25" s="74">
        <f>'20'!Z$18</f>
        <v>0</v>
      </c>
      <c r="AA25" s="74">
        <f>'20'!AA$18</f>
        <v>0</v>
      </c>
      <c r="AB25" s="74">
        <f>'20'!AB$18</f>
        <v>0</v>
      </c>
      <c r="AC25" s="74">
        <f>'20'!AC$18</f>
        <v>0</v>
      </c>
      <c r="AD25" s="74">
        <f>'20'!AD$18</f>
        <v>0</v>
      </c>
      <c r="AE25" s="74">
        <f>'20'!AE$18</f>
        <v>0</v>
      </c>
      <c r="AF25" s="74">
        <f>'20'!AF$18</f>
        <v>0</v>
      </c>
      <c r="AG25" s="75"/>
      <c r="AH25" s="74">
        <f>'20'!AH$18</f>
        <v>0</v>
      </c>
      <c r="AI25" s="74">
        <f>'20'!AI$18</f>
        <v>0</v>
      </c>
      <c r="AJ25" s="74">
        <f>'20'!AJ$18</f>
        <v>0</v>
      </c>
      <c r="AK25" s="74">
        <f>'20'!AK$18</f>
        <v>0</v>
      </c>
      <c r="AL25" s="74">
        <f>'20'!AL$18</f>
        <v>0</v>
      </c>
      <c r="AM25" s="74">
        <f>'20'!AM$18</f>
        <v>0</v>
      </c>
      <c r="AN25" s="74">
        <f>'20'!AN$18</f>
        <v>0</v>
      </c>
      <c r="AO25" s="74">
        <f>'20'!AO$18</f>
        <v>0</v>
      </c>
      <c r="AP25" s="74">
        <f>'20'!AP$18</f>
        <v>0</v>
      </c>
      <c r="AQ25" s="62"/>
      <c r="AR25" s="74">
        <f>'20'!AR$18</f>
        <v>0</v>
      </c>
      <c r="AS25" s="74">
        <f>'20'!AS$18</f>
        <v>0</v>
      </c>
      <c r="AT25" s="74">
        <f>'20'!AT$18</f>
        <v>0</v>
      </c>
      <c r="AU25" s="74">
        <f>'20'!AU$18</f>
        <v>0</v>
      </c>
      <c r="AV25" s="74">
        <f>'20'!AV$18</f>
        <v>0</v>
      </c>
      <c r="AW25" s="74">
        <f>'20'!AW$18</f>
        <v>0</v>
      </c>
      <c r="AX25" s="74">
        <f>'20'!AX$18</f>
        <v>0</v>
      </c>
      <c r="AY25" s="74">
        <f>'20'!AY$18</f>
        <v>0</v>
      </c>
      <c r="AZ25" s="74">
        <f>'20'!AZ$18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'21'!D$18</f>
        <v>0</v>
      </c>
      <c r="E26" s="79">
        <f>'21'!E$18</f>
        <v>0</v>
      </c>
      <c r="F26" s="79">
        <f>'21'!F$18</f>
        <v>0</v>
      </c>
      <c r="G26" s="79">
        <f>'21'!G$18</f>
        <v>0</v>
      </c>
      <c r="H26" s="79">
        <f>'21'!H$18</f>
        <v>0</v>
      </c>
      <c r="I26" s="79">
        <f>'21'!I$18</f>
        <v>0</v>
      </c>
      <c r="J26" s="79">
        <f>'21'!J$18</f>
        <v>0</v>
      </c>
      <c r="K26" s="79">
        <f>'21'!K$18</f>
        <v>0</v>
      </c>
      <c r="L26" s="79">
        <f>'21'!L$18</f>
        <v>0</v>
      </c>
      <c r="M26" s="75"/>
      <c r="N26" s="79">
        <f>'21'!N$18</f>
        <v>0</v>
      </c>
      <c r="O26" s="79">
        <f>'21'!O$18</f>
        <v>0</v>
      </c>
      <c r="P26" s="79">
        <f>'21'!P$18</f>
        <v>0</v>
      </c>
      <c r="Q26" s="79">
        <f>'21'!Q$18</f>
        <v>0</v>
      </c>
      <c r="R26" s="79">
        <f>'21'!R$18</f>
        <v>0</v>
      </c>
      <c r="S26" s="79">
        <f>'21'!S$18</f>
        <v>0</v>
      </c>
      <c r="T26" s="79">
        <f>'21'!T$18</f>
        <v>0</v>
      </c>
      <c r="U26" s="79">
        <f>'21'!U$18</f>
        <v>0</v>
      </c>
      <c r="V26" s="79">
        <f>'21'!V$18</f>
        <v>0</v>
      </c>
      <c r="W26" s="75"/>
      <c r="X26" s="79">
        <f>'21'!X$18</f>
        <v>0</v>
      </c>
      <c r="Y26" s="79">
        <f>'21'!Y$18</f>
        <v>0</v>
      </c>
      <c r="Z26" s="79">
        <f>'21'!Z$18</f>
        <v>0</v>
      </c>
      <c r="AA26" s="79">
        <f>'21'!AA$18</f>
        <v>0</v>
      </c>
      <c r="AB26" s="79">
        <f>'21'!AB$18</f>
        <v>0</v>
      </c>
      <c r="AC26" s="79">
        <f>'21'!AC$18</f>
        <v>0</v>
      </c>
      <c r="AD26" s="79">
        <f>'21'!AD$18</f>
        <v>0</v>
      </c>
      <c r="AE26" s="79">
        <f>'21'!AE$18</f>
        <v>0</v>
      </c>
      <c r="AF26" s="79">
        <f>'21'!AF$18</f>
        <v>0</v>
      </c>
      <c r="AG26" s="75"/>
      <c r="AH26" s="79">
        <f>'21'!AH$18</f>
        <v>0</v>
      </c>
      <c r="AI26" s="79">
        <f>'21'!AI$18</f>
        <v>0</v>
      </c>
      <c r="AJ26" s="79">
        <f>'21'!AJ$18</f>
        <v>0</v>
      </c>
      <c r="AK26" s="79">
        <f>'21'!AK$18</f>
        <v>0</v>
      </c>
      <c r="AL26" s="79">
        <f>'21'!AL$18</f>
        <v>0</v>
      </c>
      <c r="AM26" s="79">
        <f>'21'!AM$18</f>
        <v>0</v>
      </c>
      <c r="AN26" s="79">
        <f>'21'!AN$18</f>
        <v>0</v>
      </c>
      <c r="AO26" s="79">
        <f>'21'!AO$18</f>
        <v>0</v>
      </c>
      <c r="AP26" s="79">
        <f>'21'!AP$18</f>
        <v>0</v>
      </c>
      <c r="AQ26" s="62"/>
      <c r="AR26" s="79">
        <f>'21'!AR$18</f>
        <v>0</v>
      </c>
      <c r="AS26" s="79">
        <f>'21'!AS$18</f>
        <v>0</v>
      </c>
      <c r="AT26" s="79">
        <f>'21'!AT$18</f>
        <v>0</v>
      </c>
      <c r="AU26" s="79">
        <f>'21'!AU$18</f>
        <v>0</v>
      </c>
      <c r="AV26" s="79">
        <f>'21'!AV$18</f>
        <v>0</v>
      </c>
      <c r="AW26" s="79">
        <f>'21'!AW$18</f>
        <v>0</v>
      </c>
      <c r="AX26" s="79">
        <f>'21'!AX$18</f>
        <v>0</v>
      </c>
      <c r="AY26" s="79">
        <f>'21'!AY$18</f>
        <v>0</v>
      </c>
      <c r="AZ26" s="79">
        <f>'21'!AZ$18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'22'!D$18</f>
        <v>0</v>
      </c>
      <c r="E27" s="74">
        <f>'22'!E$18</f>
        <v>0</v>
      </c>
      <c r="F27" s="74">
        <f>'22'!F$18</f>
        <v>0</v>
      </c>
      <c r="G27" s="74">
        <f>'22'!G$18</f>
        <v>0</v>
      </c>
      <c r="H27" s="74">
        <f>'22'!H$18</f>
        <v>0</v>
      </c>
      <c r="I27" s="74">
        <f>'22'!I$18</f>
        <v>0</v>
      </c>
      <c r="J27" s="74">
        <f>'22'!J$18</f>
        <v>0</v>
      </c>
      <c r="K27" s="74">
        <f>'22'!K$18</f>
        <v>0</v>
      </c>
      <c r="L27" s="74">
        <f>'22'!L$18</f>
        <v>0</v>
      </c>
      <c r="M27" s="75"/>
      <c r="N27" s="74">
        <f>'22'!N$18</f>
        <v>0</v>
      </c>
      <c r="O27" s="74">
        <f>'22'!O$18</f>
        <v>0</v>
      </c>
      <c r="P27" s="74">
        <f>'22'!P$18</f>
        <v>0</v>
      </c>
      <c r="Q27" s="74">
        <f>'22'!Q$18</f>
        <v>0</v>
      </c>
      <c r="R27" s="74">
        <f>'22'!R$18</f>
        <v>0</v>
      </c>
      <c r="S27" s="74">
        <f>'22'!S$18</f>
        <v>0</v>
      </c>
      <c r="T27" s="74">
        <f>'22'!T$18</f>
        <v>0</v>
      </c>
      <c r="U27" s="74">
        <f>'22'!U$18</f>
        <v>0</v>
      </c>
      <c r="V27" s="74">
        <f>'22'!V$18</f>
        <v>0</v>
      </c>
      <c r="W27" s="75"/>
      <c r="X27" s="74">
        <f>'22'!X$18</f>
        <v>0</v>
      </c>
      <c r="Y27" s="74">
        <f>'22'!Y$18</f>
        <v>0</v>
      </c>
      <c r="Z27" s="74">
        <f>'22'!Z$18</f>
        <v>0</v>
      </c>
      <c r="AA27" s="74">
        <f>'22'!AA$18</f>
        <v>0</v>
      </c>
      <c r="AB27" s="74">
        <f>'22'!AB$18</f>
        <v>0</v>
      </c>
      <c r="AC27" s="74">
        <f>'22'!AC$18</f>
        <v>0</v>
      </c>
      <c r="AD27" s="74">
        <f>'22'!AD$18</f>
        <v>0</v>
      </c>
      <c r="AE27" s="74">
        <f>'22'!AE$18</f>
        <v>0</v>
      </c>
      <c r="AF27" s="74">
        <f>'22'!AF$18</f>
        <v>0</v>
      </c>
      <c r="AG27" s="75"/>
      <c r="AH27" s="74">
        <f>'22'!AH$18</f>
        <v>0</v>
      </c>
      <c r="AI27" s="74">
        <f>'22'!AI$18</f>
        <v>0</v>
      </c>
      <c r="AJ27" s="74">
        <f>'22'!AJ$18</f>
        <v>0</v>
      </c>
      <c r="AK27" s="74">
        <f>'22'!AK$18</f>
        <v>0</v>
      </c>
      <c r="AL27" s="74">
        <f>'22'!AL$18</f>
        <v>0</v>
      </c>
      <c r="AM27" s="74">
        <f>'22'!AM$18</f>
        <v>0</v>
      </c>
      <c r="AN27" s="74">
        <f>'22'!AN$18</f>
        <v>0</v>
      </c>
      <c r="AO27" s="74">
        <f>'22'!AO$18</f>
        <v>0</v>
      </c>
      <c r="AP27" s="74">
        <f>'22'!AP$18</f>
        <v>0</v>
      </c>
      <c r="AQ27" s="62"/>
      <c r="AR27" s="74">
        <f>'22'!AR$18</f>
        <v>0</v>
      </c>
      <c r="AS27" s="74">
        <f>'22'!AS$18</f>
        <v>0</v>
      </c>
      <c r="AT27" s="74">
        <f>'22'!AT$18</f>
        <v>0</v>
      </c>
      <c r="AU27" s="74">
        <f>'22'!AU$18</f>
        <v>0</v>
      </c>
      <c r="AV27" s="74">
        <f>'22'!AV$18</f>
        <v>0</v>
      </c>
      <c r="AW27" s="74">
        <f>'22'!AW$18</f>
        <v>0</v>
      </c>
      <c r="AX27" s="74">
        <f>'22'!AX$18</f>
        <v>0</v>
      </c>
      <c r="AY27" s="74">
        <f>'22'!AY$18</f>
        <v>0</v>
      </c>
      <c r="AZ27" s="74">
        <f>'22'!AZ$18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'23'!D$18</f>
        <v>0</v>
      </c>
      <c r="E28" s="79">
        <f>'23'!E$18</f>
        <v>0</v>
      </c>
      <c r="F28" s="79">
        <f>'23'!F$18</f>
        <v>0</v>
      </c>
      <c r="G28" s="79">
        <f>'23'!G$18</f>
        <v>0</v>
      </c>
      <c r="H28" s="79">
        <f>'23'!H$18</f>
        <v>0</v>
      </c>
      <c r="I28" s="79">
        <f>'23'!I$18</f>
        <v>0</v>
      </c>
      <c r="J28" s="79">
        <f>'23'!J$18</f>
        <v>0</v>
      </c>
      <c r="K28" s="79">
        <f>'23'!K$18</f>
        <v>0</v>
      </c>
      <c r="L28" s="79">
        <f>'23'!L$18</f>
        <v>0</v>
      </c>
      <c r="M28" s="75"/>
      <c r="N28" s="79">
        <f>'23'!N$18</f>
        <v>0</v>
      </c>
      <c r="O28" s="79">
        <f>'23'!O$18</f>
        <v>0</v>
      </c>
      <c r="P28" s="79">
        <f>'23'!P$18</f>
        <v>0</v>
      </c>
      <c r="Q28" s="79">
        <f>'23'!Q$18</f>
        <v>0</v>
      </c>
      <c r="R28" s="79">
        <f>'23'!R$18</f>
        <v>0</v>
      </c>
      <c r="S28" s="79">
        <f>'23'!S$18</f>
        <v>0</v>
      </c>
      <c r="T28" s="79">
        <f>'23'!T$18</f>
        <v>0</v>
      </c>
      <c r="U28" s="79">
        <f>'23'!U$18</f>
        <v>0</v>
      </c>
      <c r="V28" s="79">
        <f>'23'!V$18</f>
        <v>0</v>
      </c>
      <c r="W28" s="75"/>
      <c r="X28" s="79">
        <f>'23'!X$18</f>
        <v>0</v>
      </c>
      <c r="Y28" s="79">
        <f>'23'!Y$18</f>
        <v>0</v>
      </c>
      <c r="Z28" s="79">
        <f>'23'!Z$18</f>
        <v>0</v>
      </c>
      <c r="AA28" s="79">
        <f>'23'!AA$18</f>
        <v>0</v>
      </c>
      <c r="AB28" s="79">
        <f>'23'!AB$18</f>
        <v>0</v>
      </c>
      <c r="AC28" s="79">
        <f>'23'!AC$18</f>
        <v>0</v>
      </c>
      <c r="AD28" s="79">
        <f>'23'!AD$18</f>
        <v>0</v>
      </c>
      <c r="AE28" s="79">
        <f>'23'!AE$18</f>
        <v>0</v>
      </c>
      <c r="AF28" s="79">
        <f>'23'!AF$18</f>
        <v>0</v>
      </c>
      <c r="AG28" s="75"/>
      <c r="AH28" s="79">
        <f>'23'!AH$18</f>
        <v>0</v>
      </c>
      <c r="AI28" s="79">
        <f>'23'!AI$18</f>
        <v>0</v>
      </c>
      <c r="AJ28" s="79">
        <f>'23'!AJ$18</f>
        <v>0</v>
      </c>
      <c r="AK28" s="79">
        <f>'23'!AK$18</f>
        <v>0</v>
      </c>
      <c r="AL28" s="79">
        <f>'23'!AL$18</f>
        <v>0</v>
      </c>
      <c r="AM28" s="79">
        <f>'23'!AM$18</f>
        <v>0</v>
      </c>
      <c r="AN28" s="79">
        <f>'23'!AN$18</f>
        <v>0</v>
      </c>
      <c r="AO28" s="79">
        <f>'23'!AO$18</f>
        <v>0</v>
      </c>
      <c r="AP28" s="79">
        <f>'23'!AP$18</f>
        <v>0</v>
      </c>
      <c r="AQ28" s="62"/>
      <c r="AR28" s="79">
        <f>'23'!AR$18</f>
        <v>0</v>
      </c>
      <c r="AS28" s="79">
        <f>'23'!AS$18</f>
        <v>0</v>
      </c>
      <c r="AT28" s="79">
        <f>'23'!AT$18</f>
        <v>0</v>
      </c>
      <c r="AU28" s="79">
        <f>'23'!AU$18</f>
        <v>0</v>
      </c>
      <c r="AV28" s="79">
        <f>'23'!AV$18</f>
        <v>0</v>
      </c>
      <c r="AW28" s="79">
        <f>'23'!AW$18</f>
        <v>0</v>
      </c>
      <c r="AX28" s="79">
        <f>'23'!AX$18</f>
        <v>0</v>
      </c>
      <c r="AY28" s="79">
        <f>'23'!AY$18</f>
        <v>0</v>
      </c>
      <c r="AZ28" s="79">
        <f>'23'!AZ$18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'24'!D$18</f>
        <v>0</v>
      </c>
      <c r="E29" s="74">
        <f>'24'!E$18</f>
        <v>0</v>
      </c>
      <c r="F29" s="74">
        <f>'24'!F$18</f>
        <v>0</v>
      </c>
      <c r="G29" s="74">
        <f>'24'!G$18</f>
        <v>0</v>
      </c>
      <c r="H29" s="74">
        <f>'24'!H$18</f>
        <v>0</v>
      </c>
      <c r="I29" s="74">
        <f>'24'!I$18</f>
        <v>0</v>
      </c>
      <c r="J29" s="74">
        <f>'24'!J$18</f>
        <v>0</v>
      </c>
      <c r="K29" s="74">
        <f>'24'!K$18</f>
        <v>0</v>
      </c>
      <c r="L29" s="74">
        <f>'24'!L$18</f>
        <v>0</v>
      </c>
      <c r="M29" s="75"/>
      <c r="N29" s="74">
        <f>'24'!N$18</f>
        <v>0</v>
      </c>
      <c r="O29" s="74">
        <f>'24'!O$18</f>
        <v>0</v>
      </c>
      <c r="P29" s="74">
        <f>'24'!P$18</f>
        <v>0</v>
      </c>
      <c r="Q29" s="74">
        <f>'24'!Q$18</f>
        <v>0</v>
      </c>
      <c r="R29" s="74">
        <f>'24'!R$18</f>
        <v>0</v>
      </c>
      <c r="S29" s="74">
        <f>'24'!S$18</f>
        <v>0</v>
      </c>
      <c r="T29" s="74">
        <f>'24'!T$18</f>
        <v>0</v>
      </c>
      <c r="U29" s="74">
        <f>'24'!U$18</f>
        <v>0</v>
      </c>
      <c r="V29" s="74">
        <f>'24'!V$18</f>
        <v>0</v>
      </c>
      <c r="W29" s="75"/>
      <c r="X29" s="74">
        <f>'24'!X$18</f>
        <v>0</v>
      </c>
      <c r="Y29" s="74">
        <f>'24'!Y$18</f>
        <v>0</v>
      </c>
      <c r="Z29" s="74">
        <f>'24'!Z$18</f>
        <v>0</v>
      </c>
      <c r="AA29" s="74">
        <f>'24'!AA$18</f>
        <v>0</v>
      </c>
      <c r="AB29" s="74">
        <f>'24'!AB$18</f>
        <v>0</v>
      </c>
      <c r="AC29" s="74">
        <f>'24'!AC$18</f>
        <v>0</v>
      </c>
      <c r="AD29" s="74">
        <f>'24'!AD$18</f>
        <v>0</v>
      </c>
      <c r="AE29" s="74">
        <f>'24'!AE$18</f>
        <v>0</v>
      </c>
      <c r="AF29" s="74">
        <f>'24'!AF$18</f>
        <v>0</v>
      </c>
      <c r="AG29" s="75"/>
      <c r="AH29" s="74">
        <f>'24'!AH$18</f>
        <v>0</v>
      </c>
      <c r="AI29" s="74">
        <f>'24'!AI$18</f>
        <v>0</v>
      </c>
      <c r="AJ29" s="74">
        <f>'24'!AJ$18</f>
        <v>0</v>
      </c>
      <c r="AK29" s="74">
        <f>'24'!AK$18</f>
        <v>0</v>
      </c>
      <c r="AL29" s="74">
        <f>'24'!AL$18</f>
        <v>0</v>
      </c>
      <c r="AM29" s="74">
        <f>'24'!AM$18</f>
        <v>0</v>
      </c>
      <c r="AN29" s="74">
        <f>'24'!AN$18</f>
        <v>0</v>
      </c>
      <c r="AO29" s="74">
        <f>'24'!AO$18</f>
        <v>0</v>
      </c>
      <c r="AP29" s="74">
        <f>'24'!AP$18</f>
        <v>0</v>
      </c>
      <c r="AQ29" s="62"/>
      <c r="AR29" s="74">
        <f>'24'!AR$18</f>
        <v>0</v>
      </c>
      <c r="AS29" s="74">
        <f>'24'!AS$18</f>
        <v>0</v>
      </c>
      <c r="AT29" s="74">
        <f>'24'!AT$18</f>
        <v>0</v>
      </c>
      <c r="AU29" s="74">
        <f>'24'!AU$18</f>
        <v>0</v>
      </c>
      <c r="AV29" s="74">
        <f>'24'!AV$18</f>
        <v>0</v>
      </c>
      <c r="AW29" s="74">
        <f>'24'!AW$18</f>
        <v>0</v>
      </c>
      <c r="AX29" s="74">
        <f>'24'!AX$18</f>
        <v>0</v>
      </c>
      <c r="AY29" s="74">
        <f>'24'!AY$18</f>
        <v>0</v>
      </c>
      <c r="AZ29" s="74">
        <f>'24'!AZ$18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53" priority="10" operator="equal">
      <formula>1</formula>
    </cfRule>
  </conditionalFormatting>
  <conditionalFormatting sqref="BB5:BF5">
    <cfRule type="cellIs" dxfId="152" priority="1" operator="equal">
      <formula>5</formula>
    </cfRule>
    <cfRule type="cellIs" dxfId="151" priority="2" operator="equal">
      <formula>4</formula>
    </cfRule>
    <cfRule type="cellIs" dxfId="150" priority="3" operator="equal">
      <formula>3</formula>
    </cfRule>
    <cfRule type="cellIs" dxfId="149" priority="4" operator="equal">
      <formula>2</formula>
    </cfRule>
    <cfRule type="cellIs" dxfId="148" priority="5" operator="equal">
      <formula>1</formula>
    </cfRule>
  </conditionalFormatting>
  <conditionalFormatting sqref="C7:AZ29">
    <cfRule type="cellIs" dxfId="147" priority="6" operator="equal">
      <formula>5</formula>
    </cfRule>
    <cfRule type="cellIs" dxfId="146" priority="7" operator="equal">
      <formula>4</formula>
    </cfRule>
    <cfRule type="cellIs" dxfId="145" priority="8" operator="equal">
      <formula>3</formula>
    </cfRule>
    <cfRule type="cellIs" dxfId="144" priority="9" operator="equal">
      <formula>2</formula>
    </cfRule>
    <cfRule type="cellIs" dxfId="143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7FA7-A068-48D6-8261-73E171C14AFB}">
  <sheetPr>
    <tabColor rgb="FF00478A"/>
  </sheetPr>
  <dimension ref="A1:H9"/>
  <sheetViews>
    <sheetView showGridLines="0" zoomScaleNormal="100" zoomScaleSheetLayoutView="100" workbookViewId="0">
      <selection activeCell="E2" sqref="E2"/>
    </sheetView>
  </sheetViews>
  <sheetFormatPr defaultColWidth="9.08984375" defaultRowHeight="18" customHeight="1" x14ac:dyDescent="0.35"/>
  <cols>
    <col min="1" max="1" width="3.6328125" style="1" customWidth="1"/>
    <col min="2" max="2" width="0.36328125" style="2" customWidth="1"/>
    <col min="3" max="3" width="8.6328125" style="2" customWidth="1"/>
    <col min="4" max="4" width="1.6328125" style="2" customWidth="1"/>
    <col min="5" max="5" width="72.6328125" style="3" customWidth="1"/>
    <col min="6" max="6" width="9.36328125" style="4" customWidth="1"/>
    <col min="7" max="7" width="8.6328125" style="5" customWidth="1"/>
    <col min="8" max="8" width="9.08984375" style="6"/>
    <col min="9" max="16384" width="9.08984375" style="1"/>
  </cols>
  <sheetData>
    <row r="1" spans="1:8" ht="20" customHeight="1" x14ac:dyDescent="0.35"/>
    <row r="2" spans="1:8" ht="2" customHeight="1" x14ac:dyDescent="0.4">
      <c r="A2" s="7"/>
      <c r="B2" s="42"/>
      <c r="C2" s="8"/>
      <c r="D2" s="43"/>
      <c r="E2" s="11"/>
      <c r="G2" s="12"/>
    </row>
    <row r="3" spans="1:8" ht="90" customHeight="1" x14ac:dyDescent="0.4">
      <c r="B3" s="13"/>
      <c r="C3" s="13"/>
      <c r="D3" s="43" t="s">
        <v>69</v>
      </c>
      <c r="E3" s="11"/>
    </row>
    <row r="4" spans="1:8" ht="18" customHeight="1" x14ac:dyDescent="0.35">
      <c r="B4" s="13"/>
      <c r="C4" s="13"/>
      <c r="D4" s="13"/>
      <c r="E4" s="11"/>
    </row>
    <row r="5" spans="1:8" ht="18" customHeight="1" x14ac:dyDescent="0.35">
      <c r="B5" s="16"/>
      <c r="C5" s="16"/>
      <c r="D5" s="16"/>
      <c r="E5" s="44" t="s">
        <v>70</v>
      </c>
      <c r="F5" s="17"/>
      <c r="G5" s="1"/>
      <c r="H5" s="1"/>
    </row>
    <row r="6" spans="1:8" ht="18" customHeight="1" x14ac:dyDescent="0.35">
      <c r="B6" s="13"/>
      <c r="C6" s="13"/>
      <c r="D6" s="13"/>
      <c r="E6" s="45" t="s">
        <v>71</v>
      </c>
    </row>
    <row r="7" spans="1:8" ht="18" customHeight="1" x14ac:dyDescent="0.35">
      <c r="B7" s="13"/>
      <c r="C7" s="13"/>
      <c r="D7" s="13"/>
      <c r="E7" s="45" t="s">
        <v>72</v>
      </c>
    </row>
    <row r="8" spans="1:8" ht="50" customHeight="1" x14ac:dyDescent="0.35">
      <c r="B8" s="13"/>
      <c r="C8" s="13"/>
      <c r="D8" s="13"/>
      <c r="E8" s="44" t="s">
        <v>73</v>
      </c>
    </row>
    <row r="9" spans="1:8" ht="18" customHeight="1" x14ac:dyDescent="0.35">
      <c r="B9" s="13"/>
      <c r="C9" s="13"/>
      <c r="D9" s="13"/>
      <c r="E9" s="11"/>
    </row>
  </sheetData>
  <sheetProtection selectLockedCells="1"/>
  <conditionalFormatting sqref="G2">
    <cfRule type="cellIs" dxfId="390" priority="1" stopIfTrue="1" operator="notEqual">
      <formula>#REF!</formula>
    </cfRule>
  </conditionalFormatting>
  <hyperlinks>
    <hyperlink ref="E5" r:id="rId1" xr:uid="{0F513D04-EA42-4DE8-9B85-1B049AE90510}"/>
    <hyperlink ref="E8" r:id="rId2" xr:uid="{5CF406A8-D8D2-47E8-B2CC-8E589961196A}"/>
    <hyperlink ref="E7" r:id="rId3" xr:uid="{0CEF9F3F-9BAE-4DC8-9EB5-378D33C80BDA}"/>
    <hyperlink ref="E6" r:id="rId4" xr:uid="{90F71E34-1E3F-4460-AE21-C9379EC493C6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5"/>
  <headerFooter alignWithMargins="0"/>
  <drawing r:id="rId6"/>
  <picture r:id="rId7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E0572-E298-410A-BF80-6DF1C5FEA10F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CONCATENATE(anpassa!B19," ",anpassa!C19)</f>
        <v>e13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'2'!D$19</f>
        <v>0</v>
      </c>
      <c r="E7" s="74">
        <f>'2'!E$19</f>
        <v>0</v>
      </c>
      <c r="F7" s="74">
        <f>'2'!F$19</f>
        <v>0</v>
      </c>
      <c r="G7" s="74">
        <f>'2'!G$19</f>
        <v>0</v>
      </c>
      <c r="H7" s="74">
        <f>'2'!H$19</f>
        <v>0</v>
      </c>
      <c r="I7" s="74">
        <f>'2'!I$19</f>
        <v>0</v>
      </c>
      <c r="J7" s="74">
        <f>'2'!J$19</f>
        <v>0</v>
      </c>
      <c r="K7" s="74">
        <f>'2'!K$19</f>
        <v>0</v>
      </c>
      <c r="L7" s="74">
        <f>'2'!L$19</f>
        <v>0</v>
      </c>
      <c r="M7" s="75"/>
      <c r="N7" s="74">
        <f>'2'!N$19</f>
        <v>0</v>
      </c>
      <c r="O7" s="74">
        <f>'2'!O$19</f>
        <v>0</v>
      </c>
      <c r="P7" s="74">
        <f>'2'!P$19</f>
        <v>0</v>
      </c>
      <c r="Q7" s="74">
        <f>'2'!Q$19</f>
        <v>0</v>
      </c>
      <c r="R7" s="74">
        <f>'2'!R$19</f>
        <v>0</v>
      </c>
      <c r="S7" s="74">
        <f>'2'!S$19</f>
        <v>0</v>
      </c>
      <c r="T7" s="74">
        <f>'2'!T$19</f>
        <v>0</v>
      </c>
      <c r="U7" s="74">
        <f>'2'!U$19</f>
        <v>0</v>
      </c>
      <c r="V7" s="74">
        <f>'2'!V$19</f>
        <v>0</v>
      </c>
      <c r="W7" s="75"/>
      <c r="X7" s="74">
        <f>'2'!X$19</f>
        <v>0</v>
      </c>
      <c r="Y7" s="74">
        <f>'2'!Y$19</f>
        <v>0</v>
      </c>
      <c r="Z7" s="74">
        <f>'2'!Z$19</f>
        <v>0</v>
      </c>
      <c r="AA7" s="74">
        <f>'2'!AA$19</f>
        <v>0</v>
      </c>
      <c r="AB7" s="74">
        <f>'2'!AB$19</f>
        <v>0</v>
      </c>
      <c r="AC7" s="74">
        <f>'2'!AC$19</f>
        <v>0</v>
      </c>
      <c r="AD7" s="74">
        <f>'2'!AD$19</f>
        <v>0</v>
      </c>
      <c r="AE7" s="74">
        <f>'2'!AE$19</f>
        <v>0</v>
      </c>
      <c r="AF7" s="74">
        <f>'2'!AF$19</f>
        <v>0</v>
      </c>
      <c r="AG7" s="75"/>
      <c r="AH7" s="74">
        <f>'2'!AH$19</f>
        <v>0</v>
      </c>
      <c r="AI7" s="74">
        <f>'2'!AI$19</f>
        <v>0</v>
      </c>
      <c r="AJ7" s="74">
        <f>'2'!AJ$19</f>
        <v>0</v>
      </c>
      <c r="AK7" s="74">
        <f>'2'!AK$19</f>
        <v>0</v>
      </c>
      <c r="AL7" s="74">
        <f>'2'!AL$19</f>
        <v>0</v>
      </c>
      <c r="AM7" s="74">
        <f>'2'!AM$19</f>
        <v>0</v>
      </c>
      <c r="AN7" s="74">
        <f>'2'!AN$19</f>
        <v>0</v>
      </c>
      <c r="AO7" s="74">
        <f>'2'!AO$19</f>
        <v>0</v>
      </c>
      <c r="AP7" s="74">
        <f>'2'!AP$19</f>
        <v>0</v>
      </c>
      <c r="AQ7" s="62"/>
      <c r="AR7" s="74">
        <f>'2'!AR$19</f>
        <v>0</v>
      </c>
      <c r="AS7" s="74">
        <f>'2'!AS$19</f>
        <v>0</v>
      </c>
      <c r="AT7" s="74">
        <f>'2'!AT$19</f>
        <v>0</v>
      </c>
      <c r="AU7" s="74">
        <f>'2'!AU$19</f>
        <v>0</v>
      </c>
      <c r="AV7" s="74">
        <f>'2'!AV$19</f>
        <v>0</v>
      </c>
      <c r="AW7" s="74">
        <f>'2'!AW$19</f>
        <v>0</v>
      </c>
      <c r="AX7" s="74">
        <f>'2'!AX$19</f>
        <v>0</v>
      </c>
      <c r="AY7" s="74">
        <f>'2'!AY$19</f>
        <v>0</v>
      </c>
      <c r="AZ7" s="74">
        <f>'2'!AZ$19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'3'!D$19</f>
        <v>0</v>
      </c>
      <c r="E8" s="79">
        <f>'3'!E$19</f>
        <v>0</v>
      </c>
      <c r="F8" s="79">
        <f>'3'!F$19</f>
        <v>0</v>
      </c>
      <c r="G8" s="79">
        <f>'3'!G$19</f>
        <v>0</v>
      </c>
      <c r="H8" s="79">
        <f>'3'!H$19</f>
        <v>0</v>
      </c>
      <c r="I8" s="79">
        <f>'3'!I$19</f>
        <v>0</v>
      </c>
      <c r="J8" s="79">
        <f>'3'!J$19</f>
        <v>0</v>
      </c>
      <c r="K8" s="79">
        <f>'3'!K$19</f>
        <v>0</v>
      </c>
      <c r="L8" s="79">
        <f>'3'!L$19</f>
        <v>0</v>
      </c>
      <c r="M8" s="75"/>
      <c r="N8" s="79">
        <f>'3'!N$19</f>
        <v>0</v>
      </c>
      <c r="O8" s="79">
        <f>'3'!O$19</f>
        <v>0</v>
      </c>
      <c r="P8" s="79">
        <f>'3'!P$19</f>
        <v>0</v>
      </c>
      <c r="Q8" s="79">
        <f>'3'!Q$19</f>
        <v>0</v>
      </c>
      <c r="R8" s="79">
        <f>'3'!R$19</f>
        <v>0</v>
      </c>
      <c r="S8" s="79">
        <f>'3'!S$19</f>
        <v>0</v>
      </c>
      <c r="T8" s="79">
        <f>'3'!T$19</f>
        <v>0</v>
      </c>
      <c r="U8" s="79">
        <f>'3'!U$19</f>
        <v>0</v>
      </c>
      <c r="V8" s="79">
        <f>'3'!V$19</f>
        <v>0</v>
      </c>
      <c r="W8" s="75"/>
      <c r="X8" s="79">
        <f>'3'!X$19</f>
        <v>0</v>
      </c>
      <c r="Y8" s="79">
        <f>'3'!Y$19</f>
        <v>0</v>
      </c>
      <c r="Z8" s="79">
        <f>'3'!Z$19</f>
        <v>0</v>
      </c>
      <c r="AA8" s="79">
        <f>'3'!AA$19</f>
        <v>0</v>
      </c>
      <c r="AB8" s="79">
        <f>'3'!AB$19</f>
        <v>0</v>
      </c>
      <c r="AC8" s="79">
        <f>'3'!AC$19</f>
        <v>0</v>
      </c>
      <c r="AD8" s="79">
        <f>'3'!AD$19</f>
        <v>0</v>
      </c>
      <c r="AE8" s="79">
        <f>'3'!AE$19</f>
        <v>0</v>
      </c>
      <c r="AF8" s="79">
        <f>'3'!AF$19</f>
        <v>0</v>
      </c>
      <c r="AG8" s="75"/>
      <c r="AH8" s="79">
        <f>'3'!AH$19</f>
        <v>0</v>
      </c>
      <c r="AI8" s="79">
        <f>'3'!AI$19</f>
        <v>0</v>
      </c>
      <c r="AJ8" s="79">
        <f>'3'!AJ$19</f>
        <v>0</v>
      </c>
      <c r="AK8" s="79">
        <f>'3'!AK$19</f>
        <v>0</v>
      </c>
      <c r="AL8" s="79">
        <f>'3'!AL$19</f>
        <v>0</v>
      </c>
      <c r="AM8" s="79">
        <f>'3'!AM$19</f>
        <v>0</v>
      </c>
      <c r="AN8" s="79">
        <f>'3'!AN$19</f>
        <v>0</v>
      </c>
      <c r="AO8" s="79">
        <f>'3'!AO$19</f>
        <v>0</v>
      </c>
      <c r="AP8" s="79">
        <f>'3'!AP$19</f>
        <v>0</v>
      </c>
      <c r="AQ8" s="62"/>
      <c r="AR8" s="79">
        <f>'3'!AR$19</f>
        <v>0</v>
      </c>
      <c r="AS8" s="79">
        <f>'3'!AS$19</f>
        <v>0</v>
      </c>
      <c r="AT8" s="79">
        <f>'3'!AT$19</f>
        <v>0</v>
      </c>
      <c r="AU8" s="79">
        <f>'3'!AU$19</f>
        <v>0</v>
      </c>
      <c r="AV8" s="79">
        <f>'3'!AV$19</f>
        <v>0</v>
      </c>
      <c r="AW8" s="79">
        <f>'3'!AW$19</f>
        <v>0</v>
      </c>
      <c r="AX8" s="79">
        <f>'3'!AX$19</f>
        <v>0</v>
      </c>
      <c r="AY8" s="79">
        <f>'3'!AY$19</f>
        <v>0</v>
      </c>
      <c r="AZ8" s="79">
        <f>'3'!AZ$19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'4'!D$19</f>
        <v>0</v>
      </c>
      <c r="E9" s="74">
        <f>'4'!E$19</f>
        <v>0</v>
      </c>
      <c r="F9" s="74">
        <f>'4'!F$19</f>
        <v>0</v>
      </c>
      <c r="G9" s="74">
        <f>'4'!G$19</f>
        <v>0</v>
      </c>
      <c r="H9" s="74">
        <f>'4'!H$19</f>
        <v>0</v>
      </c>
      <c r="I9" s="74">
        <f>'4'!I$19</f>
        <v>0</v>
      </c>
      <c r="J9" s="74">
        <f>'4'!J$19</f>
        <v>0</v>
      </c>
      <c r="K9" s="74">
        <f>'4'!K$19</f>
        <v>0</v>
      </c>
      <c r="L9" s="74">
        <f>'4'!L$19</f>
        <v>0</v>
      </c>
      <c r="M9" s="75"/>
      <c r="N9" s="74">
        <f>'4'!N$19</f>
        <v>0</v>
      </c>
      <c r="O9" s="74">
        <f>'4'!O$19</f>
        <v>0</v>
      </c>
      <c r="P9" s="74">
        <f>'4'!P$19</f>
        <v>0</v>
      </c>
      <c r="Q9" s="74">
        <f>'4'!Q$19</f>
        <v>0</v>
      </c>
      <c r="R9" s="74">
        <f>'4'!R$19</f>
        <v>0</v>
      </c>
      <c r="S9" s="74">
        <f>'4'!S$19</f>
        <v>0</v>
      </c>
      <c r="T9" s="74">
        <f>'4'!T$19</f>
        <v>0</v>
      </c>
      <c r="U9" s="74">
        <f>'4'!U$19</f>
        <v>0</v>
      </c>
      <c r="V9" s="74">
        <f>'4'!V$19</f>
        <v>0</v>
      </c>
      <c r="W9" s="75"/>
      <c r="X9" s="74">
        <f>'4'!X$19</f>
        <v>0</v>
      </c>
      <c r="Y9" s="74">
        <f>'4'!Y$19</f>
        <v>0</v>
      </c>
      <c r="Z9" s="74">
        <f>'4'!Z$19</f>
        <v>0</v>
      </c>
      <c r="AA9" s="74">
        <f>'4'!AA$19</f>
        <v>0</v>
      </c>
      <c r="AB9" s="74">
        <f>'4'!AB$19</f>
        <v>0</v>
      </c>
      <c r="AC9" s="74">
        <f>'4'!AC$19</f>
        <v>0</v>
      </c>
      <c r="AD9" s="74">
        <f>'4'!AD$19</f>
        <v>0</v>
      </c>
      <c r="AE9" s="74">
        <f>'4'!AE$19</f>
        <v>0</v>
      </c>
      <c r="AF9" s="74">
        <f>'4'!AF$19</f>
        <v>0</v>
      </c>
      <c r="AG9" s="75"/>
      <c r="AH9" s="74">
        <f>'4'!AH$19</f>
        <v>0</v>
      </c>
      <c r="AI9" s="74">
        <f>'4'!AI$19</f>
        <v>0</v>
      </c>
      <c r="AJ9" s="74">
        <f>'4'!AJ$19</f>
        <v>0</v>
      </c>
      <c r="AK9" s="74">
        <f>'4'!AK$19</f>
        <v>0</v>
      </c>
      <c r="AL9" s="74">
        <f>'4'!AL$19</f>
        <v>0</v>
      </c>
      <c r="AM9" s="74">
        <f>'4'!AM$19</f>
        <v>0</v>
      </c>
      <c r="AN9" s="74">
        <f>'4'!AN$19</f>
        <v>0</v>
      </c>
      <c r="AO9" s="74">
        <f>'4'!AO$19</f>
        <v>0</v>
      </c>
      <c r="AP9" s="74">
        <f>'4'!AP$19</f>
        <v>0</v>
      </c>
      <c r="AQ9" s="62"/>
      <c r="AR9" s="74">
        <f>'4'!AR$19</f>
        <v>0</v>
      </c>
      <c r="AS9" s="74">
        <f>'4'!AS$19</f>
        <v>0</v>
      </c>
      <c r="AT9" s="74">
        <f>'4'!AT$19</f>
        <v>0</v>
      </c>
      <c r="AU9" s="74">
        <f>'4'!AU$19</f>
        <v>0</v>
      </c>
      <c r="AV9" s="74">
        <f>'4'!AV$19</f>
        <v>0</v>
      </c>
      <c r="AW9" s="74">
        <f>'4'!AW$19</f>
        <v>0</v>
      </c>
      <c r="AX9" s="74">
        <f>'4'!AX$19</f>
        <v>0</v>
      </c>
      <c r="AY9" s="74">
        <f>'4'!AY$19</f>
        <v>0</v>
      </c>
      <c r="AZ9" s="74">
        <f>'4'!AZ$19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'5'!D$19</f>
        <v>0</v>
      </c>
      <c r="E10" s="79">
        <f>'5'!E$19</f>
        <v>0</v>
      </c>
      <c r="F10" s="79">
        <f>'5'!F$19</f>
        <v>0</v>
      </c>
      <c r="G10" s="79">
        <f>'5'!G$19</f>
        <v>0</v>
      </c>
      <c r="H10" s="79">
        <f>'5'!H$19</f>
        <v>0</v>
      </c>
      <c r="I10" s="79">
        <f>'5'!I$19</f>
        <v>0</v>
      </c>
      <c r="J10" s="79">
        <f>'5'!J$19</f>
        <v>0</v>
      </c>
      <c r="K10" s="79">
        <f>'5'!K$19</f>
        <v>0</v>
      </c>
      <c r="L10" s="79">
        <f>'5'!L$19</f>
        <v>0</v>
      </c>
      <c r="M10" s="75"/>
      <c r="N10" s="79">
        <f>'5'!N$19</f>
        <v>0</v>
      </c>
      <c r="O10" s="79">
        <f>'5'!O$19</f>
        <v>0</v>
      </c>
      <c r="P10" s="79">
        <f>'5'!P$19</f>
        <v>0</v>
      </c>
      <c r="Q10" s="79">
        <f>'5'!Q$19</f>
        <v>0</v>
      </c>
      <c r="R10" s="79">
        <f>'5'!R$19</f>
        <v>0</v>
      </c>
      <c r="S10" s="79">
        <f>'5'!S$19</f>
        <v>0</v>
      </c>
      <c r="T10" s="79">
        <f>'5'!T$19</f>
        <v>0</v>
      </c>
      <c r="U10" s="79">
        <f>'5'!U$19</f>
        <v>0</v>
      </c>
      <c r="V10" s="79">
        <f>'5'!V$19</f>
        <v>0</v>
      </c>
      <c r="W10" s="75"/>
      <c r="X10" s="79">
        <f>'5'!X$19</f>
        <v>0</v>
      </c>
      <c r="Y10" s="79">
        <f>'5'!Y$19</f>
        <v>0</v>
      </c>
      <c r="Z10" s="79">
        <f>'5'!Z$19</f>
        <v>0</v>
      </c>
      <c r="AA10" s="79">
        <f>'5'!AA$19</f>
        <v>0</v>
      </c>
      <c r="AB10" s="79">
        <f>'5'!AB$19</f>
        <v>0</v>
      </c>
      <c r="AC10" s="79">
        <f>'5'!AC$19</f>
        <v>0</v>
      </c>
      <c r="AD10" s="79">
        <f>'5'!AD$19</f>
        <v>0</v>
      </c>
      <c r="AE10" s="79">
        <f>'5'!AE$19</f>
        <v>0</v>
      </c>
      <c r="AF10" s="79">
        <f>'5'!AF$19</f>
        <v>0</v>
      </c>
      <c r="AG10" s="75"/>
      <c r="AH10" s="79">
        <f>'5'!AH$19</f>
        <v>0</v>
      </c>
      <c r="AI10" s="79">
        <f>'5'!AI$19</f>
        <v>0</v>
      </c>
      <c r="AJ10" s="79">
        <f>'5'!AJ$19</f>
        <v>0</v>
      </c>
      <c r="AK10" s="79">
        <f>'5'!AK$19</f>
        <v>0</v>
      </c>
      <c r="AL10" s="79">
        <f>'5'!AL$19</f>
        <v>0</v>
      </c>
      <c r="AM10" s="79">
        <f>'5'!AM$19</f>
        <v>0</v>
      </c>
      <c r="AN10" s="79">
        <f>'5'!AN$19</f>
        <v>0</v>
      </c>
      <c r="AO10" s="79">
        <f>'5'!AO$19</f>
        <v>0</v>
      </c>
      <c r="AP10" s="79">
        <f>'5'!AP$19</f>
        <v>0</v>
      </c>
      <c r="AQ10" s="62"/>
      <c r="AR10" s="79">
        <f>'5'!AR$19</f>
        <v>0</v>
      </c>
      <c r="AS10" s="79">
        <f>'5'!AS$19</f>
        <v>0</v>
      </c>
      <c r="AT10" s="79">
        <f>'5'!AT$19</f>
        <v>0</v>
      </c>
      <c r="AU10" s="79">
        <f>'5'!AU$19</f>
        <v>0</v>
      </c>
      <c r="AV10" s="79">
        <f>'5'!AV$19</f>
        <v>0</v>
      </c>
      <c r="AW10" s="79">
        <f>'5'!AW$19</f>
        <v>0</v>
      </c>
      <c r="AX10" s="79">
        <f>'5'!AX$19</f>
        <v>0</v>
      </c>
      <c r="AY10" s="79">
        <f>'5'!AY$19</f>
        <v>0</v>
      </c>
      <c r="AZ10" s="79">
        <f>'5'!AZ$19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'6'!D$19</f>
        <v>0</v>
      </c>
      <c r="E11" s="74">
        <f>'6'!E$19</f>
        <v>0</v>
      </c>
      <c r="F11" s="74">
        <f>'6'!F$19</f>
        <v>0</v>
      </c>
      <c r="G11" s="74">
        <f>'6'!G$19</f>
        <v>0</v>
      </c>
      <c r="H11" s="74">
        <f>'6'!H$19</f>
        <v>0</v>
      </c>
      <c r="I11" s="74">
        <f>'6'!I$19</f>
        <v>0</v>
      </c>
      <c r="J11" s="74">
        <f>'6'!J$19</f>
        <v>0</v>
      </c>
      <c r="K11" s="74">
        <f>'6'!K$19</f>
        <v>0</v>
      </c>
      <c r="L11" s="74">
        <f>'6'!L$19</f>
        <v>0</v>
      </c>
      <c r="M11" s="75"/>
      <c r="N11" s="74">
        <f>'6'!N$19</f>
        <v>0</v>
      </c>
      <c r="O11" s="74">
        <f>'6'!O$19</f>
        <v>0</v>
      </c>
      <c r="P11" s="74">
        <f>'6'!P$19</f>
        <v>0</v>
      </c>
      <c r="Q11" s="74">
        <f>'6'!Q$19</f>
        <v>0</v>
      </c>
      <c r="R11" s="74">
        <f>'6'!R$19</f>
        <v>0</v>
      </c>
      <c r="S11" s="74">
        <f>'6'!S$19</f>
        <v>0</v>
      </c>
      <c r="T11" s="74">
        <f>'6'!T$19</f>
        <v>0</v>
      </c>
      <c r="U11" s="74">
        <f>'6'!U$19</f>
        <v>0</v>
      </c>
      <c r="V11" s="74">
        <f>'6'!V$19</f>
        <v>0</v>
      </c>
      <c r="W11" s="75"/>
      <c r="X11" s="74">
        <f>'6'!X$19</f>
        <v>0</v>
      </c>
      <c r="Y11" s="74">
        <f>'6'!Y$19</f>
        <v>0</v>
      </c>
      <c r="Z11" s="74">
        <f>'6'!Z$19</f>
        <v>0</v>
      </c>
      <c r="AA11" s="74">
        <f>'6'!AA$19</f>
        <v>0</v>
      </c>
      <c r="AB11" s="74">
        <f>'6'!AB$19</f>
        <v>0</v>
      </c>
      <c r="AC11" s="74">
        <f>'6'!AC$19</f>
        <v>0</v>
      </c>
      <c r="AD11" s="74">
        <f>'6'!AD$19</f>
        <v>0</v>
      </c>
      <c r="AE11" s="74">
        <f>'6'!AE$19</f>
        <v>0</v>
      </c>
      <c r="AF11" s="74">
        <f>'6'!AF$19</f>
        <v>0</v>
      </c>
      <c r="AG11" s="75"/>
      <c r="AH11" s="74">
        <f>'6'!AH$19</f>
        <v>0</v>
      </c>
      <c r="AI11" s="74">
        <f>'6'!AI$19</f>
        <v>0</v>
      </c>
      <c r="AJ11" s="74">
        <f>'6'!AJ$19</f>
        <v>0</v>
      </c>
      <c r="AK11" s="74">
        <f>'6'!AK$19</f>
        <v>0</v>
      </c>
      <c r="AL11" s="74">
        <f>'6'!AL$19</f>
        <v>0</v>
      </c>
      <c r="AM11" s="74">
        <f>'6'!AM$19</f>
        <v>0</v>
      </c>
      <c r="AN11" s="74">
        <f>'6'!AN$19</f>
        <v>0</v>
      </c>
      <c r="AO11" s="74">
        <f>'6'!AO$19</f>
        <v>0</v>
      </c>
      <c r="AP11" s="74">
        <f>'6'!AP$19</f>
        <v>0</v>
      </c>
      <c r="AQ11" s="62"/>
      <c r="AR11" s="74">
        <f>'6'!AR$19</f>
        <v>0</v>
      </c>
      <c r="AS11" s="74">
        <f>'6'!AS$19</f>
        <v>0</v>
      </c>
      <c r="AT11" s="74">
        <f>'6'!AT$19</f>
        <v>0</v>
      </c>
      <c r="AU11" s="74">
        <f>'6'!AU$19</f>
        <v>0</v>
      </c>
      <c r="AV11" s="74">
        <f>'6'!AV$19</f>
        <v>0</v>
      </c>
      <c r="AW11" s="74">
        <f>'6'!AW$19</f>
        <v>0</v>
      </c>
      <c r="AX11" s="74">
        <f>'6'!AX$19</f>
        <v>0</v>
      </c>
      <c r="AY11" s="74">
        <f>'6'!AY$19</f>
        <v>0</v>
      </c>
      <c r="AZ11" s="74">
        <f>'6'!AZ$19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'7'!D$19</f>
        <v>0</v>
      </c>
      <c r="E12" s="79">
        <f>'7'!E$19</f>
        <v>0</v>
      </c>
      <c r="F12" s="79">
        <f>'7'!F$19</f>
        <v>0</v>
      </c>
      <c r="G12" s="79">
        <f>'7'!G$19</f>
        <v>0</v>
      </c>
      <c r="H12" s="79">
        <f>'7'!H$19</f>
        <v>0</v>
      </c>
      <c r="I12" s="79">
        <f>'7'!I$19</f>
        <v>0</v>
      </c>
      <c r="J12" s="79">
        <f>'7'!J$19</f>
        <v>0</v>
      </c>
      <c r="K12" s="79">
        <f>'7'!K$19</f>
        <v>0</v>
      </c>
      <c r="L12" s="79">
        <f>'7'!L$19</f>
        <v>0</v>
      </c>
      <c r="M12" s="75"/>
      <c r="N12" s="79">
        <f>'7'!N$19</f>
        <v>0</v>
      </c>
      <c r="O12" s="79">
        <f>'7'!O$19</f>
        <v>0</v>
      </c>
      <c r="P12" s="79">
        <f>'7'!P$19</f>
        <v>0</v>
      </c>
      <c r="Q12" s="79">
        <f>'7'!Q$19</f>
        <v>0</v>
      </c>
      <c r="R12" s="79">
        <f>'7'!R$19</f>
        <v>0</v>
      </c>
      <c r="S12" s="79">
        <f>'7'!S$19</f>
        <v>0</v>
      </c>
      <c r="T12" s="79">
        <f>'7'!T$19</f>
        <v>0</v>
      </c>
      <c r="U12" s="79">
        <f>'7'!U$19</f>
        <v>0</v>
      </c>
      <c r="V12" s="74">
        <f>'7'!V$19</f>
        <v>0</v>
      </c>
      <c r="W12" s="75"/>
      <c r="X12" s="79">
        <f>'7'!X$19</f>
        <v>0</v>
      </c>
      <c r="Y12" s="79">
        <f>'7'!Y$19</f>
        <v>0</v>
      </c>
      <c r="Z12" s="79">
        <f>'7'!Z$19</f>
        <v>0</v>
      </c>
      <c r="AA12" s="79">
        <f>'7'!AA$19</f>
        <v>0</v>
      </c>
      <c r="AB12" s="79">
        <f>'7'!AB$19</f>
        <v>0</v>
      </c>
      <c r="AC12" s="79">
        <f>'7'!AC$19</f>
        <v>0</v>
      </c>
      <c r="AD12" s="79">
        <f>'7'!AD$19</f>
        <v>0</v>
      </c>
      <c r="AE12" s="79">
        <f>'7'!AE$19</f>
        <v>0</v>
      </c>
      <c r="AF12" s="79">
        <f>'7'!AF$19</f>
        <v>0</v>
      </c>
      <c r="AG12" s="75"/>
      <c r="AH12" s="79">
        <f>'7'!AH$19</f>
        <v>0</v>
      </c>
      <c r="AI12" s="79">
        <f>'7'!AI$19</f>
        <v>0</v>
      </c>
      <c r="AJ12" s="79">
        <f>'7'!AJ$19</f>
        <v>0</v>
      </c>
      <c r="AK12" s="79">
        <f>'7'!AK$19</f>
        <v>0</v>
      </c>
      <c r="AL12" s="79">
        <f>'7'!AL$19</f>
        <v>0</v>
      </c>
      <c r="AM12" s="79">
        <f>'7'!AM$19</f>
        <v>0</v>
      </c>
      <c r="AN12" s="79">
        <f>'7'!AN$19</f>
        <v>0</v>
      </c>
      <c r="AO12" s="79">
        <f>'7'!AO$19</f>
        <v>0</v>
      </c>
      <c r="AP12" s="79">
        <f>'7'!AP$19</f>
        <v>0</v>
      </c>
      <c r="AQ12" s="62"/>
      <c r="AR12" s="79">
        <f>'7'!AR$19</f>
        <v>0</v>
      </c>
      <c r="AS12" s="79">
        <f>'7'!AS$19</f>
        <v>0</v>
      </c>
      <c r="AT12" s="79">
        <f>'7'!AT$19</f>
        <v>0</v>
      </c>
      <c r="AU12" s="79">
        <f>'7'!AU$19</f>
        <v>0</v>
      </c>
      <c r="AV12" s="79">
        <f>'7'!AV$19</f>
        <v>0</v>
      </c>
      <c r="AW12" s="79">
        <f>'7'!AW$19</f>
        <v>0</v>
      </c>
      <c r="AX12" s="79">
        <f>'7'!AX$19</f>
        <v>0</v>
      </c>
      <c r="AY12" s="79">
        <f>'7'!AY$19</f>
        <v>0</v>
      </c>
      <c r="AZ12" s="79">
        <f>'7'!AZ$19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'8'!D$19</f>
        <v>0</v>
      </c>
      <c r="E13" s="74">
        <f>'8'!E$19</f>
        <v>0</v>
      </c>
      <c r="F13" s="74">
        <f>'8'!F$19</f>
        <v>0</v>
      </c>
      <c r="G13" s="74">
        <f>'8'!G$19</f>
        <v>0</v>
      </c>
      <c r="H13" s="74">
        <f>'8'!H$19</f>
        <v>0</v>
      </c>
      <c r="I13" s="74">
        <f>'8'!I$19</f>
        <v>0</v>
      </c>
      <c r="J13" s="74">
        <f>'8'!J$19</f>
        <v>0</v>
      </c>
      <c r="K13" s="74">
        <f>'8'!K$19</f>
        <v>0</v>
      </c>
      <c r="L13" s="74">
        <f>'8'!L$19</f>
        <v>0</v>
      </c>
      <c r="M13" s="75"/>
      <c r="N13" s="74">
        <f>'8'!N$19</f>
        <v>0</v>
      </c>
      <c r="O13" s="74">
        <f>'8'!O$19</f>
        <v>0</v>
      </c>
      <c r="P13" s="74">
        <f>'8'!P$19</f>
        <v>0</v>
      </c>
      <c r="Q13" s="74">
        <f>'8'!Q$19</f>
        <v>0</v>
      </c>
      <c r="R13" s="74">
        <f>'8'!R$19</f>
        <v>0</v>
      </c>
      <c r="S13" s="74">
        <f>'8'!S$19</f>
        <v>0</v>
      </c>
      <c r="T13" s="74">
        <f>'8'!T$19</f>
        <v>0</v>
      </c>
      <c r="U13" s="74">
        <f>'8'!U$19</f>
        <v>0</v>
      </c>
      <c r="V13" s="74">
        <f>'8'!V$19</f>
        <v>0</v>
      </c>
      <c r="W13" s="75"/>
      <c r="X13" s="74">
        <f>'8'!X$19</f>
        <v>0</v>
      </c>
      <c r="Y13" s="74">
        <f>'8'!Y$19</f>
        <v>0</v>
      </c>
      <c r="Z13" s="74">
        <f>'8'!Z$19</f>
        <v>0</v>
      </c>
      <c r="AA13" s="74">
        <f>'8'!AA$19</f>
        <v>0</v>
      </c>
      <c r="AB13" s="74">
        <f>'8'!AB$19</f>
        <v>0</v>
      </c>
      <c r="AC13" s="74">
        <f>'8'!AC$19</f>
        <v>0</v>
      </c>
      <c r="AD13" s="74">
        <f>'8'!AD$19</f>
        <v>0</v>
      </c>
      <c r="AE13" s="74">
        <f>'8'!AE$19</f>
        <v>0</v>
      </c>
      <c r="AF13" s="74">
        <f>'8'!AF$19</f>
        <v>0</v>
      </c>
      <c r="AG13" s="75"/>
      <c r="AH13" s="74">
        <f>'8'!AH$19</f>
        <v>0</v>
      </c>
      <c r="AI13" s="74">
        <f>'8'!AI$19</f>
        <v>0</v>
      </c>
      <c r="AJ13" s="74">
        <f>'8'!AJ$19</f>
        <v>0</v>
      </c>
      <c r="AK13" s="74">
        <f>'8'!AK$19</f>
        <v>0</v>
      </c>
      <c r="AL13" s="74">
        <f>'8'!AL$19</f>
        <v>0</v>
      </c>
      <c r="AM13" s="74">
        <f>'8'!AM$19</f>
        <v>0</v>
      </c>
      <c r="AN13" s="74">
        <f>'8'!AN$19</f>
        <v>0</v>
      </c>
      <c r="AO13" s="74">
        <f>'8'!AO$19</f>
        <v>0</v>
      </c>
      <c r="AP13" s="74">
        <f>'8'!AP$19</f>
        <v>0</v>
      </c>
      <c r="AQ13" s="62"/>
      <c r="AR13" s="74">
        <f>'8'!AR$19</f>
        <v>0</v>
      </c>
      <c r="AS13" s="74">
        <f>'8'!AS$19</f>
        <v>0</v>
      </c>
      <c r="AT13" s="74">
        <f>'8'!AT$19</f>
        <v>0</v>
      </c>
      <c r="AU13" s="74">
        <f>'8'!AU$19</f>
        <v>0</v>
      </c>
      <c r="AV13" s="74">
        <f>'8'!AV$19</f>
        <v>0</v>
      </c>
      <c r="AW13" s="74">
        <f>'8'!AW$19</f>
        <v>0</v>
      </c>
      <c r="AX13" s="74">
        <f>'8'!AX$19</f>
        <v>0</v>
      </c>
      <c r="AY13" s="74">
        <f>'8'!AY$19</f>
        <v>0</v>
      </c>
      <c r="AZ13" s="74">
        <f>'8'!AZ$19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'9'!D$19</f>
        <v>0</v>
      </c>
      <c r="E14" s="79">
        <f>'9'!E$19</f>
        <v>0</v>
      </c>
      <c r="F14" s="79">
        <f>'9'!F$19</f>
        <v>0</v>
      </c>
      <c r="G14" s="79">
        <f>'9'!G$19</f>
        <v>0</v>
      </c>
      <c r="H14" s="79">
        <f>'9'!H$19</f>
        <v>0</v>
      </c>
      <c r="I14" s="79">
        <f>'9'!I$19</f>
        <v>0</v>
      </c>
      <c r="J14" s="79">
        <f>'9'!J$19</f>
        <v>0</v>
      </c>
      <c r="K14" s="79">
        <f>'9'!K$19</f>
        <v>0</v>
      </c>
      <c r="L14" s="79">
        <f>'9'!L$19</f>
        <v>0</v>
      </c>
      <c r="M14" s="75"/>
      <c r="N14" s="79">
        <f>'9'!N$19</f>
        <v>0</v>
      </c>
      <c r="O14" s="79">
        <f>'9'!O$19</f>
        <v>0</v>
      </c>
      <c r="P14" s="79">
        <f>'9'!P$19</f>
        <v>0</v>
      </c>
      <c r="Q14" s="79">
        <f>'9'!Q$19</f>
        <v>0</v>
      </c>
      <c r="R14" s="79">
        <f>'9'!R$19</f>
        <v>0</v>
      </c>
      <c r="S14" s="79">
        <f>'9'!S$19</f>
        <v>0</v>
      </c>
      <c r="T14" s="79">
        <f>'9'!T$19</f>
        <v>0</v>
      </c>
      <c r="U14" s="79">
        <f>'9'!U$19</f>
        <v>0</v>
      </c>
      <c r="V14" s="79">
        <f>'9'!V$19</f>
        <v>0</v>
      </c>
      <c r="W14" s="75"/>
      <c r="X14" s="79">
        <f>'9'!X$19</f>
        <v>0</v>
      </c>
      <c r="Y14" s="79">
        <f>'9'!Y$19</f>
        <v>0</v>
      </c>
      <c r="Z14" s="79">
        <f>'9'!Z$19</f>
        <v>0</v>
      </c>
      <c r="AA14" s="79">
        <f>'9'!AA$19</f>
        <v>0</v>
      </c>
      <c r="AB14" s="79">
        <f>'9'!AB$19</f>
        <v>0</v>
      </c>
      <c r="AC14" s="79">
        <f>'9'!AC$19</f>
        <v>0</v>
      </c>
      <c r="AD14" s="79">
        <f>'9'!AD$19</f>
        <v>0</v>
      </c>
      <c r="AE14" s="79">
        <f>'9'!AE$19</f>
        <v>0</v>
      </c>
      <c r="AF14" s="79">
        <f>'9'!AF$19</f>
        <v>0</v>
      </c>
      <c r="AG14" s="75"/>
      <c r="AH14" s="79">
        <f>'9'!AH$19</f>
        <v>0</v>
      </c>
      <c r="AI14" s="79">
        <f>'9'!AI$19</f>
        <v>0</v>
      </c>
      <c r="AJ14" s="79">
        <f>'9'!AJ$19</f>
        <v>0</v>
      </c>
      <c r="AK14" s="79">
        <f>'9'!AK$19</f>
        <v>0</v>
      </c>
      <c r="AL14" s="79">
        <f>'9'!AL$19</f>
        <v>0</v>
      </c>
      <c r="AM14" s="79">
        <f>'9'!AM$19</f>
        <v>0</v>
      </c>
      <c r="AN14" s="79">
        <f>'9'!AN$19</f>
        <v>0</v>
      </c>
      <c r="AO14" s="79">
        <f>'9'!AO$19</f>
        <v>0</v>
      </c>
      <c r="AP14" s="79">
        <f>'9'!AP$19</f>
        <v>0</v>
      </c>
      <c r="AQ14" s="62"/>
      <c r="AR14" s="79">
        <f>'9'!AR$19</f>
        <v>0</v>
      </c>
      <c r="AS14" s="79">
        <f>'9'!AS$19</f>
        <v>0</v>
      </c>
      <c r="AT14" s="79">
        <f>'9'!AT$19</f>
        <v>0</v>
      </c>
      <c r="AU14" s="79">
        <f>'9'!AU$19</f>
        <v>0</v>
      </c>
      <c r="AV14" s="79">
        <f>'9'!AV$19</f>
        <v>0</v>
      </c>
      <c r="AW14" s="79">
        <f>'9'!AW$19</f>
        <v>0</v>
      </c>
      <c r="AX14" s="79">
        <f>'9'!AX$19</f>
        <v>0</v>
      </c>
      <c r="AY14" s="79">
        <f>'9'!AY$19</f>
        <v>0</v>
      </c>
      <c r="AZ14" s="79">
        <f>'9'!AZ$19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'10'!D$19</f>
        <v>0</v>
      </c>
      <c r="E15" s="74">
        <f>'10'!E$19</f>
        <v>0</v>
      </c>
      <c r="F15" s="74">
        <f>'10'!F$19</f>
        <v>0</v>
      </c>
      <c r="G15" s="74">
        <f>'10'!G$19</f>
        <v>0</v>
      </c>
      <c r="H15" s="74">
        <f>'10'!H$19</f>
        <v>0</v>
      </c>
      <c r="I15" s="74">
        <f>'10'!I$19</f>
        <v>0</v>
      </c>
      <c r="J15" s="74">
        <f>'10'!J$19</f>
        <v>0</v>
      </c>
      <c r="K15" s="74">
        <f>'10'!K$19</f>
        <v>0</v>
      </c>
      <c r="L15" s="74">
        <f>'10'!L$19</f>
        <v>0</v>
      </c>
      <c r="M15" s="75"/>
      <c r="N15" s="74">
        <f>'10'!N$19</f>
        <v>0</v>
      </c>
      <c r="O15" s="74">
        <f>'10'!O$19</f>
        <v>0</v>
      </c>
      <c r="P15" s="74">
        <f>'10'!P$19</f>
        <v>0</v>
      </c>
      <c r="Q15" s="74">
        <f>'10'!Q$19</f>
        <v>0</v>
      </c>
      <c r="R15" s="74">
        <f>'10'!R$19</f>
        <v>0</v>
      </c>
      <c r="S15" s="74">
        <f>'10'!S$19</f>
        <v>0</v>
      </c>
      <c r="T15" s="74">
        <f>'10'!T$19</f>
        <v>0</v>
      </c>
      <c r="U15" s="74">
        <f>'10'!U$19</f>
        <v>0</v>
      </c>
      <c r="V15" s="74">
        <f>'10'!V$19</f>
        <v>0</v>
      </c>
      <c r="W15" s="75"/>
      <c r="X15" s="74">
        <f>'10'!X$19</f>
        <v>0</v>
      </c>
      <c r="Y15" s="74">
        <f>'10'!Y$19</f>
        <v>0</v>
      </c>
      <c r="Z15" s="74">
        <f>'10'!Z$19</f>
        <v>0</v>
      </c>
      <c r="AA15" s="74">
        <f>'10'!AA$19</f>
        <v>0</v>
      </c>
      <c r="AB15" s="74">
        <f>'10'!AB$19</f>
        <v>0</v>
      </c>
      <c r="AC15" s="74">
        <f>'10'!AC$19</f>
        <v>0</v>
      </c>
      <c r="AD15" s="74">
        <f>'10'!AD$19</f>
        <v>0</v>
      </c>
      <c r="AE15" s="74">
        <f>'10'!AE$19</f>
        <v>0</v>
      </c>
      <c r="AF15" s="74">
        <f>'10'!AF$19</f>
        <v>0</v>
      </c>
      <c r="AG15" s="75"/>
      <c r="AH15" s="74">
        <f>'10'!AH$19</f>
        <v>0</v>
      </c>
      <c r="AI15" s="74">
        <f>'10'!AI$19</f>
        <v>0</v>
      </c>
      <c r="AJ15" s="74">
        <f>'10'!AJ$19</f>
        <v>0</v>
      </c>
      <c r="AK15" s="74">
        <f>'10'!AK$19</f>
        <v>0</v>
      </c>
      <c r="AL15" s="74">
        <f>'10'!AL$19</f>
        <v>0</v>
      </c>
      <c r="AM15" s="74">
        <f>'10'!AM$19</f>
        <v>0</v>
      </c>
      <c r="AN15" s="74">
        <f>'10'!AN$19</f>
        <v>0</v>
      </c>
      <c r="AO15" s="74">
        <f>'10'!AO$19</f>
        <v>0</v>
      </c>
      <c r="AP15" s="74">
        <f>'10'!AP$19</f>
        <v>0</v>
      </c>
      <c r="AQ15" s="62"/>
      <c r="AR15" s="74">
        <f>'10'!AR$19</f>
        <v>0</v>
      </c>
      <c r="AS15" s="74">
        <f>'10'!AS$19</f>
        <v>0</v>
      </c>
      <c r="AT15" s="74">
        <f>'10'!AT$19</f>
        <v>0</v>
      </c>
      <c r="AU15" s="74">
        <f>'10'!AU$19</f>
        <v>0</v>
      </c>
      <c r="AV15" s="74">
        <f>'10'!AV$19</f>
        <v>0</v>
      </c>
      <c r="AW15" s="74">
        <f>'10'!AW$19</f>
        <v>0</v>
      </c>
      <c r="AX15" s="74">
        <f>'10'!AX$19</f>
        <v>0</v>
      </c>
      <c r="AY15" s="74">
        <f>'10'!AY$19</f>
        <v>0</v>
      </c>
      <c r="AZ15" s="74">
        <f>'10'!AZ$19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'11'!D$19</f>
        <v>0</v>
      </c>
      <c r="E16" s="79">
        <f>'11'!E$19</f>
        <v>0</v>
      </c>
      <c r="F16" s="79">
        <f>'11'!F$19</f>
        <v>0</v>
      </c>
      <c r="G16" s="79">
        <f>'11'!G$19</f>
        <v>0</v>
      </c>
      <c r="H16" s="79">
        <f>'11'!H$19</f>
        <v>0</v>
      </c>
      <c r="I16" s="79">
        <f>'11'!I$19</f>
        <v>0</v>
      </c>
      <c r="J16" s="79">
        <f>'11'!J$19</f>
        <v>0</v>
      </c>
      <c r="K16" s="79">
        <f>'11'!K$19</f>
        <v>0</v>
      </c>
      <c r="L16" s="79">
        <f>'11'!L$19</f>
        <v>0</v>
      </c>
      <c r="M16" s="75"/>
      <c r="N16" s="79">
        <f>'11'!N$19</f>
        <v>0</v>
      </c>
      <c r="O16" s="79">
        <f>'11'!O$19</f>
        <v>0</v>
      </c>
      <c r="P16" s="79">
        <f>'11'!P$19</f>
        <v>0</v>
      </c>
      <c r="Q16" s="79">
        <f>'11'!Q$19</f>
        <v>0</v>
      </c>
      <c r="R16" s="79">
        <f>'11'!R$19</f>
        <v>0</v>
      </c>
      <c r="S16" s="79">
        <f>'11'!S$19</f>
        <v>0</v>
      </c>
      <c r="T16" s="79">
        <f>'11'!T$19</f>
        <v>0</v>
      </c>
      <c r="U16" s="79">
        <f>'11'!U$19</f>
        <v>0</v>
      </c>
      <c r="V16" s="79">
        <f>'11'!V$19</f>
        <v>0</v>
      </c>
      <c r="W16" s="75"/>
      <c r="X16" s="79">
        <f>'11'!X$19</f>
        <v>0</v>
      </c>
      <c r="Y16" s="79">
        <f>'11'!Y$19</f>
        <v>0</v>
      </c>
      <c r="Z16" s="79">
        <f>'11'!Z$19</f>
        <v>0</v>
      </c>
      <c r="AA16" s="79">
        <f>'11'!AA$19</f>
        <v>0</v>
      </c>
      <c r="AB16" s="79">
        <f>'11'!AB$19</f>
        <v>0</v>
      </c>
      <c r="AC16" s="79">
        <f>'11'!AC$19</f>
        <v>0</v>
      </c>
      <c r="AD16" s="79">
        <f>'11'!AD$19</f>
        <v>0</v>
      </c>
      <c r="AE16" s="79">
        <f>'11'!AE$19</f>
        <v>0</v>
      </c>
      <c r="AF16" s="79">
        <f>'11'!AF$19</f>
        <v>0</v>
      </c>
      <c r="AG16" s="75"/>
      <c r="AH16" s="79">
        <f>'11'!AH$19</f>
        <v>0</v>
      </c>
      <c r="AI16" s="79">
        <f>'11'!AI$19</f>
        <v>0</v>
      </c>
      <c r="AJ16" s="79">
        <f>'11'!AJ$19</f>
        <v>0</v>
      </c>
      <c r="AK16" s="79">
        <f>'11'!AK$19</f>
        <v>0</v>
      </c>
      <c r="AL16" s="79">
        <f>'11'!AL$19</f>
        <v>0</v>
      </c>
      <c r="AM16" s="79">
        <f>'11'!AM$19</f>
        <v>0</v>
      </c>
      <c r="AN16" s="79">
        <f>'11'!AN$19</f>
        <v>0</v>
      </c>
      <c r="AO16" s="79">
        <f>'11'!AO$19</f>
        <v>0</v>
      </c>
      <c r="AP16" s="79">
        <f>'11'!AP$19</f>
        <v>0</v>
      </c>
      <c r="AQ16" s="62"/>
      <c r="AR16" s="79">
        <f>'11'!AR$19</f>
        <v>0</v>
      </c>
      <c r="AS16" s="79">
        <f>'11'!AS$19</f>
        <v>0</v>
      </c>
      <c r="AT16" s="79">
        <f>'11'!AT$19</f>
        <v>0</v>
      </c>
      <c r="AU16" s="79">
        <f>'11'!AU$19</f>
        <v>0</v>
      </c>
      <c r="AV16" s="79">
        <f>'11'!AV$19</f>
        <v>0</v>
      </c>
      <c r="AW16" s="79">
        <f>'11'!AW$19</f>
        <v>0</v>
      </c>
      <c r="AX16" s="79">
        <f>'11'!AX$19</f>
        <v>0</v>
      </c>
      <c r="AY16" s="79">
        <f>'11'!AY$19</f>
        <v>0</v>
      </c>
      <c r="AZ16" s="79">
        <f>'11'!AZ$19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'12'!D$19</f>
        <v>0</v>
      </c>
      <c r="E17" s="74">
        <f>'12'!E$19</f>
        <v>0</v>
      </c>
      <c r="F17" s="74">
        <f>'12'!F$19</f>
        <v>0</v>
      </c>
      <c r="G17" s="74">
        <f>'12'!G$19</f>
        <v>0</v>
      </c>
      <c r="H17" s="74">
        <f>'12'!H$19</f>
        <v>0</v>
      </c>
      <c r="I17" s="74">
        <f>'12'!I$19</f>
        <v>0</v>
      </c>
      <c r="J17" s="74">
        <f>'12'!J$19</f>
        <v>0</v>
      </c>
      <c r="K17" s="74">
        <f>'12'!K$19</f>
        <v>0</v>
      </c>
      <c r="L17" s="74">
        <f>'12'!L$19</f>
        <v>0</v>
      </c>
      <c r="M17" s="75"/>
      <c r="N17" s="74">
        <f>'12'!N$19</f>
        <v>0</v>
      </c>
      <c r="O17" s="74">
        <f>'12'!O$19</f>
        <v>0</v>
      </c>
      <c r="P17" s="74">
        <f>'12'!P$19</f>
        <v>0</v>
      </c>
      <c r="Q17" s="74">
        <f>'12'!Q$19</f>
        <v>0</v>
      </c>
      <c r="R17" s="74">
        <f>'12'!R$19</f>
        <v>0</v>
      </c>
      <c r="S17" s="74">
        <f>'12'!S$19</f>
        <v>0</v>
      </c>
      <c r="T17" s="74">
        <f>'12'!T$19</f>
        <v>0</v>
      </c>
      <c r="U17" s="74">
        <f>'12'!U$19</f>
        <v>0</v>
      </c>
      <c r="V17" s="74">
        <f>'12'!V$19</f>
        <v>0</v>
      </c>
      <c r="W17" s="75"/>
      <c r="X17" s="74">
        <f>'12'!X$19</f>
        <v>0</v>
      </c>
      <c r="Y17" s="74">
        <f>'12'!Y$19</f>
        <v>0</v>
      </c>
      <c r="Z17" s="74">
        <f>'12'!Z$19</f>
        <v>0</v>
      </c>
      <c r="AA17" s="74">
        <f>'12'!AA$19</f>
        <v>0</v>
      </c>
      <c r="AB17" s="74">
        <f>'12'!AB$19</f>
        <v>0</v>
      </c>
      <c r="AC17" s="74">
        <f>'12'!AC$19</f>
        <v>0</v>
      </c>
      <c r="AD17" s="74">
        <f>'12'!AD$19</f>
        <v>0</v>
      </c>
      <c r="AE17" s="74">
        <f>'12'!AE$19</f>
        <v>0</v>
      </c>
      <c r="AF17" s="74">
        <f>'12'!AF$19</f>
        <v>0</v>
      </c>
      <c r="AG17" s="75"/>
      <c r="AH17" s="74">
        <f>'12'!AH$19</f>
        <v>0</v>
      </c>
      <c r="AI17" s="74">
        <f>'12'!AI$19</f>
        <v>0</v>
      </c>
      <c r="AJ17" s="74">
        <f>'12'!AJ$19</f>
        <v>0</v>
      </c>
      <c r="AK17" s="74">
        <f>'12'!AK$19</f>
        <v>0</v>
      </c>
      <c r="AL17" s="74">
        <f>'12'!AL$19</f>
        <v>0</v>
      </c>
      <c r="AM17" s="74">
        <f>'12'!AM$19</f>
        <v>0</v>
      </c>
      <c r="AN17" s="74">
        <f>'12'!AN$19</f>
        <v>0</v>
      </c>
      <c r="AO17" s="74">
        <f>'12'!AO$19</f>
        <v>0</v>
      </c>
      <c r="AP17" s="74">
        <f>'12'!AP$19</f>
        <v>0</v>
      </c>
      <c r="AQ17" s="62"/>
      <c r="AR17" s="74">
        <f>'12'!AR$19</f>
        <v>0</v>
      </c>
      <c r="AS17" s="74">
        <f>'12'!AS$19</f>
        <v>0</v>
      </c>
      <c r="AT17" s="74">
        <f>'12'!AT$19</f>
        <v>0</v>
      </c>
      <c r="AU17" s="74">
        <f>'12'!AU$19</f>
        <v>0</v>
      </c>
      <c r="AV17" s="74">
        <f>'12'!AV$19</f>
        <v>0</v>
      </c>
      <c r="AW17" s="74">
        <f>'12'!AW$19</f>
        <v>0</v>
      </c>
      <c r="AX17" s="74">
        <f>'12'!AX$19</f>
        <v>0</v>
      </c>
      <c r="AY17" s="74">
        <f>'12'!AY$19</f>
        <v>0</v>
      </c>
      <c r="AZ17" s="74">
        <f>'12'!AZ$19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'13'!D$19</f>
        <v>0</v>
      </c>
      <c r="E18" s="79">
        <f>'13'!E$19</f>
        <v>0</v>
      </c>
      <c r="F18" s="79">
        <f>'13'!F$19</f>
        <v>0</v>
      </c>
      <c r="G18" s="79">
        <f>'13'!G$19</f>
        <v>0</v>
      </c>
      <c r="H18" s="79">
        <f>'13'!H$19</f>
        <v>0</v>
      </c>
      <c r="I18" s="79">
        <f>'13'!I$19</f>
        <v>0</v>
      </c>
      <c r="J18" s="79">
        <f>'13'!J$19</f>
        <v>0</v>
      </c>
      <c r="K18" s="79">
        <f>'13'!K$19</f>
        <v>0</v>
      </c>
      <c r="L18" s="79">
        <f>'13'!L$19</f>
        <v>0</v>
      </c>
      <c r="M18" s="75"/>
      <c r="N18" s="79">
        <f>'13'!N$19</f>
        <v>0</v>
      </c>
      <c r="O18" s="79">
        <f>'13'!O$19</f>
        <v>0</v>
      </c>
      <c r="P18" s="79">
        <f>'13'!P$19</f>
        <v>0</v>
      </c>
      <c r="Q18" s="79">
        <f>'13'!Q$19</f>
        <v>0</v>
      </c>
      <c r="R18" s="79">
        <f>'13'!R$19</f>
        <v>0</v>
      </c>
      <c r="S18" s="79">
        <f>'13'!S$19</f>
        <v>0</v>
      </c>
      <c r="T18" s="79">
        <f>'13'!T$19</f>
        <v>0</v>
      </c>
      <c r="U18" s="79">
        <f>'13'!U$19</f>
        <v>0</v>
      </c>
      <c r="V18" s="79">
        <f>'13'!V$19</f>
        <v>0</v>
      </c>
      <c r="W18" s="75"/>
      <c r="X18" s="79">
        <f>'13'!X$19</f>
        <v>0</v>
      </c>
      <c r="Y18" s="79">
        <f>'13'!Y$19</f>
        <v>0</v>
      </c>
      <c r="Z18" s="79">
        <f>'13'!Z$19</f>
        <v>0</v>
      </c>
      <c r="AA18" s="79">
        <f>'13'!AA$19</f>
        <v>0</v>
      </c>
      <c r="AB18" s="79">
        <f>'13'!AB$19</f>
        <v>0</v>
      </c>
      <c r="AC18" s="79">
        <f>'13'!AC$19</f>
        <v>0</v>
      </c>
      <c r="AD18" s="79">
        <f>'13'!AD$19</f>
        <v>0</v>
      </c>
      <c r="AE18" s="79">
        <f>'13'!AE$19</f>
        <v>0</v>
      </c>
      <c r="AF18" s="79">
        <f>'13'!AF$19</f>
        <v>0</v>
      </c>
      <c r="AG18" s="75"/>
      <c r="AH18" s="79">
        <f>'13'!AH$19</f>
        <v>0</v>
      </c>
      <c r="AI18" s="79">
        <f>'13'!AI$19</f>
        <v>0</v>
      </c>
      <c r="AJ18" s="79">
        <f>'13'!AJ$19</f>
        <v>0</v>
      </c>
      <c r="AK18" s="79">
        <f>'13'!AK$19</f>
        <v>0</v>
      </c>
      <c r="AL18" s="79">
        <f>'13'!AL$19</f>
        <v>0</v>
      </c>
      <c r="AM18" s="79">
        <f>'13'!AM$19</f>
        <v>0</v>
      </c>
      <c r="AN18" s="79">
        <f>'13'!AN$19</f>
        <v>0</v>
      </c>
      <c r="AO18" s="79">
        <f>'13'!AO$19</f>
        <v>0</v>
      </c>
      <c r="AP18" s="79">
        <f>'13'!AP$19</f>
        <v>0</v>
      </c>
      <c r="AQ18" s="62"/>
      <c r="AR18" s="79">
        <f>'13'!AR$19</f>
        <v>0</v>
      </c>
      <c r="AS18" s="79">
        <f>'13'!AS$19</f>
        <v>0</v>
      </c>
      <c r="AT18" s="79">
        <f>'13'!AT$19</f>
        <v>0</v>
      </c>
      <c r="AU18" s="79">
        <f>'13'!AU$19</f>
        <v>0</v>
      </c>
      <c r="AV18" s="79">
        <f>'13'!AV$19</f>
        <v>0</v>
      </c>
      <c r="AW18" s="79">
        <f>'13'!AW$19</f>
        <v>0</v>
      </c>
      <c r="AX18" s="79">
        <f>'13'!AX$19</f>
        <v>0</v>
      </c>
      <c r="AY18" s="79">
        <f>'13'!AY$19</f>
        <v>0</v>
      </c>
      <c r="AZ18" s="79">
        <f>'13'!AZ$19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'14'!D$19</f>
        <v>0</v>
      </c>
      <c r="E19" s="74">
        <f>'14'!E$19</f>
        <v>0</v>
      </c>
      <c r="F19" s="74">
        <f>'14'!F$19</f>
        <v>0</v>
      </c>
      <c r="G19" s="74">
        <f>'14'!G$19</f>
        <v>0</v>
      </c>
      <c r="H19" s="74">
        <f>'14'!H$19</f>
        <v>0</v>
      </c>
      <c r="I19" s="74">
        <f>'14'!I$19</f>
        <v>0</v>
      </c>
      <c r="J19" s="74">
        <f>'14'!J$19</f>
        <v>0</v>
      </c>
      <c r="K19" s="74">
        <f>'14'!K$19</f>
        <v>0</v>
      </c>
      <c r="L19" s="74">
        <f>'14'!L$19</f>
        <v>0</v>
      </c>
      <c r="M19" s="75"/>
      <c r="N19" s="74">
        <f>'14'!N$19</f>
        <v>0</v>
      </c>
      <c r="O19" s="74">
        <f>'14'!O$19</f>
        <v>0</v>
      </c>
      <c r="P19" s="74">
        <f>'14'!P$19</f>
        <v>0</v>
      </c>
      <c r="Q19" s="74">
        <f>'14'!Q$19</f>
        <v>0</v>
      </c>
      <c r="R19" s="74">
        <f>'14'!R$19</f>
        <v>0</v>
      </c>
      <c r="S19" s="74">
        <f>'14'!S$19</f>
        <v>0</v>
      </c>
      <c r="T19" s="74">
        <f>'14'!T$19</f>
        <v>0</v>
      </c>
      <c r="U19" s="74">
        <f>'14'!U$19</f>
        <v>0</v>
      </c>
      <c r="V19" s="74">
        <f>'14'!V$19</f>
        <v>0</v>
      </c>
      <c r="W19" s="75"/>
      <c r="X19" s="74">
        <f>'14'!X$19</f>
        <v>0</v>
      </c>
      <c r="Y19" s="74">
        <f>'14'!Y$19</f>
        <v>0</v>
      </c>
      <c r="Z19" s="74">
        <f>'14'!Z$19</f>
        <v>0</v>
      </c>
      <c r="AA19" s="74">
        <f>'14'!AA$19</f>
        <v>0</v>
      </c>
      <c r="AB19" s="74">
        <f>'14'!AB$19</f>
        <v>0</v>
      </c>
      <c r="AC19" s="74">
        <f>'14'!AC$19</f>
        <v>0</v>
      </c>
      <c r="AD19" s="74">
        <f>'14'!AD$19</f>
        <v>0</v>
      </c>
      <c r="AE19" s="74">
        <f>'14'!AE$19</f>
        <v>0</v>
      </c>
      <c r="AF19" s="74">
        <f>'14'!AF$19</f>
        <v>0</v>
      </c>
      <c r="AG19" s="75"/>
      <c r="AH19" s="74">
        <f>'14'!AH$19</f>
        <v>0</v>
      </c>
      <c r="AI19" s="74">
        <f>'14'!AI$19</f>
        <v>0</v>
      </c>
      <c r="AJ19" s="74">
        <f>'14'!AJ$19</f>
        <v>0</v>
      </c>
      <c r="AK19" s="74">
        <f>'14'!AK$19</f>
        <v>0</v>
      </c>
      <c r="AL19" s="74">
        <f>'14'!AL$19</f>
        <v>0</v>
      </c>
      <c r="AM19" s="74">
        <f>'14'!AM$19</f>
        <v>0</v>
      </c>
      <c r="AN19" s="74">
        <f>'14'!AN$19</f>
        <v>0</v>
      </c>
      <c r="AO19" s="74">
        <f>'14'!AO$19</f>
        <v>0</v>
      </c>
      <c r="AP19" s="74">
        <f>'14'!AP$19</f>
        <v>0</v>
      </c>
      <c r="AQ19" s="62"/>
      <c r="AR19" s="74">
        <f>'14'!AR$19</f>
        <v>0</v>
      </c>
      <c r="AS19" s="74">
        <f>'14'!AS$19</f>
        <v>0</v>
      </c>
      <c r="AT19" s="74">
        <f>'14'!AT$19</f>
        <v>0</v>
      </c>
      <c r="AU19" s="74">
        <f>'14'!AU$19</f>
        <v>0</v>
      </c>
      <c r="AV19" s="74">
        <f>'14'!AV$19</f>
        <v>0</v>
      </c>
      <c r="AW19" s="74">
        <f>'14'!AW$19</f>
        <v>0</v>
      </c>
      <c r="AX19" s="74">
        <f>'14'!AX$19</f>
        <v>0</v>
      </c>
      <c r="AY19" s="74">
        <f>'14'!AY$19</f>
        <v>0</v>
      </c>
      <c r="AZ19" s="74">
        <f>'14'!AZ$19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'15'!D$19</f>
        <v>0</v>
      </c>
      <c r="E20" s="79">
        <f>'15'!E$19</f>
        <v>0</v>
      </c>
      <c r="F20" s="79">
        <f>'15'!F$19</f>
        <v>0</v>
      </c>
      <c r="G20" s="79">
        <f>'15'!G$19</f>
        <v>0</v>
      </c>
      <c r="H20" s="79">
        <f>'15'!H$19</f>
        <v>0</v>
      </c>
      <c r="I20" s="79">
        <f>'15'!I$19</f>
        <v>0</v>
      </c>
      <c r="J20" s="79">
        <f>'15'!J$19</f>
        <v>0</v>
      </c>
      <c r="K20" s="79">
        <f>'15'!K$19</f>
        <v>0</v>
      </c>
      <c r="L20" s="79">
        <f>'15'!L$19</f>
        <v>0</v>
      </c>
      <c r="M20" s="75"/>
      <c r="N20" s="79">
        <f>'15'!N$19</f>
        <v>0</v>
      </c>
      <c r="O20" s="79">
        <f>'15'!O$19</f>
        <v>0</v>
      </c>
      <c r="P20" s="79">
        <f>'15'!P$19</f>
        <v>0</v>
      </c>
      <c r="Q20" s="79">
        <f>'15'!Q$19</f>
        <v>0</v>
      </c>
      <c r="R20" s="79">
        <f>'15'!R$19</f>
        <v>0</v>
      </c>
      <c r="S20" s="79">
        <f>'15'!S$19</f>
        <v>0</v>
      </c>
      <c r="T20" s="79">
        <f>'15'!T$19</f>
        <v>0</v>
      </c>
      <c r="U20" s="79">
        <f>'15'!U$19</f>
        <v>0</v>
      </c>
      <c r="V20" s="79">
        <f>'15'!V$19</f>
        <v>0</v>
      </c>
      <c r="W20" s="75"/>
      <c r="X20" s="79">
        <f>'15'!X$19</f>
        <v>0</v>
      </c>
      <c r="Y20" s="79">
        <f>'15'!Y$19</f>
        <v>0</v>
      </c>
      <c r="Z20" s="79">
        <f>'15'!Z$19</f>
        <v>0</v>
      </c>
      <c r="AA20" s="79">
        <f>'15'!AA$19</f>
        <v>0</v>
      </c>
      <c r="AB20" s="79">
        <f>'15'!AB$19</f>
        <v>0</v>
      </c>
      <c r="AC20" s="79">
        <f>'15'!AC$19</f>
        <v>0</v>
      </c>
      <c r="AD20" s="79">
        <f>'15'!AD$19</f>
        <v>0</v>
      </c>
      <c r="AE20" s="79">
        <f>'15'!AE$19</f>
        <v>0</v>
      </c>
      <c r="AF20" s="79">
        <f>'15'!AF$19</f>
        <v>0</v>
      </c>
      <c r="AG20" s="75"/>
      <c r="AH20" s="79">
        <f>'15'!AH$19</f>
        <v>0</v>
      </c>
      <c r="AI20" s="79">
        <f>'15'!AI$19</f>
        <v>0</v>
      </c>
      <c r="AJ20" s="79">
        <f>'15'!AJ$19</f>
        <v>0</v>
      </c>
      <c r="AK20" s="79">
        <f>'15'!AK$19</f>
        <v>0</v>
      </c>
      <c r="AL20" s="79">
        <f>'15'!AL$19</f>
        <v>0</v>
      </c>
      <c r="AM20" s="79">
        <f>'15'!AM$19</f>
        <v>0</v>
      </c>
      <c r="AN20" s="79">
        <f>'15'!AN$19</f>
        <v>0</v>
      </c>
      <c r="AO20" s="79">
        <f>'15'!AO$19</f>
        <v>0</v>
      </c>
      <c r="AP20" s="79">
        <f>'15'!AP$19</f>
        <v>0</v>
      </c>
      <c r="AQ20" s="62"/>
      <c r="AR20" s="79">
        <f>'15'!AR$19</f>
        <v>0</v>
      </c>
      <c r="AS20" s="79">
        <f>'15'!AS$19</f>
        <v>0</v>
      </c>
      <c r="AT20" s="79">
        <f>'15'!AT$19</f>
        <v>0</v>
      </c>
      <c r="AU20" s="79">
        <f>'15'!AU$19</f>
        <v>0</v>
      </c>
      <c r="AV20" s="79">
        <f>'15'!AV$19</f>
        <v>0</v>
      </c>
      <c r="AW20" s="79">
        <f>'15'!AW$19</f>
        <v>0</v>
      </c>
      <c r="AX20" s="79">
        <f>'15'!AX$19</f>
        <v>0</v>
      </c>
      <c r="AY20" s="79">
        <f>'15'!AY$19</f>
        <v>0</v>
      </c>
      <c r="AZ20" s="79">
        <f>'15'!AZ$19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'16'!D$19</f>
        <v>0</v>
      </c>
      <c r="E21" s="74">
        <f>'16'!E$19</f>
        <v>0</v>
      </c>
      <c r="F21" s="74">
        <f>'16'!F$19</f>
        <v>0</v>
      </c>
      <c r="G21" s="74">
        <f>'16'!G$19</f>
        <v>0</v>
      </c>
      <c r="H21" s="74">
        <f>'16'!H$19</f>
        <v>0</v>
      </c>
      <c r="I21" s="74">
        <f>'16'!I$19</f>
        <v>0</v>
      </c>
      <c r="J21" s="74">
        <f>'16'!J$19</f>
        <v>0</v>
      </c>
      <c r="K21" s="74">
        <f>'16'!K$19</f>
        <v>0</v>
      </c>
      <c r="L21" s="74">
        <f>'16'!L$19</f>
        <v>0</v>
      </c>
      <c r="M21" s="75"/>
      <c r="N21" s="74">
        <f>'16'!N$19</f>
        <v>0</v>
      </c>
      <c r="O21" s="74">
        <f>'16'!O$19</f>
        <v>0</v>
      </c>
      <c r="P21" s="74">
        <f>'16'!P$19</f>
        <v>0</v>
      </c>
      <c r="Q21" s="74">
        <f>'16'!Q$19</f>
        <v>0</v>
      </c>
      <c r="R21" s="74">
        <f>'16'!R$19</f>
        <v>0</v>
      </c>
      <c r="S21" s="74">
        <f>'16'!S$19</f>
        <v>0</v>
      </c>
      <c r="T21" s="74">
        <f>'16'!T$19</f>
        <v>0</v>
      </c>
      <c r="U21" s="74">
        <f>'16'!U$19</f>
        <v>0</v>
      </c>
      <c r="V21" s="74">
        <f>'16'!V$19</f>
        <v>0</v>
      </c>
      <c r="W21" s="75"/>
      <c r="X21" s="74">
        <f>'16'!X$19</f>
        <v>0</v>
      </c>
      <c r="Y21" s="74">
        <f>'16'!Y$19</f>
        <v>0</v>
      </c>
      <c r="Z21" s="74">
        <f>'16'!Z$19</f>
        <v>0</v>
      </c>
      <c r="AA21" s="74">
        <f>'16'!AA$19</f>
        <v>0</v>
      </c>
      <c r="AB21" s="74">
        <f>'16'!AB$19</f>
        <v>0</v>
      </c>
      <c r="AC21" s="74">
        <f>'16'!AC$19</f>
        <v>0</v>
      </c>
      <c r="AD21" s="74">
        <f>'16'!AD$19</f>
        <v>0</v>
      </c>
      <c r="AE21" s="74">
        <f>'16'!AE$19</f>
        <v>0</v>
      </c>
      <c r="AF21" s="74">
        <f>'16'!AF$19</f>
        <v>0</v>
      </c>
      <c r="AG21" s="75"/>
      <c r="AH21" s="74">
        <f>'16'!AH$19</f>
        <v>0</v>
      </c>
      <c r="AI21" s="74">
        <f>'16'!AI$19</f>
        <v>0</v>
      </c>
      <c r="AJ21" s="74">
        <f>'16'!AJ$19</f>
        <v>0</v>
      </c>
      <c r="AK21" s="74">
        <f>'16'!AK$19</f>
        <v>0</v>
      </c>
      <c r="AL21" s="74">
        <f>'16'!AL$19</f>
        <v>0</v>
      </c>
      <c r="AM21" s="74">
        <f>'16'!AM$19</f>
        <v>0</v>
      </c>
      <c r="AN21" s="74">
        <f>'16'!AN$19</f>
        <v>0</v>
      </c>
      <c r="AO21" s="74">
        <f>'16'!AO$19</f>
        <v>0</v>
      </c>
      <c r="AP21" s="74">
        <f>'16'!AP$19</f>
        <v>0</v>
      </c>
      <c r="AQ21" s="62"/>
      <c r="AR21" s="74">
        <f>'16'!AR$19</f>
        <v>0</v>
      </c>
      <c r="AS21" s="74">
        <f>'16'!AS$19</f>
        <v>0</v>
      </c>
      <c r="AT21" s="74">
        <f>'16'!AT$19</f>
        <v>0</v>
      </c>
      <c r="AU21" s="74">
        <f>'16'!AU$19</f>
        <v>0</v>
      </c>
      <c r="AV21" s="74">
        <f>'16'!AV$19</f>
        <v>0</v>
      </c>
      <c r="AW21" s="74">
        <f>'16'!AW$19</f>
        <v>0</v>
      </c>
      <c r="AX21" s="74">
        <f>'16'!AX$19</f>
        <v>0</v>
      </c>
      <c r="AY21" s="74">
        <f>'16'!AY$19</f>
        <v>0</v>
      </c>
      <c r="AZ21" s="74">
        <f>'16'!AZ$19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'17'!D$19</f>
        <v>0</v>
      </c>
      <c r="E22" s="79">
        <f>'17'!E$19</f>
        <v>0</v>
      </c>
      <c r="F22" s="79">
        <f>'17'!F$19</f>
        <v>0</v>
      </c>
      <c r="G22" s="79">
        <f>'17'!G$19</f>
        <v>0</v>
      </c>
      <c r="H22" s="79">
        <f>'17'!H$19</f>
        <v>0</v>
      </c>
      <c r="I22" s="79">
        <f>'17'!I$19</f>
        <v>0</v>
      </c>
      <c r="J22" s="79">
        <f>'17'!J$19</f>
        <v>0</v>
      </c>
      <c r="K22" s="79">
        <f>'17'!K$19</f>
        <v>0</v>
      </c>
      <c r="L22" s="79">
        <f>'17'!L$19</f>
        <v>0</v>
      </c>
      <c r="M22" s="75"/>
      <c r="N22" s="79">
        <f>'17'!N$19</f>
        <v>0</v>
      </c>
      <c r="O22" s="79">
        <f>'17'!O$19</f>
        <v>0</v>
      </c>
      <c r="P22" s="79">
        <f>'17'!P$19</f>
        <v>0</v>
      </c>
      <c r="Q22" s="79">
        <f>'17'!Q$19</f>
        <v>0</v>
      </c>
      <c r="R22" s="79">
        <f>'17'!R$19</f>
        <v>0</v>
      </c>
      <c r="S22" s="79">
        <f>'17'!S$19</f>
        <v>0</v>
      </c>
      <c r="T22" s="79">
        <f>'17'!T$19</f>
        <v>0</v>
      </c>
      <c r="U22" s="79">
        <f>'17'!U$19</f>
        <v>0</v>
      </c>
      <c r="V22" s="79">
        <f>'17'!V$19</f>
        <v>0</v>
      </c>
      <c r="W22" s="75"/>
      <c r="X22" s="79">
        <f>'17'!X$19</f>
        <v>0</v>
      </c>
      <c r="Y22" s="79">
        <f>'17'!Y$19</f>
        <v>0</v>
      </c>
      <c r="Z22" s="79">
        <f>'17'!Z$19</f>
        <v>0</v>
      </c>
      <c r="AA22" s="79">
        <f>'17'!AA$19</f>
        <v>0</v>
      </c>
      <c r="AB22" s="79">
        <f>'17'!AB$19</f>
        <v>0</v>
      </c>
      <c r="AC22" s="79">
        <f>'17'!AC$19</f>
        <v>0</v>
      </c>
      <c r="AD22" s="79">
        <f>'17'!AD$19</f>
        <v>0</v>
      </c>
      <c r="AE22" s="79">
        <f>'17'!AE$19</f>
        <v>0</v>
      </c>
      <c r="AF22" s="79">
        <f>'17'!AF$19</f>
        <v>0</v>
      </c>
      <c r="AG22" s="75"/>
      <c r="AH22" s="79">
        <f>'17'!AH$19</f>
        <v>0</v>
      </c>
      <c r="AI22" s="79">
        <f>'17'!AI$19</f>
        <v>0</v>
      </c>
      <c r="AJ22" s="79">
        <f>'17'!AJ$19</f>
        <v>0</v>
      </c>
      <c r="AK22" s="79">
        <f>'17'!AK$19</f>
        <v>0</v>
      </c>
      <c r="AL22" s="79">
        <f>'17'!AL$19</f>
        <v>0</v>
      </c>
      <c r="AM22" s="79">
        <f>'17'!AM$19</f>
        <v>0</v>
      </c>
      <c r="AN22" s="79">
        <f>'17'!AN$19</f>
        <v>0</v>
      </c>
      <c r="AO22" s="79">
        <f>'17'!AO$19</f>
        <v>0</v>
      </c>
      <c r="AP22" s="79">
        <f>'17'!AP$19</f>
        <v>0</v>
      </c>
      <c r="AQ22" s="62"/>
      <c r="AR22" s="79">
        <f>'17'!AR$19</f>
        <v>0</v>
      </c>
      <c r="AS22" s="79">
        <f>'17'!AS$19</f>
        <v>0</v>
      </c>
      <c r="AT22" s="79">
        <f>'17'!AT$19</f>
        <v>0</v>
      </c>
      <c r="AU22" s="79">
        <f>'17'!AU$19</f>
        <v>0</v>
      </c>
      <c r="AV22" s="79">
        <f>'17'!AV$19</f>
        <v>0</v>
      </c>
      <c r="AW22" s="79">
        <f>'17'!AW$19</f>
        <v>0</v>
      </c>
      <c r="AX22" s="79">
        <f>'17'!AX$19</f>
        <v>0</v>
      </c>
      <c r="AY22" s="79">
        <f>'17'!AY$19</f>
        <v>0</v>
      </c>
      <c r="AZ22" s="79">
        <f>'17'!AZ$19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'18'!D$19</f>
        <v>0</v>
      </c>
      <c r="E23" s="74">
        <f>'18'!E$19</f>
        <v>0</v>
      </c>
      <c r="F23" s="74">
        <f>'18'!F$19</f>
        <v>0</v>
      </c>
      <c r="G23" s="74">
        <f>'18'!G$19</f>
        <v>0</v>
      </c>
      <c r="H23" s="74">
        <f>'18'!H$19</f>
        <v>0</v>
      </c>
      <c r="I23" s="74">
        <f>'18'!I$19</f>
        <v>0</v>
      </c>
      <c r="J23" s="74">
        <f>'18'!J$19</f>
        <v>0</v>
      </c>
      <c r="K23" s="74">
        <f>'18'!K$19</f>
        <v>0</v>
      </c>
      <c r="L23" s="74">
        <f>'18'!L$19</f>
        <v>0</v>
      </c>
      <c r="M23" s="75"/>
      <c r="N23" s="74">
        <f>'18'!N$19</f>
        <v>0</v>
      </c>
      <c r="O23" s="74">
        <f>'18'!O$19</f>
        <v>0</v>
      </c>
      <c r="P23" s="74">
        <f>'18'!P$19</f>
        <v>0</v>
      </c>
      <c r="Q23" s="74">
        <f>'18'!Q$19</f>
        <v>0</v>
      </c>
      <c r="R23" s="74">
        <f>'18'!R$19</f>
        <v>0</v>
      </c>
      <c r="S23" s="74">
        <f>'18'!S$19</f>
        <v>0</v>
      </c>
      <c r="T23" s="74">
        <f>'18'!T$19</f>
        <v>0</v>
      </c>
      <c r="U23" s="74">
        <f>'18'!U$19</f>
        <v>0</v>
      </c>
      <c r="V23" s="74">
        <f>'18'!V$19</f>
        <v>0</v>
      </c>
      <c r="W23" s="75"/>
      <c r="X23" s="74">
        <f>'18'!X$19</f>
        <v>0</v>
      </c>
      <c r="Y23" s="74">
        <f>'18'!Y$19</f>
        <v>0</v>
      </c>
      <c r="Z23" s="74">
        <f>'18'!Z$19</f>
        <v>0</v>
      </c>
      <c r="AA23" s="74">
        <f>'18'!AA$19</f>
        <v>0</v>
      </c>
      <c r="AB23" s="74">
        <f>'18'!AB$19</f>
        <v>0</v>
      </c>
      <c r="AC23" s="74">
        <f>'18'!AC$19</f>
        <v>0</v>
      </c>
      <c r="AD23" s="74">
        <f>'18'!AD$19</f>
        <v>0</v>
      </c>
      <c r="AE23" s="74">
        <f>'18'!AE$19</f>
        <v>0</v>
      </c>
      <c r="AF23" s="74">
        <f>'18'!AF$19</f>
        <v>0</v>
      </c>
      <c r="AG23" s="75"/>
      <c r="AH23" s="74">
        <f>'18'!AH$19</f>
        <v>0</v>
      </c>
      <c r="AI23" s="74">
        <f>'18'!AI$19</f>
        <v>0</v>
      </c>
      <c r="AJ23" s="74">
        <f>'18'!AJ$19</f>
        <v>0</v>
      </c>
      <c r="AK23" s="74">
        <f>'18'!AK$19</f>
        <v>0</v>
      </c>
      <c r="AL23" s="74">
        <f>'18'!AL$19</f>
        <v>0</v>
      </c>
      <c r="AM23" s="74">
        <f>'18'!AM$19</f>
        <v>0</v>
      </c>
      <c r="AN23" s="74">
        <f>'18'!AN$19</f>
        <v>0</v>
      </c>
      <c r="AO23" s="74">
        <f>'18'!AO$19</f>
        <v>0</v>
      </c>
      <c r="AP23" s="74">
        <f>'18'!AP$19</f>
        <v>0</v>
      </c>
      <c r="AQ23" s="62"/>
      <c r="AR23" s="74">
        <f>'18'!AR$19</f>
        <v>0</v>
      </c>
      <c r="AS23" s="74">
        <f>'18'!AS$19</f>
        <v>0</v>
      </c>
      <c r="AT23" s="74">
        <f>'18'!AT$19</f>
        <v>0</v>
      </c>
      <c r="AU23" s="74">
        <f>'18'!AU$19</f>
        <v>0</v>
      </c>
      <c r="AV23" s="74">
        <f>'18'!AV$19</f>
        <v>0</v>
      </c>
      <c r="AW23" s="74">
        <f>'18'!AW$19</f>
        <v>0</v>
      </c>
      <c r="AX23" s="74">
        <f>'18'!AX$19</f>
        <v>0</v>
      </c>
      <c r="AY23" s="74">
        <f>'18'!AY$19</f>
        <v>0</v>
      </c>
      <c r="AZ23" s="74">
        <f>'18'!AZ$19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'19'!D$19</f>
        <v>0</v>
      </c>
      <c r="E24" s="79">
        <f>'19'!E$19</f>
        <v>0</v>
      </c>
      <c r="F24" s="79">
        <f>'19'!F$19</f>
        <v>0</v>
      </c>
      <c r="G24" s="79">
        <f>'19'!G$19</f>
        <v>0</v>
      </c>
      <c r="H24" s="79">
        <f>'19'!H$19</f>
        <v>0</v>
      </c>
      <c r="I24" s="79">
        <f>'19'!I$19</f>
        <v>0</v>
      </c>
      <c r="J24" s="79">
        <f>'19'!J$19</f>
        <v>0</v>
      </c>
      <c r="K24" s="79">
        <f>'19'!K$19</f>
        <v>0</v>
      </c>
      <c r="L24" s="79">
        <f>'19'!L$19</f>
        <v>0</v>
      </c>
      <c r="M24" s="75"/>
      <c r="N24" s="79">
        <f>'19'!N$19</f>
        <v>0</v>
      </c>
      <c r="O24" s="79">
        <f>'19'!O$19</f>
        <v>0</v>
      </c>
      <c r="P24" s="79">
        <f>'19'!P$19</f>
        <v>0</v>
      </c>
      <c r="Q24" s="79">
        <f>'19'!Q$19</f>
        <v>0</v>
      </c>
      <c r="R24" s="79">
        <f>'19'!R$19</f>
        <v>0</v>
      </c>
      <c r="S24" s="79">
        <f>'19'!S$19</f>
        <v>0</v>
      </c>
      <c r="T24" s="79">
        <f>'19'!T$19</f>
        <v>0</v>
      </c>
      <c r="U24" s="79">
        <f>'19'!U$19</f>
        <v>0</v>
      </c>
      <c r="V24" s="79">
        <f>'19'!V$19</f>
        <v>0</v>
      </c>
      <c r="W24" s="75"/>
      <c r="X24" s="79">
        <f>'19'!X$19</f>
        <v>0</v>
      </c>
      <c r="Y24" s="79">
        <f>'19'!Y$19</f>
        <v>0</v>
      </c>
      <c r="Z24" s="79">
        <f>'19'!Z$19</f>
        <v>0</v>
      </c>
      <c r="AA24" s="79">
        <f>'19'!AA$19</f>
        <v>0</v>
      </c>
      <c r="AB24" s="79">
        <f>'19'!AB$19</f>
        <v>0</v>
      </c>
      <c r="AC24" s="79">
        <f>'19'!AC$19</f>
        <v>0</v>
      </c>
      <c r="AD24" s="79">
        <f>'19'!AD$19</f>
        <v>0</v>
      </c>
      <c r="AE24" s="79">
        <f>'19'!AE$19</f>
        <v>0</v>
      </c>
      <c r="AF24" s="79">
        <f>'19'!AF$19</f>
        <v>0</v>
      </c>
      <c r="AG24" s="75"/>
      <c r="AH24" s="79">
        <f>'19'!AH$19</f>
        <v>0</v>
      </c>
      <c r="AI24" s="79">
        <f>'19'!AI$19</f>
        <v>0</v>
      </c>
      <c r="AJ24" s="79">
        <f>'19'!AJ$19</f>
        <v>0</v>
      </c>
      <c r="AK24" s="79">
        <f>'19'!AK$19</f>
        <v>0</v>
      </c>
      <c r="AL24" s="79">
        <f>'19'!AL$19</f>
        <v>0</v>
      </c>
      <c r="AM24" s="79">
        <f>'19'!AM$19</f>
        <v>0</v>
      </c>
      <c r="AN24" s="79">
        <f>'19'!AN$19</f>
        <v>0</v>
      </c>
      <c r="AO24" s="79">
        <f>'19'!AO$19</f>
        <v>0</v>
      </c>
      <c r="AP24" s="79">
        <f>'19'!AP$19</f>
        <v>0</v>
      </c>
      <c r="AQ24" s="62"/>
      <c r="AR24" s="79">
        <f>'19'!AR$19</f>
        <v>0</v>
      </c>
      <c r="AS24" s="79">
        <f>'19'!AS$19</f>
        <v>0</v>
      </c>
      <c r="AT24" s="79">
        <f>'19'!AT$19</f>
        <v>0</v>
      </c>
      <c r="AU24" s="79">
        <f>'19'!AU$19</f>
        <v>0</v>
      </c>
      <c r="AV24" s="79">
        <f>'19'!AV$19</f>
        <v>0</v>
      </c>
      <c r="AW24" s="79">
        <f>'19'!AW$19</f>
        <v>0</v>
      </c>
      <c r="AX24" s="79">
        <f>'19'!AX$19</f>
        <v>0</v>
      </c>
      <c r="AY24" s="79">
        <f>'19'!AY$19</f>
        <v>0</v>
      </c>
      <c r="AZ24" s="79">
        <f>'19'!AZ$19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'20'!D$19</f>
        <v>0</v>
      </c>
      <c r="E25" s="74">
        <f>'20'!E$19</f>
        <v>0</v>
      </c>
      <c r="F25" s="74">
        <f>'20'!F$19</f>
        <v>0</v>
      </c>
      <c r="G25" s="74">
        <f>'20'!G$19</f>
        <v>0</v>
      </c>
      <c r="H25" s="74">
        <f>'20'!H$19</f>
        <v>0</v>
      </c>
      <c r="I25" s="74">
        <f>'20'!I$19</f>
        <v>0</v>
      </c>
      <c r="J25" s="74">
        <f>'20'!J$19</f>
        <v>0</v>
      </c>
      <c r="K25" s="74">
        <f>'20'!K$19</f>
        <v>0</v>
      </c>
      <c r="L25" s="74">
        <f>'20'!L$19</f>
        <v>0</v>
      </c>
      <c r="M25" s="75"/>
      <c r="N25" s="74">
        <f>'20'!N$19</f>
        <v>0</v>
      </c>
      <c r="O25" s="74">
        <f>'20'!O$19</f>
        <v>0</v>
      </c>
      <c r="P25" s="74">
        <f>'20'!P$19</f>
        <v>0</v>
      </c>
      <c r="Q25" s="74">
        <f>'20'!Q$19</f>
        <v>0</v>
      </c>
      <c r="R25" s="74">
        <f>'20'!R$19</f>
        <v>0</v>
      </c>
      <c r="S25" s="74">
        <f>'20'!S$19</f>
        <v>0</v>
      </c>
      <c r="T25" s="74">
        <f>'20'!T$19</f>
        <v>0</v>
      </c>
      <c r="U25" s="74">
        <f>'20'!U$19</f>
        <v>0</v>
      </c>
      <c r="V25" s="74">
        <f>'20'!V$19</f>
        <v>0</v>
      </c>
      <c r="W25" s="75"/>
      <c r="X25" s="74">
        <f>'20'!X$19</f>
        <v>0</v>
      </c>
      <c r="Y25" s="74">
        <f>'20'!Y$19</f>
        <v>0</v>
      </c>
      <c r="Z25" s="74">
        <f>'20'!Z$19</f>
        <v>0</v>
      </c>
      <c r="AA25" s="74">
        <f>'20'!AA$19</f>
        <v>0</v>
      </c>
      <c r="AB25" s="74">
        <f>'20'!AB$19</f>
        <v>0</v>
      </c>
      <c r="AC25" s="74">
        <f>'20'!AC$19</f>
        <v>0</v>
      </c>
      <c r="AD25" s="74">
        <f>'20'!AD$19</f>
        <v>0</v>
      </c>
      <c r="AE25" s="74">
        <f>'20'!AE$19</f>
        <v>0</v>
      </c>
      <c r="AF25" s="74">
        <f>'20'!AF$19</f>
        <v>0</v>
      </c>
      <c r="AG25" s="75"/>
      <c r="AH25" s="74">
        <f>'20'!AH$19</f>
        <v>0</v>
      </c>
      <c r="AI25" s="74">
        <f>'20'!AI$19</f>
        <v>0</v>
      </c>
      <c r="AJ25" s="74">
        <f>'20'!AJ$19</f>
        <v>0</v>
      </c>
      <c r="AK25" s="74">
        <f>'20'!AK$19</f>
        <v>0</v>
      </c>
      <c r="AL25" s="74">
        <f>'20'!AL$19</f>
        <v>0</v>
      </c>
      <c r="AM25" s="74">
        <f>'20'!AM$19</f>
        <v>0</v>
      </c>
      <c r="AN25" s="74">
        <f>'20'!AN$19</f>
        <v>0</v>
      </c>
      <c r="AO25" s="74">
        <f>'20'!AO$19</f>
        <v>0</v>
      </c>
      <c r="AP25" s="74">
        <f>'20'!AP$19</f>
        <v>0</v>
      </c>
      <c r="AQ25" s="62"/>
      <c r="AR25" s="74">
        <f>'20'!AR$19</f>
        <v>0</v>
      </c>
      <c r="AS25" s="74">
        <f>'20'!AS$19</f>
        <v>0</v>
      </c>
      <c r="AT25" s="74">
        <f>'20'!AT$19</f>
        <v>0</v>
      </c>
      <c r="AU25" s="74">
        <f>'20'!AU$19</f>
        <v>0</v>
      </c>
      <c r="AV25" s="74">
        <f>'20'!AV$19</f>
        <v>0</v>
      </c>
      <c r="AW25" s="74">
        <f>'20'!AW$19</f>
        <v>0</v>
      </c>
      <c r="AX25" s="74">
        <f>'20'!AX$19</f>
        <v>0</v>
      </c>
      <c r="AY25" s="74">
        <f>'20'!AY$19</f>
        <v>0</v>
      </c>
      <c r="AZ25" s="74">
        <f>'20'!AZ$19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'21'!D$19</f>
        <v>0</v>
      </c>
      <c r="E26" s="79">
        <f>'21'!E$19</f>
        <v>0</v>
      </c>
      <c r="F26" s="79">
        <f>'21'!F$19</f>
        <v>0</v>
      </c>
      <c r="G26" s="79">
        <f>'21'!G$19</f>
        <v>0</v>
      </c>
      <c r="H26" s="79">
        <f>'21'!H$19</f>
        <v>0</v>
      </c>
      <c r="I26" s="79">
        <f>'21'!I$19</f>
        <v>0</v>
      </c>
      <c r="J26" s="79">
        <f>'21'!J$19</f>
        <v>0</v>
      </c>
      <c r="K26" s="79">
        <f>'21'!K$19</f>
        <v>0</v>
      </c>
      <c r="L26" s="79">
        <f>'21'!L$19</f>
        <v>0</v>
      </c>
      <c r="M26" s="75"/>
      <c r="N26" s="79">
        <f>'21'!N$19</f>
        <v>0</v>
      </c>
      <c r="O26" s="79">
        <f>'21'!O$19</f>
        <v>0</v>
      </c>
      <c r="P26" s="79">
        <f>'21'!P$19</f>
        <v>0</v>
      </c>
      <c r="Q26" s="79">
        <f>'21'!Q$19</f>
        <v>0</v>
      </c>
      <c r="R26" s="79">
        <f>'21'!R$19</f>
        <v>0</v>
      </c>
      <c r="S26" s="79">
        <f>'21'!S$19</f>
        <v>0</v>
      </c>
      <c r="T26" s="79">
        <f>'21'!T$19</f>
        <v>0</v>
      </c>
      <c r="U26" s="79">
        <f>'21'!U$19</f>
        <v>0</v>
      </c>
      <c r="V26" s="79">
        <f>'21'!V$19</f>
        <v>0</v>
      </c>
      <c r="W26" s="75"/>
      <c r="X26" s="79">
        <f>'21'!X$19</f>
        <v>0</v>
      </c>
      <c r="Y26" s="79">
        <f>'21'!Y$19</f>
        <v>0</v>
      </c>
      <c r="Z26" s="79">
        <f>'21'!Z$19</f>
        <v>0</v>
      </c>
      <c r="AA26" s="79">
        <f>'21'!AA$19</f>
        <v>0</v>
      </c>
      <c r="AB26" s="79">
        <f>'21'!AB$19</f>
        <v>0</v>
      </c>
      <c r="AC26" s="79">
        <f>'21'!AC$19</f>
        <v>0</v>
      </c>
      <c r="AD26" s="79">
        <f>'21'!AD$19</f>
        <v>0</v>
      </c>
      <c r="AE26" s="79">
        <f>'21'!AE$19</f>
        <v>0</v>
      </c>
      <c r="AF26" s="79">
        <f>'21'!AF$19</f>
        <v>0</v>
      </c>
      <c r="AG26" s="75"/>
      <c r="AH26" s="79">
        <f>'21'!AH$19</f>
        <v>0</v>
      </c>
      <c r="AI26" s="79">
        <f>'21'!AI$19</f>
        <v>0</v>
      </c>
      <c r="AJ26" s="79">
        <f>'21'!AJ$19</f>
        <v>0</v>
      </c>
      <c r="AK26" s="79">
        <f>'21'!AK$19</f>
        <v>0</v>
      </c>
      <c r="AL26" s="79">
        <f>'21'!AL$19</f>
        <v>0</v>
      </c>
      <c r="AM26" s="79">
        <f>'21'!AM$19</f>
        <v>0</v>
      </c>
      <c r="AN26" s="79">
        <f>'21'!AN$19</f>
        <v>0</v>
      </c>
      <c r="AO26" s="79">
        <f>'21'!AO$19</f>
        <v>0</v>
      </c>
      <c r="AP26" s="79">
        <f>'21'!AP$19</f>
        <v>0</v>
      </c>
      <c r="AQ26" s="62"/>
      <c r="AR26" s="79">
        <f>'21'!AR$19</f>
        <v>0</v>
      </c>
      <c r="AS26" s="79">
        <f>'21'!AS$19</f>
        <v>0</v>
      </c>
      <c r="AT26" s="79">
        <f>'21'!AT$19</f>
        <v>0</v>
      </c>
      <c r="AU26" s="79">
        <f>'21'!AU$19</f>
        <v>0</v>
      </c>
      <c r="AV26" s="79">
        <f>'21'!AV$19</f>
        <v>0</v>
      </c>
      <c r="AW26" s="79">
        <f>'21'!AW$19</f>
        <v>0</v>
      </c>
      <c r="AX26" s="79">
        <f>'21'!AX$19</f>
        <v>0</v>
      </c>
      <c r="AY26" s="79">
        <f>'21'!AY$19</f>
        <v>0</v>
      </c>
      <c r="AZ26" s="79">
        <f>'21'!AZ$19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'22'!D$19</f>
        <v>0</v>
      </c>
      <c r="E27" s="74">
        <f>'22'!E$19</f>
        <v>0</v>
      </c>
      <c r="F27" s="74">
        <f>'22'!F$19</f>
        <v>0</v>
      </c>
      <c r="G27" s="74">
        <f>'22'!G$19</f>
        <v>0</v>
      </c>
      <c r="H27" s="74">
        <f>'22'!H$19</f>
        <v>0</v>
      </c>
      <c r="I27" s="74">
        <f>'22'!I$19</f>
        <v>0</v>
      </c>
      <c r="J27" s="74">
        <f>'22'!J$19</f>
        <v>0</v>
      </c>
      <c r="K27" s="74">
        <f>'22'!K$19</f>
        <v>0</v>
      </c>
      <c r="L27" s="74">
        <f>'22'!L$19</f>
        <v>0</v>
      </c>
      <c r="M27" s="75"/>
      <c r="N27" s="74">
        <f>'22'!N$19</f>
        <v>0</v>
      </c>
      <c r="O27" s="74">
        <f>'22'!O$19</f>
        <v>0</v>
      </c>
      <c r="P27" s="74">
        <f>'22'!P$19</f>
        <v>0</v>
      </c>
      <c r="Q27" s="74">
        <f>'22'!Q$19</f>
        <v>0</v>
      </c>
      <c r="R27" s="74">
        <f>'22'!R$19</f>
        <v>0</v>
      </c>
      <c r="S27" s="74">
        <f>'22'!S$19</f>
        <v>0</v>
      </c>
      <c r="T27" s="74">
        <f>'22'!T$19</f>
        <v>0</v>
      </c>
      <c r="U27" s="74">
        <f>'22'!U$19</f>
        <v>0</v>
      </c>
      <c r="V27" s="74">
        <f>'22'!V$19</f>
        <v>0</v>
      </c>
      <c r="W27" s="75"/>
      <c r="X27" s="74">
        <f>'22'!X$19</f>
        <v>0</v>
      </c>
      <c r="Y27" s="74">
        <f>'22'!Y$19</f>
        <v>0</v>
      </c>
      <c r="Z27" s="74">
        <f>'22'!Z$19</f>
        <v>0</v>
      </c>
      <c r="AA27" s="74">
        <f>'22'!AA$19</f>
        <v>0</v>
      </c>
      <c r="AB27" s="74">
        <f>'22'!AB$19</f>
        <v>0</v>
      </c>
      <c r="AC27" s="74">
        <f>'22'!AC$19</f>
        <v>0</v>
      </c>
      <c r="AD27" s="74">
        <f>'22'!AD$19</f>
        <v>0</v>
      </c>
      <c r="AE27" s="74">
        <f>'22'!AE$19</f>
        <v>0</v>
      </c>
      <c r="AF27" s="74">
        <f>'22'!AF$19</f>
        <v>0</v>
      </c>
      <c r="AG27" s="75"/>
      <c r="AH27" s="74">
        <f>'22'!AH$19</f>
        <v>0</v>
      </c>
      <c r="AI27" s="74">
        <f>'22'!AI$19</f>
        <v>0</v>
      </c>
      <c r="AJ27" s="74">
        <f>'22'!AJ$19</f>
        <v>0</v>
      </c>
      <c r="AK27" s="74">
        <f>'22'!AK$19</f>
        <v>0</v>
      </c>
      <c r="AL27" s="74">
        <f>'22'!AL$19</f>
        <v>0</v>
      </c>
      <c r="AM27" s="74">
        <f>'22'!AM$19</f>
        <v>0</v>
      </c>
      <c r="AN27" s="74">
        <f>'22'!AN$19</f>
        <v>0</v>
      </c>
      <c r="AO27" s="74">
        <f>'22'!AO$19</f>
        <v>0</v>
      </c>
      <c r="AP27" s="74">
        <f>'22'!AP$19</f>
        <v>0</v>
      </c>
      <c r="AQ27" s="62"/>
      <c r="AR27" s="74">
        <f>'22'!AR$19</f>
        <v>0</v>
      </c>
      <c r="AS27" s="74">
        <f>'22'!AS$19</f>
        <v>0</v>
      </c>
      <c r="AT27" s="74">
        <f>'22'!AT$19</f>
        <v>0</v>
      </c>
      <c r="AU27" s="74">
        <f>'22'!AU$19</f>
        <v>0</v>
      </c>
      <c r="AV27" s="74">
        <f>'22'!AV$19</f>
        <v>0</v>
      </c>
      <c r="AW27" s="74">
        <f>'22'!AW$19</f>
        <v>0</v>
      </c>
      <c r="AX27" s="74">
        <f>'22'!AX$19</f>
        <v>0</v>
      </c>
      <c r="AY27" s="74">
        <f>'22'!AY$19</f>
        <v>0</v>
      </c>
      <c r="AZ27" s="74">
        <f>'22'!AZ$19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'23'!D$19</f>
        <v>0</v>
      </c>
      <c r="E28" s="79">
        <f>'23'!E$19</f>
        <v>0</v>
      </c>
      <c r="F28" s="79">
        <f>'23'!F$19</f>
        <v>0</v>
      </c>
      <c r="G28" s="79">
        <f>'23'!G$19</f>
        <v>0</v>
      </c>
      <c r="H28" s="79">
        <f>'23'!H$19</f>
        <v>0</v>
      </c>
      <c r="I28" s="79">
        <f>'23'!I$19</f>
        <v>0</v>
      </c>
      <c r="J28" s="79">
        <f>'23'!J$19</f>
        <v>0</v>
      </c>
      <c r="K28" s="79">
        <f>'23'!K$19</f>
        <v>0</v>
      </c>
      <c r="L28" s="79">
        <f>'23'!L$19</f>
        <v>0</v>
      </c>
      <c r="M28" s="75"/>
      <c r="N28" s="79">
        <f>'23'!N$19</f>
        <v>0</v>
      </c>
      <c r="O28" s="79">
        <f>'23'!O$19</f>
        <v>0</v>
      </c>
      <c r="P28" s="79">
        <f>'23'!P$19</f>
        <v>0</v>
      </c>
      <c r="Q28" s="79">
        <f>'23'!Q$19</f>
        <v>0</v>
      </c>
      <c r="R28" s="79">
        <f>'23'!R$19</f>
        <v>0</v>
      </c>
      <c r="S28" s="79">
        <f>'23'!S$19</f>
        <v>0</v>
      </c>
      <c r="T28" s="79">
        <f>'23'!T$19</f>
        <v>0</v>
      </c>
      <c r="U28" s="79">
        <f>'23'!U$19</f>
        <v>0</v>
      </c>
      <c r="V28" s="79">
        <f>'23'!V$19</f>
        <v>0</v>
      </c>
      <c r="W28" s="75"/>
      <c r="X28" s="79">
        <f>'23'!X$19</f>
        <v>0</v>
      </c>
      <c r="Y28" s="79">
        <f>'23'!Y$19</f>
        <v>0</v>
      </c>
      <c r="Z28" s="79">
        <f>'23'!Z$19</f>
        <v>0</v>
      </c>
      <c r="AA28" s="79">
        <f>'23'!AA$19</f>
        <v>0</v>
      </c>
      <c r="AB28" s="79">
        <f>'23'!AB$19</f>
        <v>0</v>
      </c>
      <c r="AC28" s="79">
        <f>'23'!AC$19</f>
        <v>0</v>
      </c>
      <c r="AD28" s="79">
        <f>'23'!AD$19</f>
        <v>0</v>
      </c>
      <c r="AE28" s="79">
        <f>'23'!AE$19</f>
        <v>0</v>
      </c>
      <c r="AF28" s="79">
        <f>'23'!AF$19</f>
        <v>0</v>
      </c>
      <c r="AG28" s="75"/>
      <c r="AH28" s="79">
        <f>'23'!AH$19</f>
        <v>0</v>
      </c>
      <c r="AI28" s="79">
        <f>'23'!AI$19</f>
        <v>0</v>
      </c>
      <c r="AJ28" s="79">
        <f>'23'!AJ$19</f>
        <v>0</v>
      </c>
      <c r="AK28" s="79">
        <f>'23'!AK$19</f>
        <v>0</v>
      </c>
      <c r="AL28" s="79">
        <f>'23'!AL$19</f>
        <v>0</v>
      </c>
      <c r="AM28" s="79">
        <f>'23'!AM$19</f>
        <v>0</v>
      </c>
      <c r="AN28" s="79">
        <f>'23'!AN$19</f>
        <v>0</v>
      </c>
      <c r="AO28" s="79">
        <f>'23'!AO$19</f>
        <v>0</v>
      </c>
      <c r="AP28" s="79">
        <f>'23'!AP$19</f>
        <v>0</v>
      </c>
      <c r="AQ28" s="62"/>
      <c r="AR28" s="79">
        <f>'23'!AR$19</f>
        <v>0</v>
      </c>
      <c r="AS28" s="79">
        <f>'23'!AS$19</f>
        <v>0</v>
      </c>
      <c r="AT28" s="79">
        <f>'23'!AT$19</f>
        <v>0</v>
      </c>
      <c r="AU28" s="79">
        <f>'23'!AU$19</f>
        <v>0</v>
      </c>
      <c r="AV28" s="79">
        <f>'23'!AV$19</f>
        <v>0</v>
      </c>
      <c r="AW28" s="79">
        <f>'23'!AW$19</f>
        <v>0</v>
      </c>
      <c r="AX28" s="79">
        <f>'23'!AX$19</f>
        <v>0</v>
      </c>
      <c r="AY28" s="79">
        <f>'23'!AY$19</f>
        <v>0</v>
      </c>
      <c r="AZ28" s="79">
        <f>'23'!AZ$19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'24'!D$19</f>
        <v>0</v>
      </c>
      <c r="E29" s="74">
        <f>'24'!E$19</f>
        <v>0</v>
      </c>
      <c r="F29" s="74">
        <f>'24'!F$19</f>
        <v>0</v>
      </c>
      <c r="G29" s="74">
        <f>'24'!G$19</f>
        <v>0</v>
      </c>
      <c r="H29" s="74">
        <f>'24'!H$19</f>
        <v>0</v>
      </c>
      <c r="I29" s="74">
        <f>'24'!I$19</f>
        <v>0</v>
      </c>
      <c r="J29" s="74">
        <f>'24'!J$19</f>
        <v>0</v>
      </c>
      <c r="K29" s="74">
        <f>'24'!K$19</f>
        <v>0</v>
      </c>
      <c r="L29" s="74">
        <f>'24'!L$19</f>
        <v>0</v>
      </c>
      <c r="M29" s="75"/>
      <c r="N29" s="74">
        <f>'24'!N$19</f>
        <v>0</v>
      </c>
      <c r="O29" s="74">
        <f>'24'!O$19</f>
        <v>0</v>
      </c>
      <c r="P29" s="74">
        <f>'24'!P$19</f>
        <v>0</v>
      </c>
      <c r="Q29" s="74">
        <f>'24'!Q$19</f>
        <v>0</v>
      </c>
      <c r="R29" s="74">
        <f>'24'!R$19</f>
        <v>0</v>
      </c>
      <c r="S29" s="74">
        <f>'24'!S$19</f>
        <v>0</v>
      </c>
      <c r="T29" s="74">
        <f>'24'!T$19</f>
        <v>0</v>
      </c>
      <c r="U29" s="74">
        <f>'24'!U$19</f>
        <v>0</v>
      </c>
      <c r="V29" s="74">
        <f>'24'!V$19</f>
        <v>0</v>
      </c>
      <c r="W29" s="75"/>
      <c r="X29" s="74">
        <f>'24'!X$19</f>
        <v>0</v>
      </c>
      <c r="Y29" s="74">
        <f>'24'!Y$19</f>
        <v>0</v>
      </c>
      <c r="Z29" s="74">
        <f>'24'!Z$19</f>
        <v>0</v>
      </c>
      <c r="AA29" s="74">
        <f>'24'!AA$19</f>
        <v>0</v>
      </c>
      <c r="AB29" s="74">
        <f>'24'!AB$19</f>
        <v>0</v>
      </c>
      <c r="AC29" s="74">
        <f>'24'!AC$19</f>
        <v>0</v>
      </c>
      <c r="AD29" s="74">
        <f>'24'!AD$19</f>
        <v>0</v>
      </c>
      <c r="AE29" s="74">
        <f>'24'!AE$19</f>
        <v>0</v>
      </c>
      <c r="AF29" s="74">
        <f>'24'!AF$19</f>
        <v>0</v>
      </c>
      <c r="AG29" s="75"/>
      <c r="AH29" s="74">
        <f>'24'!AH$19</f>
        <v>0</v>
      </c>
      <c r="AI29" s="74">
        <f>'24'!AI$19</f>
        <v>0</v>
      </c>
      <c r="AJ29" s="74">
        <f>'24'!AJ$19</f>
        <v>0</v>
      </c>
      <c r="AK29" s="74">
        <f>'24'!AK$19</f>
        <v>0</v>
      </c>
      <c r="AL29" s="74">
        <f>'24'!AL$19</f>
        <v>0</v>
      </c>
      <c r="AM29" s="74">
        <f>'24'!AM$19</f>
        <v>0</v>
      </c>
      <c r="AN29" s="74">
        <f>'24'!AN$19</f>
        <v>0</v>
      </c>
      <c r="AO29" s="74">
        <f>'24'!AO$19</f>
        <v>0</v>
      </c>
      <c r="AP29" s="74">
        <f>'24'!AP$19</f>
        <v>0</v>
      </c>
      <c r="AQ29" s="62"/>
      <c r="AR29" s="74">
        <f>'24'!AR$19</f>
        <v>0</v>
      </c>
      <c r="AS29" s="74">
        <f>'24'!AS$19</f>
        <v>0</v>
      </c>
      <c r="AT29" s="74">
        <f>'24'!AT$19</f>
        <v>0</v>
      </c>
      <c r="AU29" s="74">
        <f>'24'!AU$19</f>
        <v>0</v>
      </c>
      <c r="AV29" s="74">
        <f>'24'!AV$19</f>
        <v>0</v>
      </c>
      <c r="AW29" s="74">
        <f>'24'!AW$19</f>
        <v>0</v>
      </c>
      <c r="AX29" s="74">
        <f>'24'!AX$19</f>
        <v>0</v>
      </c>
      <c r="AY29" s="74">
        <f>'24'!AY$19</f>
        <v>0</v>
      </c>
      <c r="AZ29" s="74">
        <f>'24'!AZ$19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42" priority="10" operator="equal">
      <formula>1</formula>
    </cfRule>
  </conditionalFormatting>
  <conditionalFormatting sqref="BB5:BF5">
    <cfRule type="cellIs" dxfId="141" priority="1" operator="equal">
      <formula>5</formula>
    </cfRule>
    <cfRule type="cellIs" dxfId="140" priority="2" operator="equal">
      <formula>4</formula>
    </cfRule>
    <cfRule type="cellIs" dxfId="139" priority="3" operator="equal">
      <formula>3</formula>
    </cfRule>
    <cfRule type="cellIs" dxfId="138" priority="4" operator="equal">
      <formula>2</formula>
    </cfRule>
    <cfRule type="cellIs" dxfId="137" priority="5" operator="equal">
      <formula>1</formula>
    </cfRule>
  </conditionalFormatting>
  <conditionalFormatting sqref="C7:AZ29">
    <cfRule type="cellIs" dxfId="136" priority="6" operator="equal">
      <formula>5</formula>
    </cfRule>
    <cfRule type="cellIs" dxfId="135" priority="7" operator="equal">
      <formula>4</formula>
    </cfRule>
    <cfRule type="cellIs" dxfId="134" priority="8" operator="equal">
      <formula>3</formula>
    </cfRule>
    <cfRule type="cellIs" dxfId="133" priority="9" operator="equal">
      <formula>2</formula>
    </cfRule>
    <cfRule type="cellIs" dxfId="132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C9E9-81EB-4EFF-9FEA-BC27EF7F11E0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CONCATENATE(anpassa!B20," ",anpassa!C20)</f>
        <v>e14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'2'!D$20</f>
        <v>0</v>
      </c>
      <c r="E7" s="74">
        <f>'2'!E$20</f>
        <v>0</v>
      </c>
      <c r="F7" s="74">
        <f>'2'!F$20</f>
        <v>0</v>
      </c>
      <c r="G7" s="74">
        <f>'2'!G$20</f>
        <v>0</v>
      </c>
      <c r="H7" s="74">
        <f>'2'!H$20</f>
        <v>0</v>
      </c>
      <c r="I7" s="74">
        <f>'2'!I$20</f>
        <v>0</v>
      </c>
      <c r="J7" s="74">
        <f>'2'!J$20</f>
        <v>0</v>
      </c>
      <c r="K7" s="74">
        <f>'2'!K$20</f>
        <v>0</v>
      </c>
      <c r="L7" s="74">
        <f>'2'!L$20</f>
        <v>0</v>
      </c>
      <c r="M7" s="75"/>
      <c r="N7" s="74">
        <f>'2'!N$20</f>
        <v>0</v>
      </c>
      <c r="O7" s="74">
        <f>'2'!O$20</f>
        <v>0</v>
      </c>
      <c r="P7" s="74">
        <f>'2'!P$20</f>
        <v>0</v>
      </c>
      <c r="Q7" s="74">
        <f>'2'!Q$20</f>
        <v>0</v>
      </c>
      <c r="R7" s="74">
        <f>'2'!R$20</f>
        <v>0</v>
      </c>
      <c r="S7" s="74">
        <f>'2'!S$20</f>
        <v>0</v>
      </c>
      <c r="T7" s="74">
        <f>'2'!T$20</f>
        <v>0</v>
      </c>
      <c r="U7" s="74">
        <f>'2'!U$20</f>
        <v>0</v>
      </c>
      <c r="V7" s="74">
        <f>'2'!V$20</f>
        <v>0</v>
      </c>
      <c r="W7" s="75"/>
      <c r="X7" s="74">
        <f>'2'!X$20</f>
        <v>0</v>
      </c>
      <c r="Y7" s="74">
        <f>'2'!Y$20</f>
        <v>0</v>
      </c>
      <c r="Z7" s="74">
        <f>'2'!Z$20</f>
        <v>0</v>
      </c>
      <c r="AA7" s="74">
        <f>'2'!AA$20</f>
        <v>0</v>
      </c>
      <c r="AB7" s="74">
        <f>'2'!AB$20</f>
        <v>0</v>
      </c>
      <c r="AC7" s="74">
        <f>'2'!AC$20</f>
        <v>0</v>
      </c>
      <c r="AD7" s="74">
        <f>'2'!AD$20</f>
        <v>0</v>
      </c>
      <c r="AE7" s="74">
        <f>'2'!AE$20</f>
        <v>0</v>
      </c>
      <c r="AF7" s="74">
        <f>'2'!AF$20</f>
        <v>0</v>
      </c>
      <c r="AG7" s="75"/>
      <c r="AH7" s="74">
        <f>'2'!AH$20</f>
        <v>0</v>
      </c>
      <c r="AI7" s="74">
        <f>'2'!AI$20</f>
        <v>0</v>
      </c>
      <c r="AJ7" s="74">
        <f>'2'!AJ$20</f>
        <v>0</v>
      </c>
      <c r="AK7" s="74">
        <f>'2'!AK$20</f>
        <v>0</v>
      </c>
      <c r="AL7" s="74">
        <f>'2'!AL$20</f>
        <v>0</v>
      </c>
      <c r="AM7" s="74">
        <f>'2'!AM$20</f>
        <v>0</v>
      </c>
      <c r="AN7" s="74">
        <f>'2'!AN$20</f>
        <v>0</v>
      </c>
      <c r="AO7" s="74">
        <f>'2'!AO$20</f>
        <v>0</v>
      </c>
      <c r="AP7" s="74">
        <f>'2'!AP$20</f>
        <v>0</v>
      </c>
      <c r="AQ7" s="62"/>
      <c r="AR7" s="74">
        <f>'2'!AR$20</f>
        <v>0</v>
      </c>
      <c r="AS7" s="74">
        <f>'2'!AS$20</f>
        <v>0</v>
      </c>
      <c r="AT7" s="74">
        <f>'2'!AT$20</f>
        <v>0</v>
      </c>
      <c r="AU7" s="74">
        <f>'2'!AU$20</f>
        <v>0</v>
      </c>
      <c r="AV7" s="74">
        <f>'2'!AV$20</f>
        <v>0</v>
      </c>
      <c r="AW7" s="74">
        <f>'2'!AW$20</f>
        <v>0</v>
      </c>
      <c r="AX7" s="74">
        <f>'2'!AX$20</f>
        <v>0</v>
      </c>
      <c r="AY7" s="74">
        <f>'2'!AY$20</f>
        <v>0</v>
      </c>
      <c r="AZ7" s="74">
        <f>'2'!AZ$20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'3'!D$20</f>
        <v>0</v>
      </c>
      <c r="E8" s="79">
        <f>'3'!E$20</f>
        <v>0</v>
      </c>
      <c r="F8" s="79">
        <f>'3'!F$20</f>
        <v>0</v>
      </c>
      <c r="G8" s="79">
        <f>'3'!G$20</f>
        <v>0</v>
      </c>
      <c r="H8" s="79">
        <f>'3'!H$20</f>
        <v>0</v>
      </c>
      <c r="I8" s="79">
        <f>'3'!I$20</f>
        <v>0</v>
      </c>
      <c r="J8" s="79">
        <f>'3'!J$20</f>
        <v>0</v>
      </c>
      <c r="K8" s="79">
        <f>'3'!K$20</f>
        <v>0</v>
      </c>
      <c r="L8" s="79">
        <f>'3'!L$20</f>
        <v>0</v>
      </c>
      <c r="M8" s="75"/>
      <c r="N8" s="79">
        <f>'3'!N$20</f>
        <v>0</v>
      </c>
      <c r="O8" s="79">
        <f>'3'!O$20</f>
        <v>0</v>
      </c>
      <c r="P8" s="79">
        <f>'3'!P$20</f>
        <v>0</v>
      </c>
      <c r="Q8" s="79">
        <f>'3'!Q$20</f>
        <v>0</v>
      </c>
      <c r="R8" s="79">
        <f>'3'!R$20</f>
        <v>0</v>
      </c>
      <c r="S8" s="79">
        <f>'3'!S$20</f>
        <v>0</v>
      </c>
      <c r="T8" s="79">
        <f>'3'!T$20</f>
        <v>0</v>
      </c>
      <c r="U8" s="79">
        <f>'3'!U$20</f>
        <v>0</v>
      </c>
      <c r="V8" s="79">
        <f>'3'!V$20</f>
        <v>0</v>
      </c>
      <c r="W8" s="75"/>
      <c r="X8" s="79">
        <f>'3'!X$20</f>
        <v>0</v>
      </c>
      <c r="Y8" s="79">
        <f>'3'!Y$20</f>
        <v>0</v>
      </c>
      <c r="Z8" s="79">
        <f>'3'!Z$20</f>
        <v>0</v>
      </c>
      <c r="AA8" s="79">
        <f>'3'!AA$20</f>
        <v>0</v>
      </c>
      <c r="AB8" s="79">
        <f>'3'!AB$20</f>
        <v>0</v>
      </c>
      <c r="AC8" s="79">
        <f>'3'!AC$20</f>
        <v>0</v>
      </c>
      <c r="AD8" s="79">
        <f>'3'!AD$20</f>
        <v>0</v>
      </c>
      <c r="AE8" s="79">
        <f>'3'!AE$20</f>
        <v>0</v>
      </c>
      <c r="AF8" s="79">
        <f>'3'!AF$20</f>
        <v>0</v>
      </c>
      <c r="AG8" s="75"/>
      <c r="AH8" s="79">
        <f>'3'!AH$20</f>
        <v>0</v>
      </c>
      <c r="AI8" s="79">
        <f>'3'!AI$20</f>
        <v>0</v>
      </c>
      <c r="AJ8" s="79">
        <f>'3'!AJ$20</f>
        <v>0</v>
      </c>
      <c r="AK8" s="79">
        <f>'3'!AK$20</f>
        <v>0</v>
      </c>
      <c r="AL8" s="79">
        <f>'3'!AL$20</f>
        <v>0</v>
      </c>
      <c r="AM8" s="79">
        <f>'3'!AM$20</f>
        <v>0</v>
      </c>
      <c r="AN8" s="79">
        <f>'3'!AN$20</f>
        <v>0</v>
      </c>
      <c r="AO8" s="79">
        <f>'3'!AO$20</f>
        <v>0</v>
      </c>
      <c r="AP8" s="79">
        <f>'3'!AP$20</f>
        <v>0</v>
      </c>
      <c r="AQ8" s="62"/>
      <c r="AR8" s="79">
        <f>'3'!AR$20</f>
        <v>0</v>
      </c>
      <c r="AS8" s="79">
        <f>'3'!AS$20</f>
        <v>0</v>
      </c>
      <c r="AT8" s="79">
        <f>'3'!AT$20</f>
        <v>0</v>
      </c>
      <c r="AU8" s="79">
        <f>'3'!AU$20</f>
        <v>0</v>
      </c>
      <c r="AV8" s="79">
        <f>'3'!AV$20</f>
        <v>0</v>
      </c>
      <c r="AW8" s="79">
        <f>'3'!AW$20</f>
        <v>0</v>
      </c>
      <c r="AX8" s="79">
        <f>'3'!AX$20</f>
        <v>0</v>
      </c>
      <c r="AY8" s="79">
        <f>'3'!AY$20</f>
        <v>0</v>
      </c>
      <c r="AZ8" s="79">
        <f>'3'!AZ$20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'4'!D$20</f>
        <v>0</v>
      </c>
      <c r="E9" s="74">
        <f>'4'!E$20</f>
        <v>0</v>
      </c>
      <c r="F9" s="74">
        <f>'4'!F$20</f>
        <v>0</v>
      </c>
      <c r="G9" s="74">
        <f>'4'!G$20</f>
        <v>0</v>
      </c>
      <c r="H9" s="74">
        <f>'4'!H$20</f>
        <v>0</v>
      </c>
      <c r="I9" s="74">
        <f>'4'!I$20</f>
        <v>0</v>
      </c>
      <c r="J9" s="74">
        <f>'4'!J$20</f>
        <v>0</v>
      </c>
      <c r="K9" s="74">
        <f>'4'!K$20</f>
        <v>0</v>
      </c>
      <c r="L9" s="74">
        <f>'4'!L$20</f>
        <v>0</v>
      </c>
      <c r="M9" s="75"/>
      <c r="N9" s="74">
        <f>'4'!N$20</f>
        <v>0</v>
      </c>
      <c r="O9" s="74">
        <f>'4'!O$20</f>
        <v>0</v>
      </c>
      <c r="P9" s="74">
        <f>'4'!P$20</f>
        <v>0</v>
      </c>
      <c r="Q9" s="74">
        <f>'4'!Q$20</f>
        <v>0</v>
      </c>
      <c r="R9" s="74">
        <f>'4'!R$20</f>
        <v>0</v>
      </c>
      <c r="S9" s="74">
        <f>'4'!S$20</f>
        <v>0</v>
      </c>
      <c r="T9" s="74">
        <f>'4'!T$20</f>
        <v>0</v>
      </c>
      <c r="U9" s="74">
        <f>'4'!U$20</f>
        <v>0</v>
      </c>
      <c r="V9" s="74">
        <f>'4'!V$20</f>
        <v>0</v>
      </c>
      <c r="W9" s="75"/>
      <c r="X9" s="74">
        <f>'4'!X$20</f>
        <v>0</v>
      </c>
      <c r="Y9" s="74">
        <f>'4'!Y$20</f>
        <v>0</v>
      </c>
      <c r="Z9" s="74">
        <f>'4'!Z$20</f>
        <v>0</v>
      </c>
      <c r="AA9" s="74">
        <f>'4'!AA$20</f>
        <v>0</v>
      </c>
      <c r="AB9" s="74">
        <f>'4'!AB$20</f>
        <v>0</v>
      </c>
      <c r="AC9" s="74">
        <f>'4'!AC$20</f>
        <v>0</v>
      </c>
      <c r="AD9" s="74">
        <f>'4'!AD$20</f>
        <v>0</v>
      </c>
      <c r="AE9" s="74">
        <f>'4'!AE$20</f>
        <v>0</v>
      </c>
      <c r="AF9" s="74">
        <f>'4'!AF$20</f>
        <v>0</v>
      </c>
      <c r="AG9" s="75"/>
      <c r="AH9" s="74">
        <f>'4'!AH$20</f>
        <v>0</v>
      </c>
      <c r="AI9" s="74">
        <f>'4'!AI$20</f>
        <v>0</v>
      </c>
      <c r="AJ9" s="74">
        <f>'4'!AJ$20</f>
        <v>0</v>
      </c>
      <c r="AK9" s="74">
        <f>'4'!AK$20</f>
        <v>0</v>
      </c>
      <c r="AL9" s="74">
        <f>'4'!AL$20</f>
        <v>0</v>
      </c>
      <c r="AM9" s="74">
        <f>'4'!AM$20</f>
        <v>0</v>
      </c>
      <c r="AN9" s="74">
        <f>'4'!AN$20</f>
        <v>0</v>
      </c>
      <c r="AO9" s="74">
        <f>'4'!AO$20</f>
        <v>0</v>
      </c>
      <c r="AP9" s="74">
        <f>'4'!AP$20</f>
        <v>0</v>
      </c>
      <c r="AQ9" s="62"/>
      <c r="AR9" s="74">
        <f>'4'!AR$20</f>
        <v>0</v>
      </c>
      <c r="AS9" s="74">
        <f>'4'!AS$20</f>
        <v>0</v>
      </c>
      <c r="AT9" s="74">
        <f>'4'!AT$20</f>
        <v>0</v>
      </c>
      <c r="AU9" s="74">
        <f>'4'!AU$20</f>
        <v>0</v>
      </c>
      <c r="AV9" s="74">
        <f>'4'!AV$20</f>
        <v>0</v>
      </c>
      <c r="AW9" s="74">
        <f>'4'!AW$20</f>
        <v>0</v>
      </c>
      <c r="AX9" s="74">
        <f>'4'!AX$20</f>
        <v>0</v>
      </c>
      <c r="AY9" s="74">
        <f>'4'!AY$20</f>
        <v>0</v>
      </c>
      <c r="AZ9" s="74">
        <f>'4'!AZ$20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'5'!D$20</f>
        <v>0</v>
      </c>
      <c r="E10" s="79">
        <f>'5'!E$20</f>
        <v>0</v>
      </c>
      <c r="F10" s="79">
        <f>'5'!F$20</f>
        <v>0</v>
      </c>
      <c r="G10" s="79">
        <f>'5'!G$20</f>
        <v>0</v>
      </c>
      <c r="H10" s="79">
        <f>'5'!H$20</f>
        <v>0</v>
      </c>
      <c r="I10" s="79">
        <f>'5'!I$20</f>
        <v>0</v>
      </c>
      <c r="J10" s="79">
        <f>'5'!J$20</f>
        <v>0</v>
      </c>
      <c r="K10" s="79">
        <f>'5'!K$20</f>
        <v>0</v>
      </c>
      <c r="L10" s="79">
        <f>'5'!L$20</f>
        <v>0</v>
      </c>
      <c r="M10" s="75"/>
      <c r="N10" s="79">
        <f>'5'!N$20</f>
        <v>0</v>
      </c>
      <c r="O10" s="79">
        <f>'5'!O$20</f>
        <v>0</v>
      </c>
      <c r="P10" s="79">
        <f>'5'!P$20</f>
        <v>0</v>
      </c>
      <c r="Q10" s="79">
        <f>'5'!Q$20</f>
        <v>0</v>
      </c>
      <c r="R10" s="79">
        <f>'5'!R$20</f>
        <v>0</v>
      </c>
      <c r="S10" s="79">
        <f>'5'!S$20</f>
        <v>0</v>
      </c>
      <c r="T10" s="79">
        <f>'5'!T$20</f>
        <v>0</v>
      </c>
      <c r="U10" s="79">
        <f>'5'!U$20</f>
        <v>0</v>
      </c>
      <c r="V10" s="79">
        <f>'5'!V$20</f>
        <v>0</v>
      </c>
      <c r="W10" s="75"/>
      <c r="X10" s="79">
        <f>'5'!X$20</f>
        <v>0</v>
      </c>
      <c r="Y10" s="79">
        <f>'5'!Y$20</f>
        <v>0</v>
      </c>
      <c r="Z10" s="79">
        <f>'5'!Z$20</f>
        <v>0</v>
      </c>
      <c r="AA10" s="79">
        <f>'5'!AA$20</f>
        <v>0</v>
      </c>
      <c r="AB10" s="79">
        <f>'5'!AB$20</f>
        <v>0</v>
      </c>
      <c r="AC10" s="79">
        <f>'5'!AC$20</f>
        <v>0</v>
      </c>
      <c r="AD10" s="79">
        <f>'5'!AD$20</f>
        <v>0</v>
      </c>
      <c r="AE10" s="79">
        <f>'5'!AE$20</f>
        <v>0</v>
      </c>
      <c r="AF10" s="79">
        <f>'5'!AF$20</f>
        <v>0</v>
      </c>
      <c r="AG10" s="75"/>
      <c r="AH10" s="79">
        <f>'5'!AH$20</f>
        <v>0</v>
      </c>
      <c r="AI10" s="79">
        <f>'5'!AI$20</f>
        <v>0</v>
      </c>
      <c r="AJ10" s="79">
        <f>'5'!AJ$20</f>
        <v>0</v>
      </c>
      <c r="AK10" s="79">
        <f>'5'!AK$20</f>
        <v>0</v>
      </c>
      <c r="AL10" s="79">
        <f>'5'!AL$20</f>
        <v>0</v>
      </c>
      <c r="AM10" s="79">
        <f>'5'!AM$20</f>
        <v>0</v>
      </c>
      <c r="AN10" s="79">
        <f>'5'!AN$20</f>
        <v>0</v>
      </c>
      <c r="AO10" s="79">
        <f>'5'!AO$20</f>
        <v>0</v>
      </c>
      <c r="AP10" s="79">
        <f>'5'!AP$20</f>
        <v>0</v>
      </c>
      <c r="AQ10" s="62"/>
      <c r="AR10" s="79">
        <f>'5'!AR$20</f>
        <v>0</v>
      </c>
      <c r="AS10" s="79">
        <f>'5'!AS$20</f>
        <v>0</v>
      </c>
      <c r="AT10" s="79">
        <f>'5'!AT$20</f>
        <v>0</v>
      </c>
      <c r="AU10" s="79">
        <f>'5'!AU$20</f>
        <v>0</v>
      </c>
      <c r="AV10" s="79">
        <f>'5'!AV$20</f>
        <v>0</v>
      </c>
      <c r="AW10" s="79">
        <f>'5'!AW$20</f>
        <v>0</v>
      </c>
      <c r="AX10" s="79">
        <f>'5'!AX$20</f>
        <v>0</v>
      </c>
      <c r="AY10" s="79">
        <f>'5'!AY$20</f>
        <v>0</v>
      </c>
      <c r="AZ10" s="79">
        <f>'5'!AZ$20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'6'!D$20</f>
        <v>0</v>
      </c>
      <c r="E11" s="74">
        <f>'6'!E$20</f>
        <v>0</v>
      </c>
      <c r="F11" s="74">
        <f>'6'!F$20</f>
        <v>0</v>
      </c>
      <c r="G11" s="74">
        <f>'6'!G$20</f>
        <v>0</v>
      </c>
      <c r="H11" s="74">
        <f>'6'!H$20</f>
        <v>0</v>
      </c>
      <c r="I11" s="74">
        <f>'6'!I$20</f>
        <v>0</v>
      </c>
      <c r="J11" s="74">
        <f>'6'!J$20</f>
        <v>0</v>
      </c>
      <c r="K11" s="74">
        <f>'6'!K$20</f>
        <v>0</v>
      </c>
      <c r="L11" s="74">
        <f>'6'!L$20</f>
        <v>0</v>
      </c>
      <c r="M11" s="75"/>
      <c r="N11" s="74">
        <f>'6'!N$20</f>
        <v>0</v>
      </c>
      <c r="O11" s="74">
        <f>'6'!O$20</f>
        <v>0</v>
      </c>
      <c r="P11" s="74">
        <f>'6'!P$20</f>
        <v>0</v>
      </c>
      <c r="Q11" s="74">
        <f>'6'!Q$20</f>
        <v>0</v>
      </c>
      <c r="R11" s="74">
        <f>'6'!R$20</f>
        <v>0</v>
      </c>
      <c r="S11" s="74">
        <f>'6'!S$20</f>
        <v>0</v>
      </c>
      <c r="T11" s="74">
        <f>'6'!T$20</f>
        <v>0</v>
      </c>
      <c r="U11" s="74">
        <f>'6'!U$20</f>
        <v>0</v>
      </c>
      <c r="V11" s="74">
        <f>'6'!V$20</f>
        <v>0</v>
      </c>
      <c r="W11" s="75"/>
      <c r="X11" s="74">
        <f>'6'!X$20</f>
        <v>0</v>
      </c>
      <c r="Y11" s="74">
        <f>'6'!Y$20</f>
        <v>0</v>
      </c>
      <c r="Z11" s="74">
        <f>'6'!Z$20</f>
        <v>0</v>
      </c>
      <c r="AA11" s="74">
        <f>'6'!AA$20</f>
        <v>0</v>
      </c>
      <c r="AB11" s="74">
        <f>'6'!AB$20</f>
        <v>0</v>
      </c>
      <c r="AC11" s="74">
        <f>'6'!AC$20</f>
        <v>0</v>
      </c>
      <c r="AD11" s="74">
        <f>'6'!AD$20</f>
        <v>0</v>
      </c>
      <c r="AE11" s="74">
        <f>'6'!AE$20</f>
        <v>0</v>
      </c>
      <c r="AF11" s="74">
        <f>'6'!AF$20</f>
        <v>0</v>
      </c>
      <c r="AG11" s="75"/>
      <c r="AH11" s="74">
        <f>'6'!AH$20</f>
        <v>0</v>
      </c>
      <c r="AI11" s="74">
        <f>'6'!AI$20</f>
        <v>0</v>
      </c>
      <c r="AJ11" s="74">
        <f>'6'!AJ$20</f>
        <v>0</v>
      </c>
      <c r="AK11" s="74">
        <f>'6'!AK$20</f>
        <v>0</v>
      </c>
      <c r="AL11" s="74">
        <f>'6'!AL$20</f>
        <v>0</v>
      </c>
      <c r="AM11" s="74">
        <f>'6'!AM$20</f>
        <v>0</v>
      </c>
      <c r="AN11" s="74">
        <f>'6'!AN$20</f>
        <v>0</v>
      </c>
      <c r="AO11" s="74">
        <f>'6'!AO$20</f>
        <v>0</v>
      </c>
      <c r="AP11" s="74">
        <f>'6'!AP$20</f>
        <v>0</v>
      </c>
      <c r="AQ11" s="62"/>
      <c r="AR11" s="74">
        <f>'6'!AR$20</f>
        <v>0</v>
      </c>
      <c r="AS11" s="74">
        <f>'6'!AS$20</f>
        <v>0</v>
      </c>
      <c r="AT11" s="74">
        <f>'6'!AT$20</f>
        <v>0</v>
      </c>
      <c r="AU11" s="74">
        <f>'6'!AU$20</f>
        <v>0</v>
      </c>
      <c r="AV11" s="74">
        <f>'6'!AV$20</f>
        <v>0</v>
      </c>
      <c r="AW11" s="74">
        <f>'6'!AW$20</f>
        <v>0</v>
      </c>
      <c r="AX11" s="74">
        <f>'6'!AX$20</f>
        <v>0</v>
      </c>
      <c r="AY11" s="74">
        <f>'6'!AY$20</f>
        <v>0</v>
      </c>
      <c r="AZ11" s="74">
        <f>'6'!AZ$20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'7'!D$20</f>
        <v>0</v>
      </c>
      <c r="E12" s="79">
        <f>'7'!E$20</f>
        <v>0</v>
      </c>
      <c r="F12" s="79">
        <f>'7'!F$20</f>
        <v>0</v>
      </c>
      <c r="G12" s="79">
        <f>'7'!G$20</f>
        <v>0</v>
      </c>
      <c r="H12" s="79">
        <f>'7'!H$20</f>
        <v>0</v>
      </c>
      <c r="I12" s="79">
        <f>'7'!I$20</f>
        <v>0</v>
      </c>
      <c r="J12" s="79">
        <f>'7'!J$20</f>
        <v>0</v>
      </c>
      <c r="K12" s="79">
        <f>'7'!K$20</f>
        <v>0</v>
      </c>
      <c r="L12" s="79">
        <f>'7'!L$20</f>
        <v>0</v>
      </c>
      <c r="M12" s="75"/>
      <c r="N12" s="79">
        <f>'7'!N$20</f>
        <v>0</v>
      </c>
      <c r="O12" s="79">
        <f>'7'!O$20</f>
        <v>0</v>
      </c>
      <c r="P12" s="79">
        <f>'7'!P$20</f>
        <v>0</v>
      </c>
      <c r="Q12" s="79">
        <f>'7'!Q$20</f>
        <v>0</v>
      </c>
      <c r="R12" s="79">
        <f>'7'!R$20</f>
        <v>0</v>
      </c>
      <c r="S12" s="79">
        <f>'7'!S$20</f>
        <v>0</v>
      </c>
      <c r="T12" s="79">
        <f>'7'!T$20</f>
        <v>0</v>
      </c>
      <c r="U12" s="79">
        <f>'7'!U$20</f>
        <v>0</v>
      </c>
      <c r="V12" s="74">
        <f>'7'!V$20</f>
        <v>0</v>
      </c>
      <c r="W12" s="75"/>
      <c r="X12" s="79">
        <f>'7'!X$20</f>
        <v>0</v>
      </c>
      <c r="Y12" s="79">
        <f>'7'!Y$20</f>
        <v>0</v>
      </c>
      <c r="Z12" s="79">
        <f>'7'!Z$20</f>
        <v>0</v>
      </c>
      <c r="AA12" s="79">
        <f>'7'!AA$20</f>
        <v>0</v>
      </c>
      <c r="AB12" s="79">
        <f>'7'!AB$20</f>
        <v>0</v>
      </c>
      <c r="AC12" s="79">
        <f>'7'!AC$20</f>
        <v>0</v>
      </c>
      <c r="AD12" s="79">
        <f>'7'!AD$20</f>
        <v>0</v>
      </c>
      <c r="AE12" s="79">
        <f>'7'!AE$20</f>
        <v>0</v>
      </c>
      <c r="AF12" s="79">
        <f>'7'!AF$20</f>
        <v>0</v>
      </c>
      <c r="AG12" s="75"/>
      <c r="AH12" s="79">
        <f>'7'!AH$20</f>
        <v>0</v>
      </c>
      <c r="AI12" s="79">
        <f>'7'!AI$20</f>
        <v>0</v>
      </c>
      <c r="AJ12" s="79">
        <f>'7'!AJ$20</f>
        <v>0</v>
      </c>
      <c r="AK12" s="79">
        <f>'7'!AK$20</f>
        <v>0</v>
      </c>
      <c r="AL12" s="79">
        <f>'7'!AL$20</f>
        <v>0</v>
      </c>
      <c r="AM12" s="79">
        <f>'7'!AM$20</f>
        <v>0</v>
      </c>
      <c r="AN12" s="79">
        <f>'7'!AN$20</f>
        <v>0</v>
      </c>
      <c r="AO12" s="79">
        <f>'7'!AO$20</f>
        <v>0</v>
      </c>
      <c r="AP12" s="79">
        <f>'7'!AP$20</f>
        <v>0</v>
      </c>
      <c r="AQ12" s="62"/>
      <c r="AR12" s="79">
        <f>'7'!AR$20</f>
        <v>0</v>
      </c>
      <c r="AS12" s="79">
        <f>'7'!AS$20</f>
        <v>0</v>
      </c>
      <c r="AT12" s="79">
        <f>'7'!AT$20</f>
        <v>0</v>
      </c>
      <c r="AU12" s="79">
        <f>'7'!AU$20</f>
        <v>0</v>
      </c>
      <c r="AV12" s="79">
        <f>'7'!AV$20</f>
        <v>0</v>
      </c>
      <c r="AW12" s="79">
        <f>'7'!AW$20</f>
        <v>0</v>
      </c>
      <c r="AX12" s="79">
        <f>'7'!AX$20</f>
        <v>0</v>
      </c>
      <c r="AY12" s="79">
        <f>'7'!AY$20</f>
        <v>0</v>
      </c>
      <c r="AZ12" s="79">
        <f>'7'!AZ$20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'8'!D$20</f>
        <v>0</v>
      </c>
      <c r="E13" s="74">
        <f>'8'!E$20</f>
        <v>0</v>
      </c>
      <c r="F13" s="74">
        <f>'8'!F$20</f>
        <v>0</v>
      </c>
      <c r="G13" s="74">
        <f>'8'!G$20</f>
        <v>0</v>
      </c>
      <c r="H13" s="74">
        <f>'8'!H$20</f>
        <v>0</v>
      </c>
      <c r="I13" s="74">
        <f>'8'!I$20</f>
        <v>0</v>
      </c>
      <c r="J13" s="74">
        <f>'8'!J$20</f>
        <v>0</v>
      </c>
      <c r="K13" s="74">
        <f>'8'!K$20</f>
        <v>0</v>
      </c>
      <c r="L13" s="74">
        <f>'8'!L$20</f>
        <v>0</v>
      </c>
      <c r="M13" s="75"/>
      <c r="N13" s="74">
        <f>'8'!N$20</f>
        <v>0</v>
      </c>
      <c r="O13" s="74">
        <f>'8'!O$20</f>
        <v>0</v>
      </c>
      <c r="P13" s="74">
        <f>'8'!P$20</f>
        <v>0</v>
      </c>
      <c r="Q13" s="74">
        <f>'8'!Q$20</f>
        <v>0</v>
      </c>
      <c r="R13" s="74">
        <f>'8'!R$20</f>
        <v>0</v>
      </c>
      <c r="S13" s="74">
        <f>'8'!S$20</f>
        <v>0</v>
      </c>
      <c r="T13" s="74">
        <f>'8'!T$20</f>
        <v>0</v>
      </c>
      <c r="U13" s="74">
        <f>'8'!U$20</f>
        <v>0</v>
      </c>
      <c r="V13" s="74">
        <f>'8'!V$20</f>
        <v>0</v>
      </c>
      <c r="W13" s="75"/>
      <c r="X13" s="74">
        <f>'8'!X$20</f>
        <v>0</v>
      </c>
      <c r="Y13" s="74">
        <f>'8'!Y$20</f>
        <v>0</v>
      </c>
      <c r="Z13" s="74">
        <f>'8'!Z$20</f>
        <v>0</v>
      </c>
      <c r="AA13" s="74">
        <f>'8'!AA$20</f>
        <v>0</v>
      </c>
      <c r="AB13" s="74">
        <f>'8'!AB$20</f>
        <v>0</v>
      </c>
      <c r="AC13" s="74">
        <f>'8'!AC$20</f>
        <v>0</v>
      </c>
      <c r="AD13" s="74">
        <f>'8'!AD$20</f>
        <v>0</v>
      </c>
      <c r="AE13" s="74">
        <f>'8'!AE$20</f>
        <v>0</v>
      </c>
      <c r="AF13" s="74">
        <f>'8'!AF$20</f>
        <v>0</v>
      </c>
      <c r="AG13" s="75"/>
      <c r="AH13" s="74">
        <f>'8'!AH$20</f>
        <v>0</v>
      </c>
      <c r="AI13" s="74">
        <f>'8'!AI$20</f>
        <v>0</v>
      </c>
      <c r="AJ13" s="74">
        <f>'8'!AJ$20</f>
        <v>0</v>
      </c>
      <c r="AK13" s="74">
        <f>'8'!AK$20</f>
        <v>0</v>
      </c>
      <c r="AL13" s="74">
        <f>'8'!AL$20</f>
        <v>0</v>
      </c>
      <c r="AM13" s="74">
        <f>'8'!AM$20</f>
        <v>0</v>
      </c>
      <c r="AN13" s="74">
        <f>'8'!AN$20</f>
        <v>0</v>
      </c>
      <c r="AO13" s="74">
        <f>'8'!AO$20</f>
        <v>0</v>
      </c>
      <c r="AP13" s="74">
        <f>'8'!AP$20</f>
        <v>0</v>
      </c>
      <c r="AQ13" s="62"/>
      <c r="AR13" s="74">
        <f>'8'!AR$20</f>
        <v>0</v>
      </c>
      <c r="AS13" s="74">
        <f>'8'!AS$20</f>
        <v>0</v>
      </c>
      <c r="AT13" s="74">
        <f>'8'!AT$20</f>
        <v>0</v>
      </c>
      <c r="AU13" s="74">
        <f>'8'!AU$20</f>
        <v>0</v>
      </c>
      <c r="AV13" s="74">
        <f>'8'!AV$20</f>
        <v>0</v>
      </c>
      <c r="AW13" s="74">
        <f>'8'!AW$20</f>
        <v>0</v>
      </c>
      <c r="AX13" s="74">
        <f>'8'!AX$20</f>
        <v>0</v>
      </c>
      <c r="AY13" s="74">
        <f>'8'!AY$20</f>
        <v>0</v>
      </c>
      <c r="AZ13" s="74">
        <f>'8'!AZ$20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'9'!D$20</f>
        <v>0</v>
      </c>
      <c r="E14" s="79">
        <f>'9'!E$20</f>
        <v>0</v>
      </c>
      <c r="F14" s="79">
        <f>'9'!F$20</f>
        <v>0</v>
      </c>
      <c r="G14" s="79">
        <f>'9'!G$20</f>
        <v>0</v>
      </c>
      <c r="H14" s="79">
        <f>'9'!H$20</f>
        <v>0</v>
      </c>
      <c r="I14" s="79">
        <f>'9'!I$20</f>
        <v>0</v>
      </c>
      <c r="J14" s="79">
        <f>'9'!J$20</f>
        <v>0</v>
      </c>
      <c r="K14" s="79">
        <f>'9'!K$20</f>
        <v>0</v>
      </c>
      <c r="L14" s="79">
        <f>'9'!L$20</f>
        <v>0</v>
      </c>
      <c r="M14" s="75"/>
      <c r="N14" s="79">
        <f>'9'!N$20</f>
        <v>0</v>
      </c>
      <c r="O14" s="79">
        <f>'9'!O$20</f>
        <v>0</v>
      </c>
      <c r="P14" s="79">
        <f>'9'!P$20</f>
        <v>0</v>
      </c>
      <c r="Q14" s="79">
        <f>'9'!Q$20</f>
        <v>0</v>
      </c>
      <c r="R14" s="79">
        <f>'9'!R$20</f>
        <v>0</v>
      </c>
      <c r="S14" s="79">
        <f>'9'!S$20</f>
        <v>0</v>
      </c>
      <c r="T14" s="79">
        <f>'9'!T$20</f>
        <v>0</v>
      </c>
      <c r="U14" s="79">
        <f>'9'!U$20</f>
        <v>0</v>
      </c>
      <c r="V14" s="79">
        <f>'9'!V$20</f>
        <v>0</v>
      </c>
      <c r="W14" s="75"/>
      <c r="X14" s="79">
        <f>'9'!X$20</f>
        <v>0</v>
      </c>
      <c r="Y14" s="79">
        <f>'9'!Y$20</f>
        <v>0</v>
      </c>
      <c r="Z14" s="79">
        <f>'9'!Z$20</f>
        <v>0</v>
      </c>
      <c r="AA14" s="79">
        <f>'9'!AA$20</f>
        <v>0</v>
      </c>
      <c r="AB14" s="79">
        <f>'9'!AB$20</f>
        <v>0</v>
      </c>
      <c r="AC14" s="79">
        <f>'9'!AC$20</f>
        <v>0</v>
      </c>
      <c r="AD14" s="79">
        <f>'9'!AD$20</f>
        <v>0</v>
      </c>
      <c r="AE14" s="79">
        <f>'9'!AE$20</f>
        <v>0</v>
      </c>
      <c r="AF14" s="79">
        <f>'9'!AF$20</f>
        <v>0</v>
      </c>
      <c r="AG14" s="75"/>
      <c r="AH14" s="79">
        <f>'9'!AH$20</f>
        <v>0</v>
      </c>
      <c r="AI14" s="79">
        <f>'9'!AI$20</f>
        <v>0</v>
      </c>
      <c r="AJ14" s="79">
        <f>'9'!AJ$20</f>
        <v>0</v>
      </c>
      <c r="AK14" s="79">
        <f>'9'!AK$20</f>
        <v>0</v>
      </c>
      <c r="AL14" s="79">
        <f>'9'!AL$20</f>
        <v>0</v>
      </c>
      <c r="AM14" s="79">
        <f>'9'!AM$20</f>
        <v>0</v>
      </c>
      <c r="AN14" s="79">
        <f>'9'!AN$20</f>
        <v>0</v>
      </c>
      <c r="AO14" s="79">
        <f>'9'!AO$20</f>
        <v>0</v>
      </c>
      <c r="AP14" s="79">
        <f>'9'!AP$20</f>
        <v>0</v>
      </c>
      <c r="AQ14" s="62"/>
      <c r="AR14" s="79">
        <f>'9'!AR$20</f>
        <v>0</v>
      </c>
      <c r="AS14" s="79">
        <f>'9'!AS$20</f>
        <v>0</v>
      </c>
      <c r="AT14" s="79">
        <f>'9'!AT$20</f>
        <v>0</v>
      </c>
      <c r="AU14" s="79">
        <f>'9'!AU$20</f>
        <v>0</v>
      </c>
      <c r="AV14" s="79">
        <f>'9'!AV$20</f>
        <v>0</v>
      </c>
      <c r="AW14" s="79">
        <f>'9'!AW$20</f>
        <v>0</v>
      </c>
      <c r="AX14" s="79">
        <f>'9'!AX$20</f>
        <v>0</v>
      </c>
      <c r="AY14" s="79">
        <f>'9'!AY$20</f>
        <v>0</v>
      </c>
      <c r="AZ14" s="79">
        <f>'9'!AZ$20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'10'!D$20</f>
        <v>0</v>
      </c>
      <c r="E15" s="74">
        <f>'10'!E$20</f>
        <v>0</v>
      </c>
      <c r="F15" s="74">
        <f>'10'!F$20</f>
        <v>0</v>
      </c>
      <c r="G15" s="74">
        <f>'10'!G$20</f>
        <v>0</v>
      </c>
      <c r="H15" s="74">
        <f>'10'!H$20</f>
        <v>0</v>
      </c>
      <c r="I15" s="74">
        <f>'10'!I$20</f>
        <v>0</v>
      </c>
      <c r="J15" s="74">
        <f>'10'!J$20</f>
        <v>0</v>
      </c>
      <c r="K15" s="74">
        <f>'10'!K$20</f>
        <v>0</v>
      </c>
      <c r="L15" s="74">
        <f>'10'!L$20</f>
        <v>0</v>
      </c>
      <c r="M15" s="75"/>
      <c r="N15" s="74">
        <f>'10'!N$20</f>
        <v>0</v>
      </c>
      <c r="O15" s="74">
        <f>'10'!O$20</f>
        <v>0</v>
      </c>
      <c r="P15" s="74">
        <f>'10'!P$20</f>
        <v>0</v>
      </c>
      <c r="Q15" s="74">
        <f>'10'!Q$20</f>
        <v>0</v>
      </c>
      <c r="R15" s="74">
        <f>'10'!R$20</f>
        <v>0</v>
      </c>
      <c r="S15" s="74">
        <f>'10'!S$20</f>
        <v>0</v>
      </c>
      <c r="T15" s="74">
        <f>'10'!T$20</f>
        <v>0</v>
      </c>
      <c r="U15" s="74">
        <f>'10'!U$20</f>
        <v>0</v>
      </c>
      <c r="V15" s="74">
        <f>'10'!V$20</f>
        <v>0</v>
      </c>
      <c r="W15" s="75"/>
      <c r="X15" s="74">
        <f>'10'!X$20</f>
        <v>0</v>
      </c>
      <c r="Y15" s="74">
        <f>'10'!Y$20</f>
        <v>0</v>
      </c>
      <c r="Z15" s="74">
        <f>'10'!Z$20</f>
        <v>0</v>
      </c>
      <c r="AA15" s="74">
        <f>'10'!AA$20</f>
        <v>0</v>
      </c>
      <c r="AB15" s="74">
        <f>'10'!AB$20</f>
        <v>0</v>
      </c>
      <c r="AC15" s="74">
        <f>'10'!AC$20</f>
        <v>0</v>
      </c>
      <c r="AD15" s="74">
        <f>'10'!AD$20</f>
        <v>0</v>
      </c>
      <c r="AE15" s="74">
        <f>'10'!AE$20</f>
        <v>0</v>
      </c>
      <c r="AF15" s="74">
        <f>'10'!AF$20</f>
        <v>0</v>
      </c>
      <c r="AG15" s="75"/>
      <c r="AH15" s="74">
        <f>'10'!AH$20</f>
        <v>0</v>
      </c>
      <c r="AI15" s="74">
        <f>'10'!AI$20</f>
        <v>0</v>
      </c>
      <c r="AJ15" s="74">
        <f>'10'!AJ$20</f>
        <v>0</v>
      </c>
      <c r="AK15" s="74">
        <f>'10'!AK$20</f>
        <v>0</v>
      </c>
      <c r="AL15" s="74">
        <f>'10'!AL$20</f>
        <v>0</v>
      </c>
      <c r="AM15" s="74">
        <f>'10'!AM$20</f>
        <v>0</v>
      </c>
      <c r="AN15" s="74">
        <f>'10'!AN$20</f>
        <v>0</v>
      </c>
      <c r="AO15" s="74">
        <f>'10'!AO$20</f>
        <v>0</v>
      </c>
      <c r="AP15" s="74">
        <f>'10'!AP$20</f>
        <v>0</v>
      </c>
      <c r="AQ15" s="62"/>
      <c r="AR15" s="74">
        <f>'10'!AR$20</f>
        <v>0</v>
      </c>
      <c r="AS15" s="74">
        <f>'10'!AS$20</f>
        <v>0</v>
      </c>
      <c r="AT15" s="74">
        <f>'10'!AT$20</f>
        <v>0</v>
      </c>
      <c r="AU15" s="74">
        <f>'10'!AU$20</f>
        <v>0</v>
      </c>
      <c r="AV15" s="74">
        <f>'10'!AV$20</f>
        <v>0</v>
      </c>
      <c r="AW15" s="74">
        <f>'10'!AW$20</f>
        <v>0</v>
      </c>
      <c r="AX15" s="74">
        <f>'10'!AX$20</f>
        <v>0</v>
      </c>
      <c r="AY15" s="74">
        <f>'10'!AY$20</f>
        <v>0</v>
      </c>
      <c r="AZ15" s="74">
        <f>'10'!AZ$20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'11'!D$20</f>
        <v>0</v>
      </c>
      <c r="E16" s="79">
        <f>'11'!E$20</f>
        <v>0</v>
      </c>
      <c r="F16" s="79">
        <f>'11'!F$20</f>
        <v>0</v>
      </c>
      <c r="G16" s="79">
        <f>'11'!G$20</f>
        <v>0</v>
      </c>
      <c r="H16" s="79">
        <f>'11'!H$20</f>
        <v>0</v>
      </c>
      <c r="I16" s="79">
        <f>'11'!I$20</f>
        <v>0</v>
      </c>
      <c r="J16" s="79">
        <f>'11'!J$20</f>
        <v>0</v>
      </c>
      <c r="K16" s="79">
        <f>'11'!K$20</f>
        <v>0</v>
      </c>
      <c r="L16" s="79">
        <f>'11'!L$20</f>
        <v>0</v>
      </c>
      <c r="M16" s="75"/>
      <c r="N16" s="79">
        <f>'11'!N$20</f>
        <v>0</v>
      </c>
      <c r="O16" s="79">
        <f>'11'!O$20</f>
        <v>0</v>
      </c>
      <c r="P16" s="79">
        <f>'11'!P$20</f>
        <v>0</v>
      </c>
      <c r="Q16" s="79">
        <f>'11'!Q$20</f>
        <v>0</v>
      </c>
      <c r="R16" s="79">
        <f>'11'!R$20</f>
        <v>0</v>
      </c>
      <c r="S16" s="79">
        <f>'11'!S$20</f>
        <v>0</v>
      </c>
      <c r="T16" s="79">
        <f>'11'!T$20</f>
        <v>0</v>
      </c>
      <c r="U16" s="79">
        <f>'11'!U$20</f>
        <v>0</v>
      </c>
      <c r="V16" s="79">
        <f>'11'!V$20</f>
        <v>0</v>
      </c>
      <c r="W16" s="75"/>
      <c r="X16" s="79">
        <f>'11'!X$20</f>
        <v>0</v>
      </c>
      <c r="Y16" s="79">
        <f>'11'!Y$20</f>
        <v>0</v>
      </c>
      <c r="Z16" s="79">
        <f>'11'!Z$20</f>
        <v>0</v>
      </c>
      <c r="AA16" s="79">
        <f>'11'!AA$20</f>
        <v>0</v>
      </c>
      <c r="AB16" s="79">
        <f>'11'!AB$20</f>
        <v>0</v>
      </c>
      <c r="AC16" s="79">
        <f>'11'!AC$20</f>
        <v>0</v>
      </c>
      <c r="AD16" s="79">
        <f>'11'!AD$20</f>
        <v>0</v>
      </c>
      <c r="AE16" s="79">
        <f>'11'!AE$20</f>
        <v>0</v>
      </c>
      <c r="AF16" s="79">
        <f>'11'!AF$20</f>
        <v>0</v>
      </c>
      <c r="AG16" s="75"/>
      <c r="AH16" s="79">
        <f>'11'!AH$20</f>
        <v>0</v>
      </c>
      <c r="AI16" s="79">
        <f>'11'!AI$20</f>
        <v>0</v>
      </c>
      <c r="AJ16" s="79">
        <f>'11'!AJ$20</f>
        <v>0</v>
      </c>
      <c r="AK16" s="79">
        <f>'11'!AK$20</f>
        <v>0</v>
      </c>
      <c r="AL16" s="79">
        <f>'11'!AL$20</f>
        <v>0</v>
      </c>
      <c r="AM16" s="79">
        <f>'11'!AM$20</f>
        <v>0</v>
      </c>
      <c r="AN16" s="79">
        <f>'11'!AN$20</f>
        <v>0</v>
      </c>
      <c r="AO16" s="79">
        <f>'11'!AO$20</f>
        <v>0</v>
      </c>
      <c r="AP16" s="79">
        <f>'11'!AP$20</f>
        <v>0</v>
      </c>
      <c r="AQ16" s="62"/>
      <c r="AR16" s="79">
        <f>'11'!AR$20</f>
        <v>0</v>
      </c>
      <c r="AS16" s="79">
        <f>'11'!AS$20</f>
        <v>0</v>
      </c>
      <c r="AT16" s="79">
        <f>'11'!AT$20</f>
        <v>0</v>
      </c>
      <c r="AU16" s="79">
        <f>'11'!AU$20</f>
        <v>0</v>
      </c>
      <c r="AV16" s="79">
        <f>'11'!AV$20</f>
        <v>0</v>
      </c>
      <c r="AW16" s="79">
        <f>'11'!AW$20</f>
        <v>0</v>
      </c>
      <c r="AX16" s="79">
        <f>'11'!AX$20</f>
        <v>0</v>
      </c>
      <c r="AY16" s="79">
        <f>'11'!AY$20</f>
        <v>0</v>
      </c>
      <c r="AZ16" s="79">
        <f>'11'!AZ$20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'12'!D$20</f>
        <v>0</v>
      </c>
      <c r="E17" s="74">
        <f>'12'!E$20</f>
        <v>0</v>
      </c>
      <c r="F17" s="74">
        <f>'12'!F$20</f>
        <v>0</v>
      </c>
      <c r="G17" s="74">
        <f>'12'!G$20</f>
        <v>0</v>
      </c>
      <c r="H17" s="74">
        <f>'12'!H$20</f>
        <v>0</v>
      </c>
      <c r="I17" s="74">
        <f>'12'!I$20</f>
        <v>0</v>
      </c>
      <c r="J17" s="74">
        <f>'12'!J$20</f>
        <v>0</v>
      </c>
      <c r="K17" s="74">
        <f>'12'!K$20</f>
        <v>0</v>
      </c>
      <c r="L17" s="74">
        <f>'12'!L$20</f>
        <v>0</v>
      </c>
      <c r="M17" s="75"/>
      <c r="N17" s="74">
        <f>'12'!N$20</f>
        <v>0</v>
      </c>
      <c r="O17" s="74">
        <f>'12'!O$20</f>
        <v>0</v>
      </c>
      <c r="P17" s="74">
        <f>'12'!P$20</f>
        <v>0</v>
      </c>
      <c r="Q17" s="74">
        <f>'12'!Q$20</f>
        <v>0</v>
      </c>
      <c r="R17" s="74">
        <f>'12'!R$20</f>
        <v>0</v>
      </c>
      <c r="S17" s="74">
        <f>'12'!S$20</f>
        <v>0</v>
      </c>
      <c r="T17" s="74">
        <f>'12'!T$20</f>
        <v>0</v>
      </c>
      <c r="U17" s="74">
        <f>'12'!U$20</f>
        <v>0</v>
      </c>
      <c r="V17" s="74">
        <f>'12'!V$20</f>
        <v>0</v>
      </c>
      <c r="W17" s="75"/>
      <c r="X17" s="74">
        <f>'12'!X$20</f>
        <v>0</v>
      </c>
      <c r="Y17" s="74">
        <f>'12'!Y$20</f>
        <v>0</v>
      </c>
      <c r="Z17" s="74">
        <f>'12'!Z$20</f>
        <v>0</v>
      </c>
      <c r="AA17" s="74">
        <f>'12'!AA$20</f>
        <v>0</v>
      </c>
      <c r="AB17" s="74">
        <f>'12'!AB$20</f>
        <v>0</v>
      </c>
      <c r="AC17" s="74">
        <f>'12'!AC$20</f>
        <v>0</v>
      </c>
      <c r="AD17" s="74">
        <f>'12'!AD$20</f>
        <v>0</v>
      </c>
      <c r="AE17" s="74">
        <f>'12'!AE$20</f>
        <v>0</v>
      </c>
      <c r="AF17" s="74">
        <f>'12'!AF$20</f>
        <v>0</v>
      </c>
      <c r="AG17" s="75"/>
      <c r="AH17" s="74">
        <f>'12'!AH$20</f>
        <v>0</v>
      </c>
      <c r="AI17" s="74">
        <f>'12'!AI$20</f>
        <v>0</v>
      </c>
      <c r="AJ17" s="74">
        <f>'12'!AJ$20</f>
        <v>0</v>
      </c>
      <c r="AK17" s="74">
        <f>'12'!AK$20</f>
        <v>0</v>
      </c>
      <c r="AL17" s="74">
        <f>'12'!AL$20</f>
        <v>0</v>
      </c>
      <c r="AM17" s="74">
        <f>'12'!AM$20</f>
        <v>0</v>
      </c>
      <c r="AN17" s="74">
        <f>'12'!AN$20</f>
        <v>0</v>
      </c>
      <c r="AO17" s="74">
        <f>'12'!AO$20</f>
        <v>0</v>
      </c>
      <c r="AP17" s="74">
        <f>'12'!AP$20</f>
        <v>0</v>
      </c>
      <c r="AQ17" s="62"/>
      <c r="AR17" s="74">
        <f>'12'!AR$20</f>
        <v>0</v>
      </c>
      <c r="AS17" s="74">
        <f>'12'!AS$20</f>
        <v>0</v>
      </c>
      <c r="AT17" s="74">
        <f>'12'!AT$20</f>
        <v>0</v>
      </c>
      <c r="AU17" s="74">
        <f>'12'!AU$20</f>
        <v>0</v>
      </c>
      <c r="AV17" s="74">
        <f>'12'!AV$20</f>
        <v>0</v>
      </c>
      <c r="AW17" s="74">
        <f>'12'!AW$20</f>
        <v>0</v>
      </c>
      <c r="AX17" s="74">
        <f>'12'!AX$20</f>
        <v>0</v>
      </c>
      <c r="AY17" s="74">
        <f>'12'!AY$20</f>
        <v>0</v>
      </c>
      <c r="AZ17" s="74">
        <f>'12'!AZ$20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'13'!D$20</f>
        <v>0</v>
      </c>
      <c r="E18" s="79">
        <f>'13'!E$20</f>
        <v>0</v>
      </c>
      <c r="F18" s="79">
        <f>'13'!F$20</f>
        <v>0</v>
      </c>
      <c r="G18" s="79">
        <f>'13'!G$20</f>
        <v>0</v>
      </c>
      <c r="H18" s="79">
        <f>'13'!H$20</f>
        <v>0</v>
      </c>
      <c r="I18" s="79">
        <f>'13'!I$20</f>
        <v>0</v>
      </c>
      <c r="J18" s="79">
        <f>'13'!J$20</f>
        <v>0</v>
      </c>
      <c r="K18" s="79">
        <f>'13'!K$20</f>
        <v>0</v>
      </c>
      <c r="L18" s="79">
        <f>'13'!L$20</f>
        <v>0</v>
      </c>
      <c r="M18" s="75"/>
      <c r="N18" s="79">
        <f>'13'!N$20</f>
        <v>0</v>
      </c>
      <c r="O18" s="79">
        <f>'13'!O$20</f>
        <v>0</v>
      </c>
      <c r="P18" s="79">
        <f>'13'!P$20</f>
        <v>0</v>
      </c>
      <c r="Q18" s="79">
        <f>'13'!Q$20</f>
        <v>0</v>
      </c>
      <c r="R18" s="79">
        <f>'13'!R$20</f>
        <v>0</v>
      </c>
      <c r="S18" s="79">
        <f>'13'!S$20</f>
        <v>0</v>
      </c>
      <c r="T18" s="79">
        <f>'13'!T$20</f>
        <v>0</v>
      </c>
      <c r="U18" s="79">
        <f>'13'!U$20</f>
        <v>0</v>
      </c>
      <c r="V18" s="79">
        <f>'13'!V$20</f>
        <v>0</v>
      </c>
      <c r="W18" s="75"/>
      <c r="X18" s="79">
        <f>'13'!X$20</f>
        <v>0</v>
      </c>
      <c r="Y18" s="79">
        <f>'13'!Y$20</f>
        <v>0</v>
      </c>
      <c r="Z18" s="79">
        <f>'13'!Z$20</f>
        <v>0</v>
      </c>
      <c r="AA18" s="79">
        <f>'13'!AA$20</f>
        <v>0</v>
      </c>
      <c r="AB18" s="79">
        <f>'13'!AB$20</f>
        <v>0</v>
      </c>
      <c r="AC18" s="79">
        <f>'13'!AC$20</f>
        <v>0</v>
      </c>
      <c r="AD18" s="79">
        <f>'13'!AD$20</f>
        <v>0</v>
      </c>
      <c r="AE18" s="79">
        <f>'13'!AE$20</f>
        <v>0</v>
      </c>
      <c r="AF18" s="79">
        <f>'13'!AF$20</f>
        <v>0</v>
      </c>
      <c r="AG18" s="75"/>
      <c r="AH18" s="79">
        <f>'13'!AH$20</f>
        <v>0</v>
      </c>
      <c r="AI18" s="79">
        <f>'13'!AI$20</f>
        <v>0</v>
      </c>
      <c r="AJ18" s="79">
        <f>'13'!AJ$20</f>
        <v>0</v>
      </c>
      <c r="AK18" s="79">
        <f>'13'!AK$20</f>
        <v>0</v>
      </c>
      <c r="AL18" s="79">
        <f>'13'!AL$20</f>
        <v>0</v>
      </c>
      <c r="AM18" s="79">
        <f>'13'!AM$20</f>
        <v>0</v>
      </c>
      <c r="AN18" s="79">
        <f>'13'!AN$20</f>
        <v>0</v>
      </c>
      <c r="AO18" s="79">
        <f>'13'!AO$20</f>
        <v>0</v>
      </c>
      <c r="AP18" s="79">
        <f>'13'!AP$20</f>
        <v>0</v>
      </c>
      <c r="AQ18" s="62"/>
      <c r="AR18" s="79">
        <f>'13'!AR$20</f>
        <v>0</v>
      </c>
      <c r="AS18" s="79">
        <f>'13'!AS$20</f>
        <v>0</v>
      </c>
      <c r="AT18" s="79">
        <f>'13'!AT$20</f>
        <v>0</v>
      </c>
      <c r="AU18" s="79">
        <f>'13'!AU$20</f>
        <v>0</v>
      </c>
      <c r="AV18" s="79">
        <f>'13'!AV$20</f>
        <v>0</v>
      </c>
      <c r="AW18" s="79">
        <f>'13'!AW$20</f>
        <v>0</v>
      </c>
      <c r="AX18" s="79">
        <f>'13'!AX$20</f>
        <v>0</v>
      </c>
      <c r="AY18" s="79">
        <f>'13'!AY$20</f>
        <v>0</v>
      </c>
      <c r="AZ18" s="79">
        <f>'13'!AZ$20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'14'!D$20</f>
        <v>0</v>
      </c>
      <c r="E19" s="74">
        <f>'14'!E$20</f>
        <v>0</v>
      </c>
      <c r="F19" s="74">
        <f>'14'!F$20</f>
        <v>0</v>
      </c>
      <c r="G19" s="74">
        <f>'14'!G$20</f>
        <v>0</v>
      </c>
      <c r="H19" s="74">
        <f>'14'!H$20</f>
        <v>0</v>
      </c>
      <c r="I19" s="74">
        <f>'14'!I$20</f>
        <v>0</v>
      </c>
      <c r="J19" s="74">
        <f>'14'!J$20</f>
        <v>0</v>
      </c>
      <c r="K19" s="74">
        <f>'14'!K$20</f>
        <v>0</v>
      </c>
      <c r="L19" s="74">
        <f>'14'!L$20</f>
        <v>0</v>
      </c>
      <c r="M19" s="75"/>
      <c r="N19" s="74">
        <f>'14'!N$20</f>
        <v>0</v>
      </c>
      <c r="O19" s="74">
        <f>'14'!O$20</f>
        <v>0</v>
      </c>
      <c r="P19" s="74">
        <f>'14'!P$20</f>
        <v>0</v>
      </c>
      <c r="Q19" s="74">
        <f>'14'!Q$20</f>
        <v>0</v>
      </c>
      <c r="R19" s="74">
        <f>'14'!R$20</f>
        <v>0</v>
      </c>
      <c r="S19" s="74">
        <f>'14'!S$20</f>
        <v>0</v>
      </c>
      <c r="T19" s="74">
        <f>'14'!T$20</f>
        <v>0</v>
      </c>
      <c r="U19" s="74">
        <f>'14'!U$20</f>
        <v>0</v>
      </c>
      <c r="V19" s="74">
        <f>'14'!V$20</f>
        <v>0</v>
      </c>
      <c r="W19" s="75"/>
      <c r="X19" s="74">
        <f>'14'!X$20</f>
        <v>0</v>
      </c>
      <c r="Y19" s="74">
        <f>'14'!Y$20</f>
        <v>0</v>
      </c>
      <c r="Z19" s="74">
        <f>'14'!Z$20</f>
        <v>0</v>
      </c>
      <c r="AA19" s="74">
        <f>'14'!AA$20</f>
        <v>0</v>
      </c>
      <c r="AB19" s="74">
        <f>'14'!AB$20</f>
        <v>0</v>
      </c>
      <c r="AC19" s="74">
        <f>'14'!AC$20</f>
        <v>0</v>
      </c>
      <c r="AD19" s="74">
        <f>'14'!AD$20</f>
        <v>0</v>
      </c>
      <c r="AE19" s="74">
        <f>'14'!AE$20</f>
        <v>0</v>
      </c>
      <c r="AF19" s="74">
        <f>'14'!AF$20</f>
        <v>0</v>
      </c>
      <c r="AG19" s="75"/>
      <c r="AH19" s="74">
        <f>'14'!AH$20</f>
        <v>0</v>
      </c>
      <c r="AI19" s="74">
        <f>'14'!AI$20</f>
        <v>0</v>
      </c>
      <c r="AJ19" s="74">
        <f>'14'!AJ$20</f>
        <v>0</v>
      </c>
      <c r="AK19" s="74">
        <f>'14'!AK$20</f>
        <v>0</v>
      </c>
      <c r="AL19" s="74">
        <f>'14'!AL$20</f>
        <v>0</v>
      </c>
      <c r="AM19" s="74">
        <f>'14'!AM$20</f>
        <v>0</v>
      </c>
      <c r="AN19" s="74">
        <f>'14'!AN$20</f>
        <v>0</v>
      </c>
      <c r="AO19" s="74">
        <f>'14'!AO$20</f>
        <v>0</v>
      </c>
      <c r="AP19" s="74">
        <f>'14'!AP$20</f>
        <v>0</v>
      </c>
      <c r="AQ19" s="62"/>
      <c r="AR19" s="74">
        <f>'14'!AR$20</f>
        <v>0</v>
      </c>
      <c r="AS19" s="74">
        <f>'14'!AS$20</f>
        <v>0</v>
      </c>
      <c r="AT19" s="74">
        <f>'14'!AT$20</f>
        <v>0</v>
      </c>
      <c r="AU19" s="74">
        <f>'14'!AU$20</f>
        <v>0</v>
      </c>
      <c r="AV19" s="74">
        <f>'14'!AV$20</f>
        <v>0</v>
      </c>
      <c r="AW19" s="74">
        <f>'14'!AW$20</f>
        <v>0</v>
      </c>
      <c r="AX19" s="74">
        <f>'14'!AX$20</f>
        <v>0</v>
      </c>
      <c r="AY19" s="74">
        <f>'14'!AY$20</f>
        <v>0</v>
      </c>
      <c r="AZ19" s="74">
        <f>'14'!AZ$20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'15'!D$20</f>
        <v>0</v>
      </c>
      <c r="E20" s="79">
        <f>'15'!E$20</f>
        <v>0</v>
      </c>
      <c r="F20" s="79">
        <f>'15'!F$20</f>
        <v>0</v>
      </c>
      <c r="G20" s="79">
        <f>'15'!G$20</f>
        <v>0</v>
      </c>
      <c r="H20" s="79">
        <f>'15'!H$20</f>
        <v>0</v>
      </c>
      <c r="I20" s="79">
        <f>'15'!I$20</f>
        <v>0</v>
      </c>
      <c r="J20" s="79">
        <f>'15'!J$20</f>
        <v>0</v>
      </c>
      <c r="K20" s="79">
        <f>'15'!K$20</f>
        <v>0</v>
      </c>
      <c r="L20" s="79">
        <f>'15'!L$20</f>
        <v>0</v>
      </c>
      <c r="M20" s="75"/>
      <c r="N20" s="79">
        <f>'15'!N$20</f>
        <v>0</v>
      </c>
      <c r="O20" s="79">
        <f>'15'!O$20</f>
        <v>0</v>
      </c>
      <c r="P20" s="79">
        <f>'15'!P$20</f>
        <v>0</v>
      </c>
      <c r="Q20" s="79">
        <f>'15'!Q$20</f>
        <v>0</v>
      </c>
      <c r="R20" s="79">
        <f>'15'!R$20</f>
        <v>0</v>
      </c>
      <c r="S20" s="79">
        <f>'15'!S$20</f>
        <v>0</v>
      </c>
      <c r="T20" s="79">
        <f>'15'!T$20</f>
        <v>0</v>
      </c>
      <c r="U20" s="79">
        <f>'15'!U$20</f>
        <v>0</v>
      </c>
      <c r="V20" s="79">
        <f>'15'!V$20</f>
        <v>0</v>
      </c>
      <c r="W20" s="75"/>
      <c r="X20" s="79">
        <f>'15'!X$20</f>
        <v>0</v>
      </c>
      <c r="Y20" s="79">
        <f>'15'!Y$20</f>
        <v>0</v>
      </c>
      <c r="Z20" s="79">
        <f>'15'!Z$20</f>
        <v>0</v>
      </c>
      <c r="AA20" s="79">
        <f>'15'!AA$20</f>
        <v>0</v>
      </c>
      <c r="AB20" s="79">
        <f>'15'!AB$20</f>
        <v>0</v>
      </c>
      <c r="AC20" s="79">
        <f>'15'!AC$20</f>
        <v>0</v>
      </c>
      <c r="AD20" s="79">
        <f>'15'!AD$20</f>
        <v>0</v>
      </c>
      <c r="AE20" s="79">
        <f>'15'!AE$20</f>
        <v>0</v>
      </c>
      <c r="AF20" s="79">
        <f>'15'!AF$20</f>
        <v>0</v>
      </c>
      <c r="AG20" s="75"/>
      <c r="AH20" s="79">
        <f>'15'!AH$20</f>
        <v>0</v>
      </c>
      <c r="AI20" s="79">
        <f>'15'!AI$20</f>
        <v>0</v>
      </c>
      <c r="AJ20" s="79">
        <f>'15'!AJ$20</f>
        <v>0</v>
      </c>
      <c r="AK20" s="79">
        <f>'15'!AK$20</f>
        <v>0</v>
      </c>
      <c r="AL20" s="79">
        <f>'15'!AL$20</f>
        <v>0</v>
      </c>
      <c r="AM20" s="79">
        <f>'15'!AM$20</f>
        <v>0</v>
      </c>
      <c r="AN20" s="79">
        <f>'15'!AN$20</f>
        <v>0</v>
      </c>
      <c r="AO20" s="79">
        <f>'15'!AO$20</f>
        <v>0</v>
      </c>
      <c r="AP20" s="79">
        <f>'15'!AP$20</f>
        <v>0</v>
      </c>
      <c r="AQ20" s="62"/>
      <c r="AR20" s="79">
        <f>'15'!AR$20</f>
        <v>0</v>
      </c>
      <c r="AS20" s="79">
        <f>'15'!AS$20</f>
        <v>0</v>
      </c>
      <c r="AT20" s="79">
        <f>'15'!AT$20</f>
        <v>0</v>
      </c>
      <c r="AU20" s="79">
        <f>'15'!AU$20</f>
        <v>0</v>
      </c>
      <c r="AV20" s="79">
        <f>'15'!AV$20</f>
        <v>0</v>
      </c>
      <c r="AW20" s="79">
        <f>'15'!AW$20</f>
        <v>0</v>
      </c>
      <c r="AX20" s="79">
        <f>'15'!AX$20</f>
        <v>0</v>
      </c>
      <c r="AY20" s="79">
        <f>'15'!AY$20</f>
        <v>0</v>
      </c>
      <c r="AZ20" s="79">
        <f>'15'!AZ$20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'16'!D$20</f>
        <v>0</v>
      </c>
      <c r="E21" s="74">
        <f>'16'!E$20</f>
        <v>0</v>
      </c>
      <c r="F21" s="74">
        <f>'16'!F$20</f>
        <v>0</v>
      </c>
      <c r="G21" s="74">
        <f>'16'!G$20</f>
        <v>0</v>
      </c>
      <c r="H21" s="74">
        <f>'16'!H$20</f>
        <v>0</v>
      </c>
      <c r="I21" s="74">
        <f>'16'!I$20</f>
        <v>0</v>
      </c>
      <c r="J21" s="74">
        <f>'16'!J$20</f>
        <v>0</v>
      </c>
      <c r="K21" s="74">
        <f>'16'!K$20</f>
        <v>0</v>
      </c>
      <c r="L21" s="74">
        <f>'16'!L$20</f>
        <v>0</v>
      </c>
      <c r="M21" s="75"/>
      <c r="N21" s="74">
        <f>'16'!N$20</f>
        <v>0</v>
      </c>
      <c r="O21" s="74">
        <f>'16'!O$20</f>
        <v>0</v>
      </c>
      <c r="P21" s="74">
        <f>'16'!P$20</f>
        <v>0</v>
      </c>
      <c r="Q21" s="74">
        <f>'16'!Q$20</f>
        <v>0</v>
      </c>
      <c r="R21" s="74">
        <f>'16'!R$20</f>
        <v>0</v>
      </c>
      <c r="S21" s="74">
        <f>'16'!S$20</f>
        <v>0</v>
      </c>
      <c r="T21" s="74">
        <f>'16'!T$20</f>
        <v>0</v>
      </c>
      <c r="U21" s="74">
        <f>'16'!U$20</f>
        <v>0</v>
      </c>
      <c r="V21" s="74">
        <f>'16'!V$20</f>
        <v>0</v>
      </c>
      <c r="W21" s="75"/>
      <c r="X21" s="74">
        <f>'16'!X$20</f>
        <v>0</v>
      </c>
      <c r="Y21" s="74">
        <f>'16'!Y$20</f>
        <v>0</v>
      </c>
      <c r="Z21" s="74">
        <f>'16'!Z$20</f>
        <v>0</v>
      </c>
      <c r="AA21" s="74">
        <f>'16'!AA$20</f>
        <v>0</v>
      </c>
      <c r="AB21" s="74">
        <f>'16'!AB$20</f>
        <v>0</v>
      </c>
      <c r="AC21" s="74">
        <f>'16'!AC$20</f>
        <v>0</v>
      </c>
      <c r="AD21" s="74">
        <f>'16'!AD$20</f>
        <v>0</v>
      </c>
      <c r="AE21" s="74">
        <f>'16'!AE$20</f>
        <v>0</v>
      </c>
      <c r="AF21" s="74">
        <f>'16'!AF$20</f>
        <v>0</v>
      </c>
      <c r="AG21" s="75"/>
      <c r="AH21" s="74">
        <f>'16'!AH$20</f>
        <v>0</v>
      </c>
      <c r="AI21" s="74">
        <f>'16'!AI$20</f>
        <v>0</v>
      </c>
      <c r="AJ21" s="74">
        <f>'16'!AJ$20</f>
        <v>0</v>
      </c>
      <c r="AK21" s="74">
        <f>'16'!AK$20</f>
        <v>0</v>
      </c>
      <c r="AL21" s="74">
        <f>'16'!AL$20</f>
        <v>0</v>
      </c>
      <c r="AM21" s="74">
        <f>'16'!AM$20</f>
        <v>0</v>
      </c>
      <c r="AN21" s="74">
        <f>'16'!AN$20</f>
        <v>0</v>
      </c>
      <c r="AO21" s="74">
        <f>'16'!AO$20</f>
        <v>0</v>
      </c>
      <c r="AP21" s="74">
        <f>'16'!AP$20</f>
        <v>0</v>
      </c>
      <c r="AQ21" s="62"/>
      <c r="AR21" s="74">
        <f>'16'!AR$20</f>
        <v>0</v>
      </c>
      <c r="AS21" s="74">
        <f>'16'!AS$20</f>
        <v>0</v>
      </c>
      <c r="AT21" s="74">
        <f>'16'!AT$20</f>
        <v>0</v>
      </c>
      <c r="AU21" s="74">
        <f>'16'!AU$20</f>
        <v>0</v>
      </c>
      <c r="AV21" s="74">
        <f>'16'!AV$20</f>
        <v>0</v>
      </c>
      <c r="AW21" s="74">
        <f>'16'!AW$20</f>
        <v>0</v>
      </c>
      <c r="AX21" s="74">
        <f>'16'!AX$20</f>
        <v>0</v>
      </c>
      <c r="AY21" s="74">
        <f>'16'!AY$20</f>
        <v>0</v>
      </c>
      <c r="AZ21" s="74">
        <f>'16'!AZ$20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'17'!D$20</f>
        <v>0</v>
      </c>
      <c r="E22" s="79">
        <f>'17'!E$20</f>
        <v>0</v>
      </c>
      <c r="F22" s="79">
        <f>'17'!F$20</f>
        <v>0</v>
      </c>
      <c r="G22" s="79">
        <f>'17'!G$20</f>
        <v>0</v>
      </c>
      <c r="H22" s="79">
        <f>'17'!H$20</f>
        <v>0</v>
      </c>
      <c r="I22" s="79">
        <f>'17'!I$20</f>
        <v>0</v>
      </c>
      <c r="J22" s="79">
        <f>'17'!J$20</f>
        <v>0</v>
      </c>
      <c r="K22" s="79">
        <f>'17'!K$20</f>
        <v>0</v>
      </c>
      <c r="L22" s="79">
        <f>'17'!L$20</f>
        <v>0</v>
      </c>
      <c r="M22" s="75"/>
      <c r="N22" s="79">
        <f>'17'!N$20</f>
        <v>0</v>
      </c>
      <c r="O22" s="79">
        <f>'17'!O$20</f>
        <v>0</v>
      </c>
      <c r="P22" s="79">
        <f>'17'!P$20</f>
        <v>0</v>
      </c>
      <c r="Q22" s="79">
        <f>'17'!Q$20</f>
        <v>0</v>
      </c>
      <c r="R22" s="79">
        <f>'17'!R$20</f>
        <v>0</v>
      </c>
      <c r="S22" s="79">
        <f>'17'!S$20</f>
        <v>0</v>
      </c>
      <c r="T22" s="79">
        <f>'17'!T$20</f>
        <v>0</v>
      </c>
      <c r="U22" s="79">
        <f>'17'!U$20</f>
        <v>0</v>
      </c>
      <c r="V22" s="79">
        <f>'17'!V$20</f>
        <v>0</v>
      </c>
      <c r="W22" s="75"/>
      <c r="X22" s="79">
        <f>'17'!X$20</f>
        <v>0</v>
      </c>
      <c r="Y22" s="79">
        <f>'17'!Y$20</f>
        <v>0</v>
      </c>
      <c r="Z22" s="79">
        <f>'17'!Z$20</f>
        <v>0</v>
      </c>
      <c r="AA22" s="79">
        <f>'17'!AA$20</f>
        <v>0</v>
      </c>
      <c r="AB22" s="79">
        <f>'17'!AB$20</f>
        <v>0</v>
      </c>
      <c r="AC22" s="79">
        <f>'17'!AC$20</f>
        <v>0</v>
      </c>
      <c r="AD22" s="79">
        <f>'17'!AD$20</f>
        <v>0</v>
      </c>
      <c r="AE22" s="79">
        <f>'17'!AE$20</f>
        <v>0</v>
      </c>
      <c r="AF22" s="79">
        <f>'17'!AF$20</f>
        <v>0</v>
      </c>
      <c r="AG22" s="75"/>
      <c r="AH22" s="79">
        <f>'17'!AH$20</f>
        <v>0</v>
      </c>
      <c r="AI22" s="79">
        <f>'17'!AI$20</f>
        <v>0</v>
      </c>
      <c r="AJ22" s="79">
        <f>'17'!AJ$20</f>
        <v>0</v>
      </c>
      <c r="AK22" s="79">
        <f>'17'!AK$20</f>
        <v>0</v>
      </c>
      <c r="AL22" s="79">
        <f>'17'!AL$20</f>
        <v>0</v>
      </c>
      <c r="AM22" s="79">
        <f>'17'!AM$20</f>
        <v>0</v>
      </c>
      <c r="AN22" s="79">
        <f>'17'!AN$20</f>
        <v>0</v>
      </c>
      <c r="AO22" s="79">
        <f>'17'!AO$20</f>
        <v>0</v>
      </c>
      <c r="AP22" s="79">
        <f>'17'!AP$20</f>
        <v>0</v>
      </c>
      <c r="AQ22" s="62"/>
      <c r="AR22" s="79">
        <f>'17'!AR$20</f>
        <v>0</v>
      </c>
      <c r="AS22" s="79">
        <f>'17'!AS$20</f>
        <v>0</v>
      </c>
      <c r="AT22" s="79">
        <f>'17'!AT$20</f>
        <v>0</v>
      </c>
      <c r="AU22" s="79">
        <f>'17'!AU$20</f>
        <v>0</v>
      </c>
      <c r="AV22" s="79">
        <f>'17'!AV$20</f>
        <v>0</v>
      </c>
      <c r="AW22" s="79">
        <f>'17'!AW$20</f>
        <v>0</v>
      </c>
      <c r="AX22" s="79">
        <f>'17'!AX$20</f>
        <v>0</v>
      </c>
      <c r="AY22" s="79">
        <f>'17'!AY$20</f>
        <v>0</v>
      </c>
      <c r="AZ22" s="79">
        <f>'17'!AZ$20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'18'!D$20</f>
        <v>0</v>
      </c>
      <c r="E23" s="74">
        <f>'18'!E$20</f>
        <v>0</v>
      </c>
      <c r="F23" s="74">
        <f>'18'!F$20</f>
        <v>0</v>
      </c>
      <c r="G23" s="74">
        <f>'18'!G$20</f>
        <v>0</v>
      </c>
      <c r="H23" s="74">
        <f>'18'!H$20</f>
        <v>0</v>
      </c>
      <c r="I23" s="74">
        <f>'18'!I$20</f>
        <v>0</v>
      </c>
      <c r="J23" s="74">
        <f>'18'!J$20</f>
        <v>0</v>
      </c>
      <c r="K23" s="74">
        <f>'18'!K$20</f>
        <v>0</v>
      </c>
      <c r="L23" s="74">
        <f>'18'!L$20</f>
        <v>0</v>
      </c>
      <c r="M23" s="75"/>
      <c r="N23" s="74">
        <f>'18'!N$20</f>
        <v>0</v>
      </c>
      <c r="O23" s="74">
        <f>'18'!O$20</f>
        <v>0</v>
      </c>
      <c r="P23" s="74">
        <f>'18'!P$20</f>
        <v>0</v>
      </c>
      <c r="Q23" s="74">
        <f>'18'!Q$20</f>
        <v>0</v>
      </c>
      <c r="R23" s="74">
        <f>'18'!R$20</f>
        <v>0</v>
      </c>
      <c r="S23" s="74">
        <f>'18'!S$20</f>
        <v>0</v>
      </c>
      <c r="T23" s="74">
        <f>'18'!T$20</f>
        <v>0</v>
      </c>
      <c r="U23" s="74">
        <f>'18'!U$20</f>
        <v>0</v>
      </c>
      <c r="V23" s="74">
        <f>'18'!V$20</f>
        <v>0</v>
      </c>
      <c r="W23" s="75"/>
      <c r="X23" s="74">
        <f>'18'!X$20</f>
        <v>0</v>
      </c>
      <c r="Y23" s="74">
        <f>'18'!Y$20</f>
        <v>0</v>
      </c>
      <c r="Z23" s="74">
        <f>'18'!Z$20</f>
        <v>0</v>
      </c>
      <c r="AA23" s="74">
        <f>'18'!AA$20</f>
        <v>0</v>
      </c>
      <c r="AB23" s="74">
        <f>'18'!AB$20</f>
        <v>0</v>
      </c>
      <c r="AC23" s="74">
        <f>'18'!AC$20</f>
        <v>0</v>
      </c>
      <c r="AD23" s="74">
        <f>'18'!AD$20</f>
        <v>0</v>
      </c>
      <c r="AE23" s="74">
        <f>'18'!AE$20</f>
        <v>0</v>
      </c>
      <c r="AF23" s="74">
        <f>'18'!AF$20</f>
        <v>0</v>
      </c>
      <c r="AG23" s="75"/>
      <c r="AH23" s="74">
        <f>'18'!AH$20</f>
        <v>0</v>
      </c>
      <c r="AI23" s="74">
        <f>'18'!AI$20</f>
        <v>0</v>
      </c>
      <c r="AJ23" s="74">
        <f>'18'!AJ$20</f>
        <v>0</v>
      </c>
      <c r="AK23" s="74">
        <f>'18'!AK$20</f>
        <v>0</v>
      </c>
      <c r="AL23" s="74">
        <f>'18'!AL$20</f>
        <v>0</v>
      </c>
      <c r="AM23" s="74">
        <f>'18'!AM$20</f>
        <v>0</v>
      </c>
      <c r="AN23" s="74">
        <f>'18'!AN$20</f>
        <v>0</v>
      </c>
      <c r="AO23" s="74">
        <f>'18'!AO$20</f>
        <v>0</v>
      </c>
      <c r="AP23" s="74">
        <f>'18'!AP$20</f>
        <v>0</v>
      </c>
      <c r="AQ23" s="62"/>
      <c r="AR23" s="74">
        <f>'18'!AR$20</f>
        <v>0</v>
      </c>
      <c r="AS23" s="74">
        <f>'18'!AS$20</f>
        <v>0</v>
      </c>
      <c r="AT23" s="74">
        <f>'18'!AT$20</f>
        <v>0</v>
      </c>
      <c r="AU23" s="74">
        <f>'18'!AU$20</f>
        <v>0</v>
      </c>
      <c r="AV23" s="74">
        <f>'18'!AV$20</f>
        <v>0</v>
      </c>
      <c r="AW23" s="74">
        <f>'18'!AW$20</f>
        <v>0</v>
      </c>
      <c r="AX23" s="74">
        <f>'18'!AX$20</f>
        <v>0</v>
      </c>
      <c r="AY23" s="74">
        <f>'18'!AY$20</f>
        <v>0</v>
      </c>
      <c r="AZ23" s="74">
        <f>'18'!AZ$20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'19'!D$20</f>
        <v>0</v>
      </c>
      <c r="E24" s="79">
        <f>'19'!E$20</f>
        <v>0</v>
      </c>
      <c r="F24" s="79">
        <f>'19'!F$20</f>
        <v>0</v>
      </c>
      <c r="G24" s="79">
        <f>'19'!G$20</f>
        <v>0</v>
      </c>
      <c r="H24" s="79">
        <f>'19'!H$20</f>
        <v>0</v>
      </c>
      <c r="I24" s="79">
        <f>'19'!I$20</f>
        <v>0</v>
      </c>
      <c r="J24" s="79">
        <f>'19'!J$20</f>
        <v>0</v>
      </c>
      <c r="K24" s="79">
        <f>'19'!K$20</f>
        <v>0</v>
      </c>
      <c r="L24" s="79">
        <f>'19'!L$20</f>
        <v>0</v>
      </c>
      <c r="M24" s="75"/>
      <c r="N24" s="79">
        <f>'19'!N$20</f>
        <v>0</v>
      </c>
      <c r="O24" s="79">
        <f>'19'!O$20</f>
        <v>0</v>
      </c>
      <c r="P24" s="79">
        <f>'19'!P$20</f>
        <v>0</v>
      </c>
      <c r="Q24" s="79">
        <f>'19'!Q$20</f>
        <v>0</v>
      </c>
      <c r="R24" s="79">
        <f>'19'!R$20</f>
        <v>0</v>
      </c>
      <c r="S24" s="79">
        <f>'19'!S$20</f>
        <v>0</v>
      </c>
      <c r="T24" s="79">
        <f>'19'!T$20</f>
        <v>0</v>
      </c>
      <c r="U24" s="79">
        <f>'19'!U$20</f>
        <v>0</v>
      </c>
      <c r="V24" s="79">
        <f>'19'!V$20</f>
        <v>0</v>
      </c>
      <c r="W24" s="75"/>
      <c r="X24" s="79">
        <f>'19'!X$20</f>
        <v>0</v>
      </c>
      <c r="Y24" s="79">
        <f>'19'!Y$20</f>
        <v>0</v>
      </c>
      <c r="Z24" s="79">
        <f>'19'!Z$20</f>
        <v>0</v>
      </c>
      <c r="AA24" s="79">
        <f>'19'!AA$20</f>
        <v>0</v>
      </c>
      <c r="AB24" s="79">
        <f>'19'!AB$20</f>
        <v>0</v>
      </c>
      <c r="AC24" s="79">
        <f>'19'!AC$20</f>
        <v>0</v>
      </c>
      <c r="AD24" s="79">
        <f>'19'!AD$20</f>
        <v>0</v>
      </c>
      <c r="AE24" s="79">
        <f>'19'!AE$20</f>
        <v>0</v>
      </c>
      <c r="AF24" s="79">
        <f>'19'!AF$20</f>
        <v>0</v>
      </c>
      <c r="AG24" s="75"/>
      <c r="AH24" s="79">
        <f>'19'!AH$20</f>
        <v>0</v>
      </c>
      <c r="AI24" s="79">
        <f>'19'!AI$20</f>
        <v>0</v>
      </c>
      <c r="AJ24" s="79">
        <f>'19'!AJ$20</f>
        <v>0</v>
      </c>
      <c r="AK24" s="79">
        <f>'19'!AK$20</f>
        <v>0</v>
      </c>
      <c r="AL24" s="79">
        <f>'19'!AL$20</f>
        <v>0</v>
      </c>
      <c r="AM24" s="79">
        <f>'19'!AM$20</f>
        <v>0</v>
      </c>
      <c r="AN24" s="79">
        <f>'19'!AN$20</f>
        <v>0</v>
      </c>
      <c r="AO24" s="79">
        <f>'19'!AO$20</f>
        <v>0</v>
      </c>
      <c r="AP24" s="79">
        <f>'19'!AP$20</f>
        <v>0</v>
      </c>
      <c r="AQ24" s="62"/>
      <c r="AR24" s="79">
        <f>'19'!AR$20</f>
        <v>0</v>
      </c>
      <c r="AS24" s="79">
        <f>'19'!AS$20</f>
        <v>0</v>
      </c>
      <c r="AT24" s="79">
        <f>'19'!AT$20</f>
        <v>0</v>
      </c>
      <c r="AU24" s="79">
        <f>'19'!AU$20</f>
        <v>0</v>
      </c>
      <c r="AV24" s="79">
        <f>'19'!AV$20</f>
        <v>0</v>
      </c>
      <c r="AW24" s="79">
        <f>'19'!AW$20</f>
        <v>0</v>
      </c>
      <c r="AX24" s="79">
        <f>'19'!AX$20</f>
        <v>0</v>
      </c>
      <c r="AY24" s="79">
        <f>'19'!AY$20</f>
        <v>0</v>
      </c>
      <c r="AZ24" s="79">
        <f>'19'!AZ$20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'20'!D$20</f>
        <v>0</v>
      </c>
      <c r="E25" s="74">
        <f>'20'!E$20</f>
        <v>0</v>
      </c>
      <c r="F25" s="74">
        <f>'20'!F$20</f>
        <v>0</v>
      </c>
      <c r="G25" s="74">
        <f>'20'!G$20</f>
        <v>0</v>
      </c>
      <c r="H25" s="74">
        <f>'20'!H$20</f>
        <v>0</v>
      </c>
      <c r="I25" s="74">
        <f>'20'!I$20</f>
        <v>0</v>
      </c>
      <c r="J25" s="74">
        <f>'20'!J$20</f>
        <v>0</v>
      </c>
      <c r="K25" s="74">
        <f>'20'!K$20</f>
        <v>0</v>
      </c>
      <c r="L25" s="74">
        <f>'20'!L$20</f>
        <v>0</v>
      </c>
      <c r="M25" s="75"/>
      <c r="N25" s="74">
        <f>'20'!N$20</f>
        <v>0</v>
      </c>
      <c r="O25" s="74">
        <f>'20'!O$20</f>
        <v>0</v>
      </c>
      <c r="P25" s="74">
        <f>'20'!P$20</f>
        <v>0</v>
      </c>
      <c r="Q25" s="74">
        <f>'20'!Q$20</f>
        <v>0</v>
      </c>
      <c r="R25" s="74">
        <f>'20'!R$20</f>
        <v>0</v>
      </c>
      <c r="S25" s="74">
        <f>'20'!S$20</f>
        <v>0</v>
      </c>
      <c r="T25" s="74">
        <f>'20'!T$20</f>
        <v>0</v>
      </c>
      <c r="U25" s="74">
        <f>'20'!U$20</f>
        <v>0</v>
      </c>
      <c r="V25" s="74">
        <f>'20'!V$20</f>
        <v>0</v>
      </c>
      <c r="W25" s="75"/>
      <c r="X25" s="74">
        <f>'20'!X$20</f>
        <v>0</v>
      </c>
      <c r="Y25" s="74">
        <f>'20'!Y$20</f>
        <v>0</v>
      </c>
      <c r="Z25" s="74">
        <f>'20'!Z$20</f>
        <v>0</v>
      </c>
      <c r="AA25" s="74">
        <f>'20'!AA$20</f>
        <v>0</v>
      </c>
      <c r="AB25" s="74">
        <f>'20'!AB$20</f>
        <v>0</v>
      </c>
      <c r="AC25" s="74">
        <f>'20'!AC$20</f>
        <v>0</v>
      </c>
      <c r="AD25" s="74">
        <f>'20'!AD$20</f>
        <v>0</v>
      </c>
      <c r="AE25" s="74">
        <f>'20'!AE$20</f>
        <v>0</v>
      </c>
      <c r="AF25" s="74">
        <f>'20'!AF$20</f>
        <v>0</v>
      </c>
      <c r="AG25" s="75"/>
      <c r="AH25" s="74">
        <f>'20'!AH$20</f>
        <v>0</v>
      </c>
      <c r="AI25" s="74">
        <f>'20'!AI$20</f>
        <v>0</v>
      </c>
      <c r="AJ25" s="74">
        <f>'20'!AJ$20</f>
        <v>0</v>
      </c>
      <c r="AK25" s="74">
        <f>'20'!AK$20</f>
        <v>0</v>
      </c>
      <c r="AL25" s="74">
        <f>'20'!AL$20</f>
        <v>0</v>
      </c>
      <c r="AM25" s="74">
        <f>'20'!AM$20</f>
        <v>0</v>
      </c>
      <c r="AN25" s="74">
        <f>'20'!AN$20</f>
        <v>0</v>
      </c>
      <c r="AO25" s="74">
        <f>'20'!AO$20</f>
        <v>0</v>
      </c>
      <c r="AP25" s="74">
        <f>'20'!AP$20</f>
        <v>0</v>
      </c>
      <c r="AQ25" s="62"/>
      <c r="AR25" s="74">
        <f>'20'!AR$20</f>
        <v>0</v>
      </c>
      <c r="AS25" s="74">
        <f>'20'!AS$20</f>
        <v>0</v>
      </c>
      <c r="AT25" s="74">
        <f>'20'!AT$20</f>
        <v>0</v>
      </c>
      <c r="AU25" s="74">
        <f>'20'!AU$20</f>
        <v>0</v>
      </c>
      <c r="AV25" s="74">
        <f>'20'!AV$20</f>
        <v>0</v>
      </c>
      <c r="AW25" s="74">
        <f>'20'!AW$20</f>
        <v>0</v>
      </c>
      <c r="AX25" s="74">
        <f>'20'!AX$20</f>
        <v>0</v>
      </c>
      <c r="AY25" s="74">
        <f>'20'!AY$20</f>
        <v>0</v>
      </c>
      <c r="AZ25" s="74">
        <f>'20'!AZ$20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'21'!D$20</f>
        <v>0</v>
      </c>
      <c r="E26" s="79">
        <f>'21'!E$20</f>
        <v>0</v>
      </c>
      <c r="F26" s="79">
        <f>'21'!F$20</f>
        <v>0</v>
      </c>
      <c r="G26" s="79">
        <f>'21'!G$20</f>
        <v>0</v>
      </c>
      <c r="H26" s="79">
        <f>'21'!H$20</f>
        <v>0</v>
      </c>
      <c r="I26" s="79">
        <f>'21'!I$20</f>
        <v>0</v>
      </c>
      <c r="J26" s="79">
        <f>'21'!J$20</f>
        <v>0</v>
      </c>
      <c r="K26" s="79">
        <f>'21'!K$20</f>
        <v>0</v>
      </c>
      <c r="L26" s="79">
        <f>'21'!L$20</f>
        <v>0</v>
      </c>
      <c r="M26" s="75"/>
      <c r="N26" s="79">
        <f>'21'!N$20</f>
        <v>0</v>
      </c>
      <c r="O26" s="79">
        <f>'21'!O$20</f>
        <v>0</v>
      </c>
      <c r="P26" s="79">
        <f>'21'!P$20</f>
        <v>0</v>
      </c>
      <c r="Q26" s="79">
        <f>'21'!Q$20</f>
        <v>0</v>
      </c>
      <c r="R26" s="79">
        <f>'21'!R$20</f>
        <v>0</v>
      </c>
      <c r="S26" s="79">
        <f>'21'!S$20</f>
        <v>0</v>
      </c>
      <c r="T26" s="79">
        <f>'21'!T$20</f>
        <v>0</v>
      </c>
      <c r="U26" s="79">
        <f>'21'!U$20</f>
        <v>0</v>
      </c>
      <c r="V26" s="79">
        <f>'21'!V$20</f>
        <v>0</v>
      </c>
      <c r="W26" s="75"/>
      <c r="X26" s="79">
        <f>'21'!X$20</f>
        <v>0</v>
      </c>
      <c r="Y26" s="79">
        <f>'21'!Y$20</f>
        <v>0</v>
      </c>
      <c r="Z26" s="79">
        <f>'21'!Z$20</f>
        <v>0</v>
      </c>
      <c r="AA26" s="79">
        <f>'21'!AA$20</f>
        <v>0</v>
      </c>
      <c r="AB26" s="79">
        <f>'21'!AB$20</f>
        <v>0</v>
      </c>
      <c r="AC26" s="79">
        <f>'21'!AC$20</f>
        <v>0</v>
      </c>
      <c r="AD26" s="79">
        <f>'21'!AD$20</f>
        <v>0</v>
      </c>
      <c r="AE26" s="79">
        <f>'21'!AE$20</f>
        <v>0</v>
      </c>
      <c r="AF26" s="79">
        <f>'21'!AF$20</f>
        <v>0</v>
      </c>
      <c r="AG26" s="75"/>
      <c r="AH26" s="79">
        <f>'21'!AH$20</f>
        <v>0</v>
      </c>
      <c r="AI26" s="79">
        <f>'21'!AI$20</f>
        <v>0</v>
      </c>
      <c r="AJ26" s="79">
        <f>'21'!AJ$20</f>
        <v>0</v>
      </c>
      <c r="AK26" s="79">
        <f>'21'!AK$20</f>
        <v>0</v>
      </c>
      <c r="AL26" s="79">
        <f>'21'!AL$20</f>
        <v>0</v>
      </c>
      <c r="AM26" s="79">
        <f>'21'!AM$20</f>
        <v>0</v>
      </c>
      <c r="AN26" s="79">
        <f>'21'!AN$20</f>
        <v>0</v>
      </c>
      <c r="AO26" s="79">
        <f>'21'!AO$20</f>
        <v>0</v>
      </c>
      <c r="AP26" s="79">
        <f>'21'!AP$20</f>
        <v>0</v>
      </c>
      <c r="AQ26" s="62"/>
      <c r="AR26" s="79">
        <f>'21'!AR$20</f>
        <v>0</v>
      </c>
      <c r="AS26" s="79">
        <f>'21'!AS$20</f>
        <v>0</v>
      </c>
      <c r="AT26" s="79">
        <f>'21'!AT$20</f>
        <v>0</v>
      </c>
      <c r="AU26" s="79">
        <f>'21'!AU$20</f>
        <v>0</v>
      </c>
      <c r="AV26" s="79">
        <f>'21'!AV$20</f>
        <v>0</v>
      </c>
      <c r="AW26" s="79">
        <f>'21'!AW$20</f>
        <v>0</v>
      </c>
      <c r="AX26" s="79">
        <f>'21'!AX$20</f>
        <v>0</v>
      </c>
      <c r="AY26" s="79">
        <f>'21'!AY$20</f>
        <v>0</v>
      </c>
      <c r="AZ26" s="79">
        <f>'21'!AZ$20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'22'!D$20</f>
        <v>0</v>
      </c>
      <c r="E27" s="74">
        <f>'22'!E$20</f>
        <v>0</v>
      </c>
      <c r="F27" s="74">
        <f>'22'!F$20</f>
        <v>0</v>
      </c>
      <c r="G27" s="74">
        <f>'22'!G$20</f>
        <v>0</v>
      </c>
      <c r="H27" s="74">
        <f>'22'!H$20</f>
        <v>0</v>
      </c>
      <c r="I27" s="74">
        <f>'22'!I$20</f>
        <v>0</v>
      </c>
      <c r="J27" s="74">
        <f>'22'!J$20</f>
        <v>0</v>
      </c>
      <c r="K27" s="74">
        <f>'22'!K$20</f>
        <v>0</v>
      </c>
      <c r="L27" s="74">
        <f>'22'!L$20</f>
        <v>0</v>
      </c>
      <c r="M27" s="75"/>
      <c r="N27" s="74">
        <f>'22'!N$20</f>
        <v>0</v>
      </c>
      <c r="O27" s="74">
        <f>'22'!O$20</f>
        <v>0</v>
      </c>
      <c r="P27" s="74">
        <f>'22'!P$20</f>
        <v>0</v>
      </c>
      <c r="Q27" s="74">
        <f>'22'!Q$20</f>
        <v>0</v>
      </c>
      <c r="R27" s="74">
        <f>'22'!R$20</f>
        <v>0</v>
      </c>
      <c r="S27" s="74">
        <f>'22'!S$20</f>
        <v>0</v>
      </c>
      <c r="T27" s="74">
        <f>'22'!T$20</f>
        <v>0</v>
      </c>
      <c r="U27" s="74">
        <f>'22'!U$20</f>
        <v>0</v>
      </c>
      <c r="V27" s="74">
        <f>'22'!V$20</f>
        <v>0</v>
      </c>
      <c r="W27" s="75"/>
      <c r="X27" s="74">
        <f>'22'!X$20</f>
        <v>0</v>
      </c>
      <c r="Y27" s="74">
        <f>'22'!Y$20</f>
        <v>0</v>
      </c>
      <c r="Z27" s="74">
        <f>'22'!Z$20</f>
        <v>0</v>
      </c>
      <c r="AA27" s="74">
        <f>'22'!AA$20</f>
        <v>0</v>
      </c>
      <c r="AB27" s="74">
        <f>'22'!AB$20</f>
        <v>0</v>
      </c>
      <c r="AC27" s="74">
        <f>'22'!AC$20</f>
        <v>0</v>
      </c>
      <c r="AD27" s="74">
        <f>'22'!AD$20</f>
        <v>0</v>
      </c>
      <c r="AE27" s="74">
        <f>'22'!AE$20</f>
        <v>0</v>
      </c>
      <c r="AF27" s="74">
        <f>'22'!AF$20</f>
        <v>0</v>
      </c>
      <c r="AG27" s="75"/>
      <c r="AH27" s="74">
        <f>'22'!AH$20</f>
        <v>0</v>
      </c>
      <c r="AI27" s="74">
        <f>'22'!AI$20</f>
        <v>0</v>
      </c>
      <c r="AJ27" s="74">
        <f>'22'!AJ$20</f>
        <v>0</v>
      </c>
      <c r="AK27" s="74">
        <f>'22'!AK$20</f>
        <v>0</v>
      </c>
      <c r="AL27" s="74">
        <f>'22'!AL$20</f>
        <v>0</v>
      </c>
      <c r="AM27" s="74">
        <f>'22'!AM$20</f>
        <v>0</v>
      </c>
      <c r="AN27" s="74">
        <f>'22'!AN$20</f>
        <v>0</v>
      </c>
      <c r="AO27" s="74">
        <f>'22'!AO$20</f>
        <v>0</v>
      </c>
      <c r="AP27" s="74">
        <f>'22'!AP$20</f>
        <v>0</v>
      </c>
      <c r="AQ27" s="62"/>
      <c r="AR27" s="74">
        <f>'22'!AR$20</f>
        <v>0</v>
      </c>
      <c r="AS27" s="74">
        <f>'22'!AS$20</f>
        <v>0</v>
      </c>
      <c r="AT27" s="74">
        <f>'22'!AT$20</f>
        <v>0</v>
      </c>
      <c r="AU27" s="74">
        <f>'22'!AU$20</f>
        <v>0</v>
      </c>
      <c r="AV27" s="74">
        <f>'22'!AV$20</f>
        <v>0</v>
      </c>
      <c r="AW27" s="74">
        <f>'22'!AW$20</f>
        <v>0</v>
      </c>
      <c r="AX27" s="74">
        <f>'22'!AX$20</f>
        <v>0</v>
      </c>
      <c r="AY27" s="74">
        <f>'22'!AY$20</f>
        <v>0</v>
      </c>
      <c r="AZ27" s="74">
        <f>'22'!AZ$20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'23'!D$20</f>
        <v>0</v>
      </c>
      <c r="E28" s="79">
        <f>'23'!E$20</f>
        <v>0</v>
      </c>
      <c r="F28" s="79">
        <f>'23'!F$20</f>
        <v>0</v>
      </c>
      <c r="G28" s="79">
        <f>'23'!G$20</f>
        <v>0</v>
      </c>
      <c r="H28" s="79">
        <f>'23'!H$20</f>
        <v>0</v>
      </c>
      <c r="I28" s="79">
        <f>'23'!I$20</f>
        <v>0</v>
      </c>
      <c r="J28" s="79">
        <f>'23'!J$20</f>
        <v>0</v>
      </c>
      <c r="K28" s="79">
        <f>'23'!K$20</f>
        <v>0</v>
      </c>
      <c r="L28" s="79">
        <f>'23'!L$20</f>
        <v>0</v>
      </c>
      <c r="M28" s="75"/>
      <c r="N28" s="79">
        <f>'23'!N$20</f>
        <v>0</v>
      </c>
      <c r="O28" s="79">
        <f>'23'!O$20</f>
        <v>0</v>
      </c>
      <c r="P28" s="79">
        <f>'23'!P$20</f>
        <v>0</v>
      </c>
      <c r="Q28" s="79">
        <f>'23'!Q$20</f>
        <v>0</v>
      </c>
      <c r="R28" s="79">
        <f>'23'!R$20</f>
        <v>0</v>
      </c>
      <c r="S28" s="79">
        <f>'23'!S$20</f>
        <v>0</v>
      </c>
      <c r="T28" s="79">
        <f>'23'!T$20</f>
        <v>0</v>
      </c>
      <c r="U28" s="79">
        <f>'23'!U$20</f>
        <v>0</v>
      </c>
      <c r="V28" s="79">
        <f>'23'!V$20</f>
        <v>0</v>
      </c>
      <c r="W28" s="75"/>
      <c r="X28" s="79">
        <f>'23'!X$20</f>
        <v>0</v>
      </c>
      <c r="Y28" s="79">
        <f>'23'!Y$20</f>
        <v>0</v>
      </c>
      <c r="Z28" s="79">
        <f>'23'!Z$20</f>
        <v>0</v>
      </c>
      <c r="AA28" s="79">
        <f>'23'!AA$20</f>
        <v>0</v>
      </c>
      <c r="AB28" s="79">
        <f>'23'!AB$20</f>
        <v>0</v>
      </c>
      <c r="AC28" s="79">
        <f>'23'!AC$20</f>
        <v>0</v>
      </c>
      <c r="AD28" s="79">
        <f>'23'!AD$20</f>
        <v>0</v>
      </c>
      <c r="AE28" s="79">
        <f>'23'!AE$20</f>
        <v>0</v>
      </c>
      <c r="AF28" s="79">
        <f>'23'!AF$20</f>
        <v>0</v>
      </c>
      <c r="AG28" s="75"/>
      <c r="AH28" s="79">
        <f>'23'!AH$20</f>
        <v>0</v>
      </c>
      <c r="AI28" s="79">
        <f>'23'!AI$20</f>
        <v>0</v>
      </c>
      <c r="AJ28" s="79">
        <f>'23'!AJ$20</f>
        <v>0</v>
      </c>
      <c r="AK28" s="79">
        <f>'23'!AK$20</f>
        <v>0</v>
      </c>
      <c r="AL28" s="79">
        <f>'23'!AL$20</f>
        <v>0</v>
      </c>
      <c r="AM28" s="79">
        <f>'23'!AM$20</f>
        <v>0</v>
      </c>
      <c r="AN28" s="79">
        <f>'23'!AN$20</f>
        <v>0</v>
      </c>
      <c r="AO28" s="79">
        <f>'23'!AO$20</f>
        <v>0</v>
      </c>
      <c r="AP28" s="79">
        <f>'23'!AP$20</f>
        <v>0</v>
      </c>
      <c r="AQ28" s="62"/>
      <c r="AR28" s="79">
        <f>'23'!AR$20</f>
        <v>0</v>
      </c>
      <c r="AS28" s="79">
        <f>'23'!AS$20</f>
        <v>0</v>
      </c>
      <c r="AT28" s="79">
        <f>'23'!AT$20</f>
        <v>0</v>
      </c>
      <c r="AU28" s="79">
        <f>'23'!AU$20</f>
        <v>0</v>
      </c>
      <c r="AV28" s="79">
        <f>'23'!AV$20</f>
        <v>0</v>
      </c>
      <c r="AW28" s="79">
        <f>'23'!AW$20</f>
        <v>0</v>
      </c>
      <c r="AX28" s="79">
        <f>'23'!AX$20</f>
        <v>0</v>
      </c>
      <c r="AY28" s="79">
        <f>'23'!AY$20</f>
        <v>0</v>
      </c>
      <c r="AZ28" s="79">
        <f>'23'!AZ$20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'24'!D$20</f>
        <v>0</v>
      </c>
      <c r="E29" s="74">
        <f>'24'!E$20</f>
        <v>0</v>
      </c>
      <c r="F29" s="74">
        <f>'24'!F$20</f>
        <v>0</v>
      </c>
      <c r="G29" s="74">
        <f>'24'!G$20</f>
        <v>0</v>
      </c>
      <c r="H29" s="74">
        <f>'24'!H$20</f>
        <v>0</v>
      </c>
      <c r="I29" s="74">
        <f>'24'!I$20</f>
        <v>0</v>
      </c>
      <c r="J29" s="74">
        <f>'24'!J$20</f>
        <v>0</v>
      </c>
      <c r="K29" s="74">
        <f>'24'!K$20</f>
        <v>0</v>
      </c>
      <c r="L29" s="74">
        <f>'24'!L$20</f>
        <v>0</v>
      </c>
      <c r="M29" s="75"/>
      <c r="N29" s="74">
        <f>'24'!N$20</f>
        <v>0</v>
      </c>
      <c r="O29" s="74">
        <f>'24'!O$20</f>
        <v>0</v>
      </c>
      <c r="P29" s="74">
        <f>'24'!P$20</f>
        <v>0</v>
      </c>
      <c r="Q29" s="74">
        <f>'24'!Q$20</f>
        <v>0</v>
      </c>
      <c r="R29" s="74">
        <f>'24'!R$20</f>
        <v>0</v>
      </c>
      <c r="S29" s="74">
        <f>'24'!S$20</f>
        <v>0</v>
      </c>
      <c r="T29" s="74">
        <f>'24'!T$20</f>
        <v>0</v>
      </c>
      <c r="U29" s="74">
        <f>'24'!U$20</f>
        <v>0</v>
      </c>
      <c r="V29" s="74">
        <f>'24'!V$20</f>
        <v>0</v>
      </c>
      <c r="W29" s="75"/>
      <c r="X29" s="74">
        <f>'24'!X$20</f>
        <v>0</v>
      </c>
      <c r="Y29" s="74">
        <f>'24'!Y$20</f>
        <v>0</v>
      </c>
      <c r="Z29" s="74">
        <f>'24'!Z$20</f>
        <v>0</v>
      </c>
      <c r="AA29" s="74">
        <f>'24'!AA$20</f>
        <v>0</v>
      </c>
      <c r="AB29" s="74">
        <f>'24'!AB$20</f>
        <v>0</v>
      </c>
      <c r="AC29" s="74">
        <f>'24'!AC$20</f>
        <v>0</v>
      </c>
      <c r="AD29" s="74">
        <f>'24'!AD$20</f>
        <v>0</v>
      </c>
      <c r="AE29" s="74">
        <f>'24'!AE$20</f>
        <v>0</v>
      </c>
      <c r="AF29" s="74">
        <f>'24'!AF$20</f>
        <v>0</v>
      </c>
      <c r="AG29" s="75"/>
      <c r="AH29" s="74">
        <f>'24'!AH$20</f>
        <v>0</v>
      </c>
      <c r="AI29" s="74">
        <f>'24'!AI$20</f>
        <v>0</v>
      </c>
      <c r="AJ29" s="74">
        <f>'24'!AJ$20</f>
        <v>0</v>
      </c>
      <c r="AK29" s="74">
        <f>'24'!AK$20</f>
        <v>0</v>
      </c>
      <c r="AL29" s="74">
        <f>'24'!AL$20</f>
        <v>0</v>
      </c>
      <c r="AM29" s="74">
        <f>'24'!AM$20</f>
        <v>0</v>
      </c>
      <c r="AN29" s="74">
        <f>'24'!AN$20</f>
        <v>0</v>
      </c>
      <c r="AO29" s="74">
        <f>'24'!AO$20</f>
        <v>0</v>
      </c>
      <c r="AP29" s="74">
        <f>'24'!AP$20</f>
        <v>0</v>
      </c>
      <c r="AQ29" s="62"/>
      <c r="AR29" s="74">
        <f>'24'!AR$20</f>
        <v>0</v>
      </c>
      <c r="AS29" s="74">
        <f>'24'!AS$20</f>
        <v>0</v>
      </c>
      <c r="AT29" s="74">
        <f>'24'!AT$20</f>
        <v>0</v>
      </c>
      <c r="AU29" s="74">
        <f>'24'!AU$20</f>
        <v>0</v>
      </c>
      <c r="AV29" s="74">
        <f>'24'!AV$20</f>
        <v>0</v>
      </c>
      <c r="AW29" s="74">
        <f>'24'!AW$20</f>
        <v>0</v>
      </c>
      <c r="AX29" s="74">
        <f>'24'!AX$20</f>
        <v>0</v>
      </c>
      <c r="AY29" s="74">
        <f>'24'!AY$20</f>
        <v>0</v>
      </c>
      <c r="AZ29" s="74">
        <f>'24'!AZ$20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31" priority="10" operator="equal">
      <formula>1</formula>
    </cfRule>
  </conditionalFormatting>
  <conditionalFormatting sqref="BB5:BF5">
    <cfRule type="cellIs" dxfId="130" priority="1" operator="equal">
      <formula>5</formula>
    </cfRule>
    <cfRule type="cellIs" dxfId="129" priority="2" operator="equal">
      <formula>4</formula>
    </cfRule>
    <cfRule type="cellIs" dxfId="128" priority="3" operator="equal">
      <formula>3</formula>
    </cfRule>
    <cfRule type="cellIs" dxfId="127" priority="4" operator="equal">
      <formula>2</formula>
    </cfRule>
    <cfRule type="cellIs" dxfId="126" priority="5" operator="equal">
      <formula>1</formula>
    </cfRule>
  </conditionalFormatting>
  <conditionalFormatting sqref="C7:AZ29">
    <cfRule type="cellIs" dxfId="125" priority="6" operator="equal">
      <formula>5</formula>
    </cfRule>
    <cfRule type="cellIs" dxfId="124" priority="7" operator="equal">
      <formula>4</formula>
    </cfRule>
    <cfRule type="cellIs" dxfId="123" priority="8" operator="equal">
      <formula>3</formula>
    </cfRule>
    <cfRule type="cellIs" dxfId="122" priority="9" operator="equal">
      <formula>2</formula>
    </cfRule>
    <cfRule type="cellIs" dxfId="121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3601-03C4-4E7A-B537-070259A4CC6F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CONCATENATE(anpassa!B21," ",anpassa!C21)</f>
        <v>e15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'2'!D$21</f>
        <v>0</v>
      </c>
      <c r="E7" s="74">
        <f>'2'!E$21</f>
        <v>0</v>
      </c>
      <c r="F7" s="74">
        <f>'2'!F$21</f>
        <v>0</v>
      </c>
      <c r="G7" s="74">
        <f>'2'!G$21</f>
        <v>0</v>
      </c>
      <c r="H7" s="74">
        <f>'2'!H$21</f>
        <v>0</v>
      </c>
      <c r="I7" s="74">
        <f>'2'!I$21</f>
        <v>0</v>
      </c>
      <c r="J7" s="74">
        <f>'2'!J$21</f>
        <v>0</v>
      </c>
      <c r="K7" s="74">
        <f>'2'!K$21</f>
        <v>0</v>
      </c>
      <c r="L7" s="74">
        <f>'2'!L$21</f>
        <v>0</v>
      </c>
      <c r="M7" s="75"/>
      <c r="N7" s="74">
        <f>'2'!N$21</f>
        <v>0</v>
      </c>
      <c r="O7" s="74">
        <f>'2'!O$21</f>
        <v>0</v>
      </c>
      <c r="P7" s="74">
        <f>'2'!P$21</f>
        <v>0</v>
      </c>
      <c r="Q7" s="74">
        <f>'2'!Q$21</f>
        <v>0</v>
      </c>
      <c r="R7" s="74">
        <f>'2'!R$21</f>
        <v>0</v>
      </c>
      <c r="S7" s="74">
        <f>'2'!S$21</f>
        <v>0</v>
      </c>
      <c r="T7" s="74">
        <f>'2'!T$21</f>
        <v>0</v>
      </c>
      <c r="U7" s="74">
        <f>'2'!U$21</f>
        <v>0</v>
      </c>
      <c r="V7" s="74">
        <f>'2'!V$21</f>
        <v>0</v>
      </c>
      <c r="W7" s="75"/>
      <c r="X7" s="74">
        <f>'2'!X$21</f>
        <v>0</v>
      </c>
      <c r="Y7" s="74">
        <f>'2'!Y$21</f>
        <v>0</v>
      </c>
      <c r="Z7" s="74">
        <f>'2'!Z$21</f>
        <v>0</v>
      </c>
      <c r="AA7" s="74">
        <f>'2'!AA$21</f>
        <v>0</v>
      </c>
      <c r="AB7" s="74">
        <f>'2'!AB$21</f>
        <v>0</v>
      </c>
      <c r="AC7" s="74">
        <f>'2'!AC$21</f>
        <v>0</v>
      </c>
      <c r="AD7" s="74">
        <f>'2'!AD$21</f>
        <v>0</v>
      </c>
      <c r="AE7" s="74">
        <f>'2'!AE$21</f>
        <v>0</v>
      </c>
      <c r="AF7" s="74">
        <f>'2'!AF$21</f>
        <v>0</v>
      </c>
      <c r="AG7" s="75"/>
      <c r="AH7" s="74">
        <f>'2'!AH$21</f>
        <v>0</v>
      </c>
      <c r="AI7" s="74">
        <f>'2'!AI$21</f>
        <v>0</v>
      </c>
      <c r="AJ7" s="74">
        <f>'2'!AJ$21</f>
        <v>0</v>
      </c>
      <c r="AK7" s="74">
        <f>'2'!AK$21</f>
        <v>0</v>
      </c>
      <c r="AL7" s="74">
        <f>'2'!AL$21</f>
        <v>0</v>
      </c>
      <c r="AM7" s="74">
        <f>'2'!AM$21</f>
        <v>0</v>
      </c>
      <c r="AN7" s="74">
        <f>'2'!AN$21</f>
        <v>0</v>
      </c>
      <c r="AO7" s="74">
        <f>'2'!AO$21</f>
        <v>0</v>
      </c>
      <c r="AP7" s="74">
        <f>'2'!AP$21</f>
        <v>0</v>
      </c>
      <c r="AQ7" s="62"/>
      <c r="AR7" s="74">
        <f>'2'!AR$21</f>
        <v>0</v>
      </c>
      <c r="AS7" s="74">
        <f>'2'!AS$21</f>
        <v>0</v>
      </c>
      <c r="AT7" s="74">
        <f>'2'!AT$21</f>
        <v>0</v>
      </c>
      <c r="AU7" s="74">
        <f>'2'!AU$21</f>
        <v>0</v>
      </c>
      <c r="AV7" s="74">
        <f>'2'!AV$21</f>
        <v>0</v>
      </c>
      <c r="AW7" s="74">
        <f>'2'!AW$21</f>
        <v>0</v>
      </c>
      <c r="AX7" s="74">
        <f>'2'!AX$21</f>
        <v>0</v>
      </c>
      <c r="AY7" s="74">
        <f>'2'!AY$21</f>
        <v>0</v>
      </c>
      <c r="AZ7" s="74">
        <f>'2'!AZ$21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'3'!D$21</f>
        <v>0</v>
      </c>
      <c r="E8" s="79">
        <f>'3'!E$21</f>
        <v>0</v>
      </c>
      <c r="F8" s="79">
        <f>'3'!F$21</f>
        <v>0</v>
      </c>
      <c r="G8" s="79">
        <f>'3'!G$21</f>
        <v>0</v>
      </c>
      <c r="H8" s="79">
        <f>'3'!H$21</f>
        <v>0</v>
      </c>
      <c r="I8" s="79">
        <f>'3'!I$21</f>
        <v>0</v>
      </c>
      <c r="J8" s="79">
        <f>'3'!J$21</f>
        <v>0</v>
      </c>
      <c r="K8" s="79">
        <f>'3'!K$21</f>
        <v>0</v>
      </c>
      <c r="L8" s="79">
        <f>'3'!L$21</f>
        <v>0</v>
      </c>
      <c r="M8" s="75"/>
      <c r="N8" s="79">
        <f>'3'!N$21</f>
        <v>0</v>
      </c>
      <c r="O8" s="79">
        <f>'3'!O$21</f>
        <v>0</v>
      </c>
      <c r="P8" s="79">
        <f>'3'!P$21</f>
        <v>0</v>
      </c>
      <c r="Q8" s="79">
        <f>'3'!Q$21</f>
        <v>0</v>
      </c>
      <c r="R8" s="79">
        <f>'3'!R$21</f>
        <v>0</v>
      </c>
      <c r="S8" s="79">
        <f>'3'!S$21</f>
        <v>0</v>
      </c>
      <c r="T8" s="79">
        <f>'3'!T$21</f>
        <v>0</v>
      </c>
      <c r="U8" s="79">
        <f>'3'!U$21</f>
        <v>0</v>
      </c>
      <c r="V8" s="79">
        <f>'3'!V$21</f>
        <v>0</v>
      </c>
      <c r="W8" s="75"/>
      <c r="X8" s="79">
        <f>'3'!X$21</f>
        <v>0</v>
      </c>
      <c r="Y8" s="79">
        <f>'3'!Y$21</f>
        <v>0</v>
      </c>
      <c r="Z8" s="79">
        <f>'3'!Z$21</f>
        <v>0</v>
      </c>
      <c r="AA8" s="79">
        <f>'3'!AA$21</f>
        <v>0</v>
      </c>
      <c r="AB8" s="79">
        <f>'3'!AB$21</f>
        <v>0</v>
      </c>
      <c r="AC8" s="79">
        <f>'3'!AC$21</f>
        <v>0</v>
      </c>
      <c r="AD8" s="79">
        <f>'3'!AD$21</f>
        <v>0</v>
      </c>
      <c r="AE8" s="79">
        <f>'3'!AE$21</f>
        <v>0</v>
      </c>
      <c r="AF8" s="79">
        <f>'3'!AF$21</f>
        <v>0</v>
      </c>
      <c r="AG8" s="75"/>
      <c r="AH8" s="79">
        <f>'3'!AH$21</f>
        <v>0</v>
      </c>
      <c r="AI8" s="79">
        <f>'3'!AI$21</f>
        <v>0</v>
      </c>
      <c r="AJ8" s="79">
        <f>'3'!AJ$21</f>
        <v>0</v>
      </c>
      <c r="AK8" s="79">
        <f>'3'!AK$21</f>
        <v>0</v>
      </c>
      <c r="AL8" s="79">
        <f>'3'!AL$21</f>
        <v>0</v>
      </c>
      <c r="AM8" s="79">
        <f>'3'!AM$21</f>
        <v>0</v>
      </c>
      <c r="AN8" s="79">
        <f>'3'!AN$21</f>
        <v>0</v>
      </c>
      <c r="AO8" s="79">
        <f>'3'!AO$21</f>
        <v>0</v>
      </c>
      <c r="AP8" s="79">
        <f>'3'!AP$21</f>
        <v>0</v>
      </c>
      <c r="AQ8" s="62"/>
      <c r="AR8" s="79">
        <f>'3'!AR$21</f>
        <v>0</v>
      </c>
      <c r="AS8" s="79">
        <f>'3'!AS$21</f>
        <v>0</v>
      </c>
      <c r="AT8" s="79">
        <f>'3'!AT$21</f>
        <v>0</v>
      </c>
      <c r="AU8" s="79">
        <f>'3'!AU$21</f>
        <v>0</v>
      </c>
      <c r="AV8" s="79">
        <f>'3'!AV$21</f>
        <v>0</v>
      </c>
      <c r="AW8" s="79">
        <f>'3'!AW$21</f>
        <v>0</v>
      </c>
      <c r="AX8" s="79">
        <f>'3'!AX$21</f>
        <v>0</v>
      </c>
      <c r="AY8" s="79">
        <f>'3'!AY$21</f>
        <v>0</v>
      </c>
      <c r="AZ8" s="79">
        <f>'3'!AZ$21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'4'!D$21</f>
        <v>0</v>
      </c>
      <c r="E9" s="74">
        <f>'4'!E$21</f>
        <v>0</v>
      </c>
      <c r="F9" s="74">
        <f>'4'!F$21</f>
        <v>0</v>
      </c>
      <c r="G9" s="74">
        <f>'4'!G$21</f>
        <v>0</v>
      </c>
      <c r="H9" s="74">
        <f>'4'!H$21</f>
        <v>0</v>
      </c>
      <c r="I9" s="74">
        <f>'4'!I$21</f>
        <v>0</v>
      </c>
      <c r="J9" s="74">
        <f>'4'!J$21</f>
        <v>0</v>
      </c>
      <c r="K9" s="74">
        <f>'4'!K$21</f>
        <v>0</v>
      </c>
      <c r="L9" s="74">
        <f>'4'!L$21</f>
        <v>0</v>
      </c>
      <c r="M9" s="75"/>
      <c r="N9" s="74">
        <f>'4'!N$21</f>
        <v>0</v>
      </c>
      <c r="O9" s="74">
        <f>'4'!O$21</f>
        <v>0</v>
      </c>
      <c r="P9" s="74">
        <f>'4'!P$21</f>
        <v>0</v>
      </c>
      <c r="Q9" s="74">
        <f>'4'!Q$21</f>
        <v>0</v>
      </c>
      <c r="R9" s="74">
        <f>'4'!R$21</f>
        <v>0</v>
      </c>
      <c r="S9" s="74">
        <f>'4'!S$21</f>
        <v>0</v>
      </c>
      <c r="T9" s="74">
        <f>'4'!T$21</f>
        <v>0</v>
      </c>
      <c r="U9" s="74">
        <f>'4'!U$21</f>
        <v>0</v>
      </c>
      <c r="V9" s="74">
        <f>'4'!V$21</f>
        <v>0</v>
      </c>
      <c r="W9" s="75"/>
      <c r="X9" s="74">
        <f>'4'!X$21</f>
        <v>0</v>
      </c>
      <c r="Y9" s="74">
        <f>'4'!Y$21</f>
        <v>0</v>
      </c>
      <c r="Z9" s="74">
        <f>'4'!Z$21</f>
        <v>0</v>
      </c>
      <c r="AA9" s="74">
        <f>'4'!AA$21</f>
        <v>0</v>
      </c>
      <c r="AB9" s="74">
        <f>'4'!AB$21</f>
        <v>0</v>
      </c>
      <c r="AC9" s="74">
        <f>'4'!AC$21</f>
        <v>0</v>
      </c>
      <c r="AD9" s="74">
        <f>'4'!AD$21</f>
        <v>0</v>
      </c>
      <c r="AE9" s="74">
        <f>'4'!AE$21</f>
        <v>0</v>
      </c>
      <c r="AF9" s="74">
        <f>'4'!AF$21</f>
        <v>0</v>
      </c>
      <c r="AG9" s="75"/>
      <c r="AH9" s="74">
        <f>'4'!AH$21</f>
        <v>0</v>
      </c>
      <c r="AI9" s="74">
        <f>'4'!AI$21</f>
        <v>0</v>
      </c>
      <c r="AJ9" s="74">
        <f>'4'!AJ$21</f>
        <v>0</v>
      </c>
      <c r="AK9" s="74">
        <f>'4'!AK$21</f>
        <v>0</v>
      </c>
      <c r="AL9" s="74">
        <f>'4'!AL$21</f>
        <v>0</v>
      </c>
      <c r="AM9" s="74">
        <f>'4'!AM$21</f>
        <v>0</v>
      </c>
      <c r="AN9" s="74">
        <f>'4'!AN$21</f>
        <v>0</v>
      </c>
      <c r="AO9" s="74">
        <f>'4'!AO$21</f>
        <v>0</v>
      </c>
      <c r="AP9" s="74">
        <f>'4'!AP$21</f>
        <v>0</v>
      </c>
      <c r="AQ9" s="62"/>
      <c r="AR9" s="74">
        <f>'4'!AR$21</f>
        <v>0</v>
      </c>
      <c r="AS9" s="74">
        <f>'4'!AS$21</f>
        <v>0</v>
      </c>
      <c r="AT9" s="74">
        <f>'4'!AT$21</f>
        <v>0</v>
      </c>
      <c r="AU9" s="74">
        <f>'4'!AU$21</f>
        <v>0</v>
      </c>
      <c r="AV9" s="74">
        <f>'4'!AV$21</f>
        <v>0</v>
      </c>
      <c r="AW9" s="74">
        <f>'4'!AW$21</f>
        <v>0</v>
      </c>
      <c r="AX9" s="74">
        <f>'4'!AX$21</f>
        <v>0</v>
      </c>
      <c r="AY9" s="74">
        <f>'4'!AY$21</f>
        <v>0</v>
      </c>
      <c r="AZ9" s="74">
        <f>'4'!AZ$21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'5'!D$21</f>
        <v>0</v>
      </c>
      <c r="E10" s="79">
        <f>'5'!E$21</f>
        <v>0</v>
      </c>
      <c r="F10" s="79">
        <f>'5'!F$21</f>
        <v>0</v>
      </c>
      <c r="G10" s="79">
        <f>'5'!G$21</f>
        <v>0</v>
      </c>
      <c r="H10" s="79">
        <f>'5'!H$21</f>
        <v>0</v>
      </c>
      <c r="I10" s="79">
        <f>'5'!I$21</f>
        <v>0</v>
      </c>
      <c r="J10" s="79">
        <f>'5'!J$21</f>
        <v>0</v>
      </c>
      <c r="K10" s="79">
        <f>'5'!K$21</f>
        <v>0</v>
      </c>
      <c r="L10" s="79">
        <f>'5'!L$21</f>
        <v>0</v>
      </c>
      <c r="M10" s="75"/>
      <c r="N10" s="79">
        <f>'5'!N$21</f>
        <v>0</v>
      </c>
      <c r="O10" s="79">
        <f>'5'!O$21</f>
        <v>0</v>
      </c>
      <c r="P10" s="79">
        <f>'5'!P$21</f>
        <v>0</v>
      </c>
      <c r="Q10" s="79">
        <f>'5'!Q$21</f>
        <v>0</v>
      </c>
      <c r="R10" s="79">
        <f>'5'!R$21</f>
        <v>0</v>
      </c>
      <c r="S10" s="79">
        <f>'5'!S$21</f>
        <v>0</v>
      </c>
      <c r="T10" s="79">
        <f>'5'!T$21</f>
        <v>0</v>
      </c>
      <c r="U10" s="79">
        <f>'5'!U$21</f>
        <v>0</v>
      </c>
      <c r="V10" s="79">
        <f>'5'!V$21</f>
        <v>0</v>
      </c>
      <c r="W10" s="75"/>
      <c r="X10" s="79">
        <f>'5'!X$21</f>
        <v>0</v>
      </c>
      <c r="Y10" s="79">
        <f>'5'!Y$21</f>
        <v>0</v>
      </c>
      <c r="Z10" s="79">
        <f>'5'!Z$21</f>
        <v>0</v>
      </c>
      <c r="AA10" s="79">
        <f>'5'!AA$21</f>
        <v>0</v>
      </c>
      <c r="AB10" s="79">
        <f>'5'!AB$21</f>
        <v>0</v>
      </c>
      <c r="AC10" s="79">
        <f>'5'!AC$21</f>
        <v>0</v>
      </c>
      <c r="AD10" s="79">
        <f>'5'!AD$21</f>
        <v>0</v>
      </c>
      <c r="AE10" s="79">
        <f>'5'!AE$21</f>
        <v>0</v>
      </c>
      <c r="AF10" s="79">
        <f>'5'!AF$21</f>
        <v>0</v>
      </c>
      <c r="AG10" s="75"/>
      <c r="AH10" s="79">
        <f>'5'!AH$21</f>
        <v>0</v>
      </c>
      <c r="AI10" s="79">
        <f>'5'!AI$21</f>
        <v>0</v>
      </c>
      <c r="AJ10" s="79">
        <f>'5'!AJ$21</f>
        <v>0</v>
      </c>
      <c r="AK10" s="79">
        <f>'5'!AK$21</f>
        <v>0</v>
      </c>
      <c r="AL10" s="79">
        <f>'5'!AL$21</f>
        <v>0</v>
      </c>
      <c r="AM10" s="79">
        <f>'5'!AM$21</f>
        <v>0</v>
      </c>
      <c r="AN10" s="79">
        <f>'5'!AN$21</f>
        <v>0</v>
      </c>
      <c r="AO10" s="79">
        <f>'5'!AO$21</f>
        <v>0</v>
      </c>
      <c r="AP10" s="79">
        <f>'5'!AP$21</f>
        <v>0</v>
      </c>
      <c r="AQ10" s="62"/>
      <c r="AR10" s="79">
        <f>'5'!AR$21</f>
        <v>0</v>
      </c>
      <c r="AS10" s="79">
        <f>'5'!AS$21</f>
        <v>0</v>
      </c>
      <c r="AT10" s="79">
        <f>'5'!AT$21</f>
        <v>0</v>
      </c>
      <c r="AU10" s="79">
        <f>'5'!AU$21</f>
        <v>0</v>
      </c>
      <c r="AV10" s="79">
        <f>'5'!AV$21</f>
        <v>0</v>
      </c>
      <c r="AW10" s="79">
        <f>'5'!AW$21</f>
        <v>0</v>
      </c>
      <c r="AX10" s="79">
        <f>'5'!AX$21</f>
        <v>0</v>
      </c>
      <c r="AY10" s="79">
        <f>'5'!AY$21</f>
        <v>0</v>
      </c>
      <c r="AZ10" s="79">
        <f>'5'!AZ$21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'6'!D$21</f>
        <v>0</v>
      </c>
      <c r="E11" s="74">
        <f>'6'!E$21</f>
        <v>0</v>
      </c>
      <c r="F11" s="74">
        <f>'6'!F$21</f>
        <v>0</v>
      </c>
      <c r="G11" s="74">
        <f>'6'!G$21</f>
        <v>0</v>
      </c>
      <c r="H11" s="74">
        <f>'6'!H$21</f>
        <v>0</v>
      </c>
      <c r="I11" s="74">
        <f>'6'!I$21</f>
        <v>0</v>
      </c>
      <c r="J11" s="74">
        <f>'6'!J$21</f>
        <v>0</v>
      </c>
      <c r="K11" s="74">
        <f>'6'!K$21</f>
        <v>0</v>
      </c>
      <c r="L11" s="74">
        <f>'6'!L$21</f>
        <v>0</v>
      </c>
      <c r="M11" s="75"/>
      <c r="N11" s="74">
        <f>'6'!N$21</f>
        <v>0</v>
      </c>
      <c r="O11" s="74">
        <f>'6'!O$21</f>
        <v>0</v>
      </c>
      <c r="P11" s="74">
        <f>'6'!P$21</f>
        <v>0</v>
      </c>
      <c r="Q11" s="74">
        <f>'6'!Q$21</f>
        <v>0</v>
      </c>
      <c r="R11" s="74">
        <f>'6'!R$21</f>
        <v>0</v>
      </c>
      <c r="S11" s="74">
        <f>'6'!S$21</f>
        <v>0</v>
      </c>
      <c r="T11" s="74">
        <f>'6'!T$21</f>
        <v>0</v>
      </c>
      <c r="U11" s="74">
        <f>'6'!U$21</f>
        <v>0</v>
      </c>
      <c r="V11" s="74">
        <f>'6'!V$21</f>
        <v>0</v>
      </c>
      <c r="W11" s="75"/>
      <c r="X11" s="74">
        <f>'6'!X$21</f>
        <v>0</v>
      </c>
      <c r="Y11" s="74">
        <f>'6'!Y$21</f>
        <v>0</v>
      </c>
      <c r="Z11" s="74">
        <f>'6'!Z$21</f>
        <v>0</v>
      </c>
      <c r="AA11" s="74">
        <f>'6'!AA$21</f>
        <v>0</v>
      </c>
      <c r="AB11" s="74">
        <f>'6'!AB$21</f>
        <v>0</v>
      </c>
      <c r="AC11" s="74">
        <f>'6'!AC$21</f>
        <v>0</v>
      </c>
      <c r="AD11" s="74">
        <f>'6'!AD$21</f>
        <v>0</v>
      </c>
      <c r="AE11" s="74">
        <f>'6'!AE$21</f>
        <v>0</v>
      </c>
      <c r="AF11" s="74">
        <f>'6'!AF$21</f>
        <v>0</v>
      </c>
      <c r="AG11" s="75"/>
      <c r="AH11" s="74">
        <f>'6'!AH$21</f>
        <v>0</v>
      </c>
      <c r="AI11" s="74">
        <f>'6'!AI$21</f>
        <v>0</v>
      </c>
      <c r="AJ11" s="74">
        <f>'6'!AJ$21</f>
        <v>0</v>
      </c>
      <c r="AK11" s="74">
        <f>'6'!AK$21</f>
        <v>0</v>
      </c>
      <c r="AL11" s="74">
        <f>'6'!AL$21</f>
        <v>0</v>
      </c>
      <c r="AM11" s="74">
        <f>'6'!AM$21</f>
        <v>0</v>
      </c>
      <c r="AN11" s="74">
        <f>'6'!AN$21</f>
        <v>0</v>
      </c>
      <c r="AO11" s="74">
        <f>'6'!AO$21</f>
        <v>0</v>
      </c>
      <c r="AP11" s="74">
        <f>'6'!AP$21</f>
        <v>0</v>
      </c>
      <c r="AQ11" s="62"/>
      <c r="AR11" s="74">
        <f>'6'!AR$21</f>
        <v>0</v>
      </c>
      <c r="AS11" s="74">
        <f>'6'!AS$21</f>
        <v>0</v>
      </c>
      <c r="AT11" s="74">
        <f>'6'!AT$21</f>
        <v>0</v>
      </c>
      <c r="AU11" s="74">
        <f>'6'!AU$21</f>
        <v>0</v>
      </c>
      <c r="AV11" s="74">
        <f>'6'!AV$21</f>
        <v>0</v>
      </c>
      <c r="AW11" s="74">
        <f>'6'!AW$21</f>
        <v>0</v>
      </c>
      <c r="AX11" s="74">
        <f>'6'!AX$21</f>
        <v>0</v>
      </c>
      <c r="AY11" s="74">
        <f>'6'!AY$21</f>
        <v>0</v>
      </c>
      <c r="AZ11" s="74">
        <f>'6'!AZ$21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'7'!D$21</f>
        <v>0</v>
      </c>
      <c r="E12" s="79">
        <f>'7'!E$21</f>
        <v>0</v>
      </c>
      <c r="F12" s="79">
        <f>'7'!F$21</f>
        <v>0</v>
      </c>
      <c r="G12" s="79">
        <f>'7'!G$21</f>
        <v>0</v>
      </c>
      <c r="H12" s="79">
        <f>'7'!H$21</f>
        <v>0</v>
      </c>
      <c r="I12" s="79">
        <f>'7'!I$21</f>
        <v>0</v>
      </c>
      <c r="J12" s="79">
        <f>'7'!J$21</f>
        <v>0</v>
      </c>
      <c r="K12" s="79">
        <f>'7'!K$21</f>
        <v>0</v>
      </c>
      <c r="L12" s="79">
        <f>'7'!L$21</f>
        <v>0</v>
      </c>
      <c r="M12" s="75"/>
      <c r="N12" s="79">
        <f>'7'!N$21</f>
        <v>0</v>
      </c>
      <c r="O12" s="79">
        <f>'7'!O$21</f>
        <v>0</v>
      </c>
      <c r="P12" s="79">
        <f>'7'!P$21</f>
        <v>0</v>
      </c>
      <c r="Q12" s="79">
        <f>'7'!Q$21</f>
        <v>0</v>
      </c>
      <c r="R12" s="79">
        <f>'7'!R$21</f>
        <v>0</v>
      </c>
      <c r="S12" s="79">
        <f>'7'!S$21</f>
        <v>0</v>
      </c>
      <c r="T12" s="79">
        <f>'7'!T$21</f>
        <v>0</v>
      </c>
      <c r="U12" s="79">
        <f>'7'!U$21</f>
        <v>0</v>
      </c>
      <c r="V12" s="74">
        <f>'7'!V$21</f>
        <v>0</v>
      </c>
      <c r="W12" s="75"/>
      <c r="X12" s="79">
        <f>'7'!X$21</f>
        <v>0</v>
      </c>
      <c r="Y12" s="79">
        <f>'7'!Y$21</f>
        <v>0</v>
      </c>
      <c r="Z12" s="79">
        <f>'7'!Z$21</f>
        <v>0</v>
      </c>
      <c r="AA12" s="79">
        <f>'7'!AA$21</f>
        <v>0</v>
      </c>
      <c r="AB12" s="79">
        <f>'7'!AB$21</f>
        <v>0</v>
      </c>
      <c r="AC12" s="79">
        <f>'7'!AC$21</f>
        <v>0</v>
      </c>
      <c r="AD12" s="79">
        <f>'7'!AD$21</f>
        <v>0</v>
      </c>
      <c r="AE12" s="79">
        <f>'7'!AE$21</f>
        <v>0</v>
      </c>
      <c r="AF12" s="79">
        <f>'7'!AF$21</f>
        <v>0</v>
      </c>
      <c r="AG12" s="75"/>
      <c r="AH12" s="79">
        <f>'7'!AH$21</f>
        <v>0</v>
      </c>
      <c r="AI12" s="79">
        <f>'7'!AI$21</f>
        <v>0</v>
      </c>
      <c r="AJ12" s="79">
        <f>'7'!AJ$21</f>
        <v>0</v>
      </c>
      <c r="AK12" s="79">
        <f>'7'!AK$21</f>
        <v>0</v>
      </c>
      <c r="AL12" s="79">
        <f>'7'!AL$21</f>
        <v>0</v>
      </c>
      <c r="AM12" s="79">
        <f>'7'!AM$21</f>
        <v>0</v>
      </c>
      <c r="AN12" s="79">
        <f>'7'!AN$21</f>
        <v>0</v>
      </c>
      <c r="AO12" s="79">
        <f>'7'!AO$21</f>
        <v>0</v>
      </c>
      <c r="AP12" s="79">
        <f>'7'!AP$21</f>
        <v>0</v>
      </c>
      <c r="AQ12" s="62"/>
      <c r="AR12" s="79">
        <f>'7'!AR$21</f>
        <v>0</v>
      </c>
      <c r="AS12" s="79">
        <f>'7'!AS$21</f>
        <v>0</v>
      </c>
      <c r="AT12" s="79">
        <f>'7'!AT$21</f>
        <v>0</v>
      </c>
      <c r="AU12" s="79">
        <f>'7'!AU$21</f>
        <v>0</v>
      </c>
      <c r="AV12" s="79">
        <f>'7'!AV$21</f>
        <v>0</v>
      </c>
      <c r="AW12" s="79">
        <f>'7'!AW$21</f>
        <v>0</v>
      </c>
      <c r="AX12" s="79">
        <f>'7'!AX$21</f>
        <v>0</v>
      </c>
      <c r="AY12" s="79">
        <f>'7'!AY$21</f>
        <v>0</v>
      </c>
      <c r="AZ12" s="79">
        <f>'7'!AZ$21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'8'!D$21</f>
        <v>0</v>
      </c>
      <c r="E13" s="74">
        <f>'8'!E$21</f>
        <v>0</v>
      </c>
      <c r="F13" s="74">
        <f>'8'!F$21</f>
        <v>0</v>
      </c>
      <c r="G13" s="74">
        <f>'8'!G$21</f>
        <v>0</v>
      </c>
      <c r="H13" s="74">
        <f>'8'!H$21</f>
        <v>0</v>
      </c>
      <c r="I13" s="74">
        <f>'8'!I$21</f>
        <v>0</v>
      </c>
      <c r="J13" s="74">
        <f>'8'!J$21</f>
        <v>0</v>
      </c>
      <c r="K13" s="74">
        <f>'8'!K$21</f>
        <v>0</v>
      </c>
      <c r="L13" s="74">
        <f>'8'!L$21</f>
        <v>0</v>
      </c>
      <c r="M13" s="75"/>
      <c r="N13" s="74">
        <f>'8'!N$21</f>
        <v>0</v>
      </c>
      <c r="O13" s="74">
        <f>'8'!O$21</f>
        <v>0</v>
      </c>
      <c r="P13" s="74">
        <f>'8'!P$21</f>
        <v>0</v>
      </c>
      <c r="Q13" s="74">
        <f>'8'!Q$21</f>
        <v>0</v>
      </c>
      <c r="R13" s="74">
        <f>'8'!R$21</f>
        <v>0</v>
      </c>
      <c r="S13" s="74">
        <f>'8'!S$21</f>
        <v>0</v>
      </c>
      <c r="T13" s="74">
        <f>'8'!T$21</f>
        <v>0</v>
      </c>
      <c r="U13" s="74">
        <f>'8'!U$21</f>
        <v>0</v>
      </c>
      <c r="V13" s="74">
        <f>'8'!V$21</f>
        <v>0</v>
      </c>
      <c r="W13" s="75"/>
      <c r="X13" s="74">
        <f>'8'!X$21</f>
        <v>0</v>
      </c>
      <c r="Y13" s="74">
        <f>'8'!Y$21</f>
        <v>0</v>
      </c>
      <c r="Z13" s="74">
        <f>'8'!Z$21</f>
        <v>0</v>
      </c>
      <c r="AA13" s="74">
        <f>'8'!AA$21</f>
        <v>0</v>
      </c>
      <c r="AB13" s="74">
        <f>'8'!AB$21</f>
        <v>0</v>
      </c>
      <c r="AC13" s="74">
        <f>'8'!AC$21</f>
        <v>0</v>
      </c>
      <c r="AD13" s="74">
        <f>'8'!AD$21</f>
        <v>0</v>
      </c>
      <c r="AE13" s="74">
        <f>'8'!AE$21</f>
        <v>0</v>
      </c>
      <c r="AF13" s="74">
        <f>'8'!AF$21</f>
        <v>0</v>
      </c>
      <c r="AG13" s="75"/>
      <c r="AH13" s="74">
        <f>'8'!AH$21</f>
        <v>0</v>
      </c>
      <c r="AI13" s="74">
        <f>'8'!AI$21</f>
        <v>0</v>
      </c>
      <c r="AJ13" s="74">
        <f>'8'!AJ$21</f>
        <v>0</v>
      </c>
      <c r="AK13" s="74">
        <f>'8'!AK$21</f>
        <v>0</v>
      </c>
      <c r="AL13" s="74">
        <f>'8'!AL$21</f>
        <v>0</v>
      </c>
      <c r="AM13" s="74">
        <f>'8'!AM$21</f>
        <v>0</v>
      </c>
      <c r="AN13" s="74">
        <f>'8'!AN$21</f>
        <v>0</v>
      </c>
      <c r="AO13" s="74">
        <f>'8'!AO$21</f>
        <v>0</v>
      </c>
      <c r="AP13" s="74">
        <f>'8'!AP$21</f>
        <v>0</v>
      </c>
      <c r="AQ13" s="62"/>
      <c r="AR13" s="74">
        <f>'8'!AR$21</f>
        <v>0</v>
      </c>
      <c r="AS13" s="74">
        <f>'8'!AS$21</f>
        <v>0</v>
      </c>
      <c r="AT13" s="74">
        <f>'8'!AT$21</f>
        <v>0</v>
      </c>
      <c r="AU13" s="74">
        <f>'8'!AU$21</f>
        <v>0</v>
      </c>
      <c r="AV13" s="74">
        <f>'8'!AV$21</f>
        <v>0</v>
      </c>
      <c r="AW13" s="74">
        <f>'8'!AW$21</f>
        <v>0</v>
      </c>
      <c r="AX13" s="74">
        <f>'8'!AX$21</f>
        <v>0</v>
      </c>
      <c r="AY13" s="74">
        <f>'8'!AY$21</f>
        <v>0</v>
      </c>
      <c r="AZ13" s="74">
        <f>'8'!AZ$21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'9'!D$21</f>
        <v>0</v>
      </c>
      <c r="E14" s="79">
        <f>'9'!E$21</f>
        <v>0</v>
      </c>
      <c r="F14" s="79">
        <f>'9'!F$21</f>
        <v>0</v>
      </c>
      <c r="G14" s="79">
        <f>'9'!G$21</f>
        <v>0</v>
      </c>
      <c r="H14" s="79">
        <f>'9'!H$21</f>
        <v>0</v>
      </c>
      <c r="I14" s="79">
        <f>'9'!I$21</f>
        <v>0</v>
      </c>
      <c r="J14" s="79">
        <f>'9'!J$21</f>
        <v>0</v>
      </c>
      <c r="K14" s="79">
        <f>'9'!K$21</f>
        <v>0</v>
      </c>
      <c r="L14" s="79">
        <f>'9'!L$21</f>
        <v>0</v>
      </c>
      <c r="M14" s="75"/>
      <c r="N14" s="79">
        <f>'9'!N$21</f>
        <v>0</v>
      </c>
      <c r="O14" s="79">
        <f>'9'!O$21</f>
        <v>0</v>
      </c>
      <c r="P14" s="79">
        <f>'9'!P$21</f>
        <v>0</v>
      </c>
      <c r="Q14" s="79">
        <f>'9'!Q$21</f>
        <v>0</v>
      </c>
      <c r="R14" s="79">
        <f>'9'!R$21</f>
        <v>0</v>
      </c>
      <c r="S14" s="79">
        <f>'9'!S$21</f>
        <v>0</v>
      </c>
      <c r="T14" s="79">
        <f>'9'!T$21</f>
        <v>0</v>
      </c>
      <c r="U14" s="79">
        <f>'9'!U$21</f>
        <v>0</v>
      </c>
      <c r="V14" s="79">
        <f>'9'!V$21</f>
        <v>0</v>
      </c>
      <c r="W14" s="75"/>
      <c r="X14" s="79">
        <f>'9'!X$21</f>
        <v>0</v>
      </c>
      <c r="Y14" s="79">
        <f>'9'!Y$21</f>
        <v>0</v>
      </c>
      <c r="Z14" s="79">
        <f>'9'!Z$21</f>
        <v>0</v>
      </c>
      <c r="AA14" s="79">
        <f>'9'!AA$21</f>
        <v>0</v>
      </c>
      <c r="AB14" s="79">
        <f>'9'!AB$21</f>
        <v>0</v>
      </c>
      <c r="AC14" s="79">
        <f>'9'!AC$21</f>
        <v>0</v>
      </c>
      <c r="AD14" s="79">
        <f>'9'!AD$21</f>
        <v>0</v>
      </c>
      <c r="AE14" s="79">
        <f>'9'!AE$21</f>
        <v>0</v>
      </c>
      <c r="AF14" s="79">
        <f>'9'!AF$21</f>
        <v>0</v>
      </c>
      <c r="AG14" s="75"/>
      <c r="AH14" s="79">
        <f>'9'!AH$21</f>
        <v>0</v>
      </c>
      <c r="AI14" s="79">
        <f>'9'!AI$21</f>
        <v>0</v>
      </c>
      <c r="AJ14" s="79">
        <f>'9'!AJ$21</f>
        <v>0</v>
      </c>
      <c r="AK14" s="79">
        <f>'9'!AK$21</f>
        <v>0</v>
      </c>
      <c r="AL14" s="79">
        <f>'9'!AL$21</f>
        <v>0</v>
      </c>
      <c r="AM14" s="79">
        <f>'9'!AM$21</f>
        <v>0</v>
      </c>
      <c r="AN14" s="79">
        <f>'9'!AN$21</f>
        <v>0</v>
      </c>
      <c r="AO14" s="79">
        <f>'9'!AO$21</f>
        <v>0</v>
      </c>
      <c r="AP14" s="79">
        <f>'9'!AP$21</f>
        <v>0</v>
      </c>
      <c r="AQ14" s="62"/>
      <c r="AR14" s="79">
        <f>'9'!AR$21</f>
        <v>0</v>
      </c>
      <c r="AS14" s="79">
        <f>'9'!AS$21</f>
        <v>0</v>
      </c>
      <c r="AT14" s="79">
        <f>'9'!AT$21</f>
        <v>0</v>
      </c>
      <c r="AU14" s="79">
        <f>'9'!AU$21</f>
        <v>0</v>
      </c>
      <c r="AV14" s="79">
        <f>'9'!AV$21</f>
        <v>0</v>
      </c>
      <c r="AW14" s="79">
        <f>'9'!AW$21</f>
        <v>0</v>
      </c>
      <c r="AX14" s="79">
        <f>'9'!AX$21</f>
        <v>0</v>
      </c>
      <c r="AY14" s="79">
        <f>'9'!AY$21</f>
        <v>0</v>
      </c>
      <c r="AZ14" s="79">
        <f>'9'!AZ$21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'10'!D$21</f>
        <v>0</v>
      </c>
      <c r="E15" s="74">
        <f>'10'!E$21</f>
        <v>0</v>
      </c>
      <c r="F15" s="74">
        <f>'10'!F$21</f>
        <v>0</v>
      </c>
      <c r="G15" s="74">
        <f>'10'!G$21</f>
        <v>0</v>
      </c>
      <c r="H15" s="74">
        <f>'10'!H$21</f>
        <v>0</v>
      </c>
      <c r="I15" s="74">
        <f>'10'!I$21</f>
        <v>0</v>
      </c>
      <c r="J15" s="74">
        <f>'10'!J$21</f>
        <v>0</v>
      </c>
      <c r="K15" s="74">
        <f>'10'!K$21</f>
        <v>0</v>
      </c>
      <c r="L15" s="74">
        <f>'10'!L$21</f>
        <v>0</v>
      </c>
      <c r="M15" s="75"/>
      <c r="N15" s="74">
        <f>'10'!N$21</f>
        <v>0</v>
      </c>
      <c r="O15" s="74">
        <f>'10'!O$21</f>
        <v>0</v>
      </c>
      <c r="P15" s="74">
        <f>'10'!P$21</f>
        <v>0</v>
      </c>
      <c r="Q15" s="74">
        <f>'10'!Q$21</f>
        <v>0</v>
      </c>
      <c r="R15" s="74">
        <f>'10'!R$21</f>
        <v>0</v>
      </c>
      <c r="S15" s="74">
        <f>'10'!S$21</f>
        <v>0</v>
      </c>
      <c r="T15" s="74">
        <f>'10'!T$21</f>
        <v>0</v>
      </c>
      <c r="U15" s="74">
        <f>'10'!U$21</f>
        <v>0</v>
      </c>
      <c r="V15" s="74">
        <f>'10'!V$21</f>
        <v>0</v>
      </c>
      <c r="W15" s="75"/>
      <c r="X15" s="74">
        <f>'10'!X$21</f>
        <v>0</v>
      </c>
      <c r="Y15" s="74">
        <f>'10'!Y$21</f>
        <v>0</v>
      </c>
      <c r="Z15" s="74">
        <f>'10'!Z$21</f>
        <v>0</v>
      </c>
      <c r="AA15" s="74">
        <f>'10'!AA$21</f>
        <v>0</v>
      </c>
      <c r="AB15" s="74">
        <f>'10'!AB$21</f>
        <v>0</v>
      </c>
      <c r="AC15" s="74">
        <f>'10'!AC$21</f>
        <v>0</v>
      </c>
      <c r="AD15" s="74">
        <f>'10'!AD$21</f>
        <v>0</v>
      </c>
      <c r="AE15" s="74">
        <f>'10'!AE$21</f>
        <v>0</v>
      </c>
      <c r="AF15" s="74">
        <f>'10'!AF$21</f>
        <v>0</v>
      </c>
      <c r="AG15" s="75"/>
      <c r="AH15" s="74">
        <f>'10'!AH$21</f>
        <v>0</v>
      </c>
      <c r="AI15" s="74">
        <f>'10'!AI$21</f>
        <v>0</v>
      </c>
      <c r="AJ15" s="74">
        <f>'10'!AJ$21</f>
        <v>0</v>
      </c>
      <c r="AK15" s="74">
        <f>'10'!AK$21</f>
        <v>0</v>
      </c>
      <c r="AL15" s="74">
        <f>'10'!AL$21</f>
        <v>0</v>
      </c>
      <c r="AM15" s="74">
        <f>'10'!AM$21</f>
        <v>0</v>
      </c>
      <c r="AN15" s="74">
        <f>'10'!AN$21</f>
        <v>0</v>
      </c>
      <c r="AO15" s="74">
        <f>'10'!AO$21</f>
        <v>0</v>
      </c>
      <c r="AP15" s="74">
        <f>'10'!AP$21</f>
        <v>0</v>
      </c>
      <c r="AQ15" s="62"/>
      <c r="AR15" s="74">
        <f>'10'!AR$21</f>
        <v>0</v>
      </c>
      <c r="AS15" s="74">
        <f>'10'!AS$21</f>
        <v>0</v>
      </c>
      <c r="AT15" s="74">
        <f>'10'!AT$21</f>
        <v>0</v>
      </c>
      <c r="AU15" s="74">
        <f>'10'!AU$21</f>
        <v>0</v>
      </c>
      <c r="AV15" s="74">
        <f>'10'!AV$21</f>
        <v>0</v>
      </c>
      <c r="AW15" s="74">
        <f>'10'!AW$21</f>
        <v>0</v>
      </c>
      <c r="AX15" s="74">
        <f>'10'!AX$21</f>
        <v>0</v>
      </c>
      <c r="AY15" s="74">
        <f>'10'!AY$21</f>
        <v>0</v>
      </c>
      <c r="AZ15" s="74">
        <f>'10'!AZ$21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'11'!D$21</f>
        <v>0</v>
      </c>
      <c r="E16" s="79">
        <f>'11'!E$21</f>
        <v>0</v>
      </c>
      <c r="F16" s="79">
        <f>'11'!F$21</f>
        <v>0</v>
      </c>
      <c r="G16" s="79">
        <f>'11'!G$21</f>
        <v>0</v>
      </c>
      <c r="H16" s="79">
        <f>'11'!H$21</f>
        <v>0</v>
      </c>
      <c r="I16" s="79">
        <f>'11'!I$21</f>
        <v>0</v>
      </c>
      <c r="J16" s="79">
        <f>'11'!J$21</f>
        <v>0</v>
      </c>
      <c r="K16" s="79">
        <f>'11'!K$21</f>
        <v>0</v>
      </c>
      <c r="L16" s="79">
        <f>'11'!L$21</f>
        <v>0</v>
      </c>
      <c r="M16" s="75"/>
      <c r="N16" s="79">
        <f>'11'!N$21</f>
        <v>0</v>
      </c>
      <c r="O16" s="79">
        <f>'11'!O$21</f>
        <v>0</v>
      </c>
      <c r="P16" s="79">
        <f>'11'!P$21</f>
        <v>0</v>
      </c>
      <c r="Q16" s="79">
        <f>'11'!Q$21</f>
        <v>0</v>
      </c>
      <c r="R16" s="79">
        <f>'11'!R$21</f>
        <v>0</v>
      </c>
      <c r="S16" s="79">
        <f>'11'!S$21</f>
        <v>0</v>
      </c>
      <c r="T16" s="79">
        <f>'11'!T$21</f>
        <v>0</v>
      </c>
      <c r="U16" s="79">
        <f>'11'!U$21</f>
        <v>0</v>
      </c>
      <c r="V16" s="79">
        <f>'11'!V$21</f>
        <v>0</v>
      </c>
      <c r="W16" s="75"/>
      <c r="X16" s="79">
        <f>'11'!X$21</f>
        <v>0</v>
      </c>
      <c r="Y16" s="79">
        <f>'11'!Y$21</f>
        <v>0</v>
      </c>
      <c r="Z16" s="79">
        <f>'11'!Z$21</f>
        <v>0</v>
      </c>
      <c r="AA16" s="79">
        <f>'11'!AA$21</f>
        <v>0</v>
      </c>
      <c r="AB16" s="79">
        <f>'11'!AB$21</f>
        <v>0</v>
      </c>
      <c r="AC16" s="79">
        <f>'11'!AC$21</f>
        <v>0</v>
      </c>
      <c r="AD16" s="79">
        <f>'11'!AD$21</f>
        <v>0</v>
      </c>
      <c r="AE16" s="79">
        <f>'11'!AE$21</f>
        <v>0</v>
      </c>
      <c r="AF16" s="79">
        <f>'11'!AF$21</f>
        <v>0</v>
      </c>
      <c r="AG16" s="75"/>
      <c r="AH16" s="79">
        <f>'11'!AH$21</f>
        <v>0</v>
      </c>
      <c r="AI16" s="79">
        <f>'11'!AI$21</f>
        <v>0</v>
      </c>
      <c r="AJ16" s="79">
        <f>'11'!AJ$21</f>
        <v>0</v>
      </c>
      <c r="AK16" s="79">
        <f>'11'!AK$21</f>
        <v>0</v>
      </c>
      <c r="AL16" s="79">
        <f>'11'!AL$21</f>
        <v>0</v>
      </c>
      <c r="AM16" s="79">
        <f>'11'!AM$21</f>
        <v>0</v>
      </c>
      <c r="AN16" s="79">
        <f>'11'!AN$21</f>
        <v>0</v>
      </c>
      <c r="AO16" s="79">
        <f>'11'!AO$21</f>
        <v>0</v>
      </c>
      <c r="AP16" s="79">
        <f>'11'!AP$21</f>
        <v>0</v>
      </c>
      <c r="AQ16" s="62"/>
      <c r="AR16" s="79">
        <f>'11'!AR$21</f>
        <v>0</v>
      </c>
      <c r="AS16" s="79">
        <f>'11'!AS$21</f>
        <v>0</v>
      </c>
      <c r="AT16" s="79">
        <f>'11'!AT$21</f>
        <v>0</v>
      </c>
      <c r="AU16" s="79">
        <f>'11'!AU$21</f>
        <v>0</v>
      </c>
      <c r="AV16" s="79">
        <f>'11'!AV$21</f>
        <v>0</v>
      </c>
      <c r="AW16" s="79">
        <f>'11'!AW$21</f>
        <v>0</v>
      </c>
      <c r="AX16" s="79">
        <f>'11'!AX$21</f>
        <v>0</v>
      </c>
      <c r="AY16" s="79">
        <f>'11'!AY$21</f>
        <v>0</v>
      </c>
      <c r="AZ16" s="79">
        <f>'11'!AZ$21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'12'!D$21</f>
        <v>0</v>
      </c>
      <c r="E17" s="74">
        <f>'12'!E$21</f>
        <v>0</v>
      </c>
      <c r="F17" s="74">
        <f>'12'!F$21</f>
        <v>0</v>
      </c>
      <c r="G17" s="74">
        <f>'12'!G$21</f>
        <v>0</v>
      </c>
      <c r="H17" s="74">
        <f>'12'!H$21</f>
        <v>0</v>
      </c>
      <c r="I17" s="74">
        <f>'12'!I$21</f>
        <v>0</v>
      </c>
      <c r="J17" s="74">
        <f>'12'!J$21</f>
        <v>0</v>
      </c>
      <c r="K17" s="74">
        <f>'12'!K$21</f>
        <v>0</v>
      </c>
      <c r="L17" s="74">
        <f>'12'!L$21</f>
        <v>0</v>
      </c>
      <c r="M17" s="75"/>
      <c r="N17" s="74">
        <f>'12'!N$21</f>
        <v>0</v>
      </c>
      <c r="O17" s="74">
        <f>'12'!O$21</f>
        <v>0</v>
      </c>
      <c r="P17" s="74">
        <f>'12'!P$21</f>
        <v>0</v>
      </c>
      <c r="Q17" s="74">
        <f>'12'!Q$21</f>
        <v>0</v>
      </c>
      <c r="R17" s="74">
        <f>'12'!R$21</f>
        <v>0</v>
      </c>
      <c r="S17" s="74">
        <f>'12'!S$21</f>
        <v>0</v>
      </c>
      <c r="T17" s="74">
        <f>'12'!T$21</f>
        <v>0</v>
      </c>
      <c r="U17" s="74">
        <f>'12'!U$21</f>
        <v>0</v>
      </c>
      <c r="V17" s="74">
        <f>'12'!V$21</f>
        <v>0</v>
      </c>
      <c r="W17" s="75"/>
      <c r="X17" s="74">
        <f>'12'!X$21</f>
        <v>0</v>
      </c>
      <c r="Y17" s="74">
        <f>'12'!Y$21</f>
        <v>0</v>
      </c>
      <c r="Z17" s="74">
        <f>'12'!Z$21</f>
        <v>0</v>
      </c>
      <c r="AA17" s="74">
        <f>'12'!AA$21</f>
        <v>0</v>
      </c>
      <c r="AB17" s="74">
        <f>'12'!AB$21</f>
        <v>0</v>
      </c>
      <c r="AC17" s="74">
        <f>'12'!AC$21</f>
        <v>0</v>
      </c>
      <c r="AD17" s="74">
        <f>'12'!AD$21</f>
        <v>0</v>
      </c>
      <c r="AE17" s="74">
        <f>'12'!AE$21</f>
        <v>0</v>
      </c>
      <c r="AF17" s="74">
        <f>'12'!AF$21</f>
        <v>0</v>
      </c>
      <c r="AG17" s="75"/>
      <c r="AH17" s="74">
        <f>'12'!AH$21</f>
        <v>0</v>
      </c>
      <c r="AI17" s="74">
        <f>'12'!AI$21</f>
        <v>0</v>
      </c>
      <c r="AJ17" s="74">
        <f>'12'!AJ$21</f>
        <v>0</v>
      </c>
      <c r="AK17" s="74">
        <f>'12'!AK$21</f>
        <v>0</v>
      </c>
      <c r="AL17" s="74">
        <f>'12'!AL$21</f>
        <v>0</v>
      </c>
      <c r="AM17" s="74">
        <f>'12'!AM$21</f>
        <v>0</v>
      </c>
      <c r="AN17" s="74">
        <f>'12'!AN$21</f>
        <v>0</v>
      </c>
      <c r="AO17" s="74">
        <f>'12'!AO$21</f>
        <v>0</v>
      </c>
      <c r="AP17" s="74">
        <f>'12'!AP$21</f>
        <v>0</v>
      </c>
      <c r="AQ17" s="62"/>
      <c r="AR17" s="74">
        <f>'12'!AR$21</f>
        <v>0</v>
      </c>
      <c r="AS17" s="74">
        <f>'12'!AS$21</f>
        <v>0</v>
      </c>
      <c r="AT17" s="74">
        <f>'12'!AT$21</f>
        <v>0</v>
      </c>
      <c r="AU17" s="74">
        <f>'12'!AU$21</f>
        <v>0</v>
      </c>
      <c r="AV17" s="74">
        <f>'12'!AV$21</f>
        <v>0</v>
      </c>
      <c r="AW17" s="74">
        <f>'12'!AW$21</f>
        <v>0</v>
      </c>
      <c r="AX17" s="74">
        <f>'12'!AX$21</f>
        <v>0</v>
      </c>
      <c r="AY17" s="74">
        <f>'12'!AY$21</f>
        <v>0</v>
      </c>
      <c r="AZ17" s="74">
        <f>'12'!AZ$21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'13'!D$21</f>
        <v>0</v>
      </c>
      <c r="E18" s="79">
        <f>'13'!E$21</f>
        <v>0</v>
      </c>
      <c r="F18" s="79">
        <f>'13'!F$21</f>
        <v>0</v>
      </c>
      <c r="G18" s="79">
        <f>'13'!G$21</f>
        <v>0</v>
      </c>
      <c r="H18" s="79">
        <f>'13'!H$21</f>
        <v>0</v>
      </c>
      <c r="I18" s="79">
        <f>'13'!I$21</f>
        <v>0</v>
      </c>
      <c r="J18" s="79">
        <f>'13'!J$21</f>
        <v>0</v>
      </c>
      <c r="K18" s="79">
        <f>'13'!K$21</f>
        <v>0</v>
      </c>
      <c r="L18" s="79">
        <f>'13'!L$21</f>
        <v>0</v>
      </c>
      <c r="M18" s="75"/>
      <c r="N18" s="79">
        <f>'13'!N$21</f>
        <v>0</v>
      </c>
      <c r="O18" s="79">
        <f>'13'!O$21</f>
        <v>0</v>
      </c>
      <c r="P18" s="79">
        <f>'13'!P$21</f>
        <v>0</v>
      </c>
      <c r="Q18" s="79">
        <f>'13'!Q$21</f>
        <v>0</v>
      </c>
      <c r="R18" s="79">
        <f>'13'!R$21</f>
        <v>0</v>
      </c>
      <c r="S18" s="79">
        <f>'13'!S$21</f>
        <v>0</v>
      </c>
      <c r="T18" s="79">
        <f>'13'!T$21</f>
        <v>0</v>
      </c>
      <c r="U18" s="79">
        <f>'13'!U$21</f>
        <v>0</v>
      </c>
      <c r="V18" s="79">
        <f>'13'!V$21</f>
        <v>0</v>
      </c>
      <c r="W18" s="75"/>
      <c r="X18" s="79">
        <f>'13'!X$21</f>
        <v>0</v>
      </c>
      <c r="Y18" s="79">
        <f>'13'!Y$21</f>
        <v>0</v>
      </c>
      <c r="Z18" s="79">
        <f>'13'!Z$21</f>
        <v>0</v>
      </c>
      <c r="AA18" s="79">
        <f>'13'!AA$21</f>
        <v>0</v>
      </c>
      <c r="AB18" s="79">
        <f>'13'!AB$21</f>
        <v>0</v>
      </c>
      <c r="AC18" s="79">
        <f>'13'!AC$21</f>
        <v>0</v>
      </c>
      <c r="AD18" s="79">
        <f>'13'!AD$21</f>
        <v>0</v>
      </c>
      <c r="AE18" s="79">
        <f>'13'!AE$21</f>
        <v>0</v>
      </c>
      <c r="AF18" s="79">
        <f>'13'!AF$21</f>
        <v>0</v>
      </c>
      <c r="AG18" s="75"/>
      <c r="AH18" s="79">
        <f>'13'!AH$21</f>
        <v>0</v>
      </c>
      <c r="AI18" s="79">
        <f>'13'!AI$21</f>
        <v>0</v>
      </c>
      <c r="AJ18" s="79">
        <f>'13'!AJ$21</f>
        <v>0</v>
      </c>
      <c r="AK18" s="79">
        <f>'13'!AK$21</f>
        <v>0</v>
      </c>
      <c r="AL18" s="79">
        <f>'13'!AL$21</f>
        <v>0</v>
      </c>
      <c r="AM18" s="79">
        <f>'13'!AM$21</f>
        <v>0</v>
      </c>
      <c r="AN18" s="79">
        <f>'13'!AN$21</f>
        <v>0</v>
      </c>
      <c r="AO18" s="79">
        <f>'13'!AO$21</f>
        <v>0</v>
      </c>
      <c r="AP18" s="79">
        <f>'13'!AP$21</f>
        <v>0</v>
      </c>
      <c r="AQ18" s="62"/>
      <c r="AR18" s="79">
        <f>'13'!AR$21</f>
        <v>0</v>
      </c>
      <c r="AS18" s="79">
        <f>'13'!AS$21</f>
        <v>0</v>
      </c>
      <c r="AT18" s="79">
        <f>'13'!AT$21</f>
        <v>0</v>
      </c>
      <c r="AU18" s="79">
        <f>'13'!AU$21</f>
        <v>0</v>
      </c>
      <c r="AV18" s="79">
        <f>'13'!AV$21</f>
        <v>0</v>
      </c>
      <c r="AW18" s="79">
        <f>'13'!AW$21</f>
        <v>0</v>
      </c>
      <c r="AX18" s="79">
        <f>'13'!AX$21</f>
        <v>0</v>
      </c>
      <c r="AY18" s="79">
        <f>'13'!AY$21</f>
        <v>0</v>
      </c>
      <c r="AZ18" s="79">
        <f>'13'!AZ$21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'14'!D$21</f>
        <v>0</v>
      </c>
      <c r="E19" s="74">
        <f>'14'!E$21</f>
        <v>0</v>
      </c>
      <c r="F19" s="74">
        <f>'14'!F$21</f>
        <v>0</v>
      </c>
      <c r="G19" s="74">
        <f>'14'!G$21</f>
        <v>0</v>
      </c>
      <c r="H19" s="74">
        <f>'14'!H$21</f>
        <v>0</v>
      </c>
      <c r="I19" s="74">
        <f>'14'!I$21</f>
        <v>0</v>
      </c>
      <c r="J19" s="74">
        <f>'14'!J$21</f>
        <v>0</v>
      </c>
      <c r="K19" s="74">
        <f>'14'!K$21</f>
        <v>0</v>
      </c>
      <c r="L19" s="74">
        <f>'14'!L$21</f>
        <v>0</v>
      </c>
      <c r="M19" s="75"/>
      <c r="N19" s="74">
        <f>'14'!N$21</f>
        <v>0</v>
      </c>
      <c r="O19" s="74">
        <f>'14'!O$21</f>
        <v>0</v>
      </c>
      <c r="P19" s="74">
        <f>'14'!P$21</f>
        <v>0</v>
      </c>
      <c r="Q19" s="74">
        <f>'14'!Q$21</f>
        <v>0</v>
      </c>
      <c r="R19" s="74">
        <f>'14'!R$21</f>
        <v>0</v>
      </c>
      <c r="S19" s="74">
        <f>'14'!S$21</f>
        <v>0</v>
      </c>
      <c r="T19" s="74">
        <f>'14'!T$21</f>
        <v>0</v>
      </c>
      <c r="U19" s="74">
        <f>'14'!U$21</f>
        <v>0</v>
      </c>
      <c r="V19" s="74">
        <f>'14'!V$21</f>
        <v>0</v>
      </c>
      <c r="W19" s="75"/>
      <c r="X19" s="74">
        <f>'14'!X$21</f>
        <v>0</v>
      </c>
      <c r="Y19" s="74">
        <f>'14'!Y$21</f>
        <v>0</v>
      </c>
      <c r="Z19" s="74">
        <f>'14'!Z$21</f>
        <v>0</v>
      </c>
      <c r="AA19" s="74">
        <f>'14'!AA$21</f>
        <v>0</v>
      </c>
      <c r="AB19" s="74">
        <f>'14'!AB$21</f>
        <v>0</v>
      </c>
      <c r="AC19" s="74">
        <f>'14'!AC$21</f>
        <v>0</v>
      </c>
      <c r="AD19" s="74">
        <f>'14'!AD$21</f>
        <v>0</v>
      </c>
      <c r="AE19" s="74">
        <f>'14'!AE$21</f>
        <v>0</v>
      </c>
      <c r="AF19" s="74">
        <f>'14'!AF$21</f>
        <v>0</v>
      </c>
      <c r="AG19" s="75"/>
      <c r="AH19" s="74">
        <f>'14'!AH$21</f>
        <v>0</v>
      </c>
      <c r="AI19" s="74">
        <f>'14'!AI$21</f>
        <v>0</v>
      </c>
      <c r="AJ19" s="74">
        <f>'14'!AJ$21</f>
        <v>0</v>
      </c>
      <c r="AK19" s="74">
        <f>'14'!AK$21</f>
        <v>0</v>
      </c>
      <c r="AL19" s="74">
        <f>'14'!AL$21</f>
        <v>0</v>
      </c>
      <c r="AM19" s="74">
        <f>'14'!AM$21</f>
        <v>0</v>
      </c>
      <c r="AN19" s="74">
        <f>'14'!AN$21</f>
        <v>0</v>
      </c>
      <c r="AO19" s="74">
        <f>'14'!AO$21</f>
        <v>0</v>
      </c>
      <c r="AP19" s="74">
        <f>'14'!AP$21</f>
        <v>0</v>
      </c>
      <c r="AQ19" s="62"/>
      <c r="AR19" s="74">
        <f>'14'!AR$21</f>
        <v>0</v>
      </c>
      <c r="AS19" s="74">
        <f>'14'!AS$21</f>
        <v>0</v>
      </c>
      <c r="AT19" s="74">
        <f>'14'!AT$21</f>
        <v>0</v>
      </c>
      <c r="AU19" s="74">
        <f>'14'!AU$21</f>
        <v>0</v>
      </c>
      <c r="AV19" s="74">
        <f>'14'!AV$21</f>
        <v>0</v>
      </c>
      <c r="AW19" s="74">
        <f>'14'!AW$21</f>
        <v>0</v>
      </c>
      <c r="AX19" s="74">
        <f>'14'!AX$21</f>
        <v>0</v>
      </c>
      <c r="AY19" s="74">
        <f>'14'!AY$21</f>
        <v>0</v>
      </c>
      <c r="AZ19" s="74">
        <f>'14'!AZ$21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'15'!D$21</f>
        <v>0</v>
      </c>
      <c r="E20" s="79">
        <f>'15'!E$21</f>
        <v>0</v>
      </c>
      <c r="F20" s="79">
        <f>'15'!F$21</f>
        <v>0</v>
      </c>
      <c r="G20" s="79">
        <f>'15'!G$21</f>
        <v>0</v>
      </c>
      <c r="H20" s="79">
        <f>'15'!H$21</f>
        <v>0</v>
      </c>
      <c r="I20" s="79">
        <f>'15'!I$21</f>
        <v>0</v>
      </c>
      <c r="J20" s="79">
        <f>'15'!J$21</f>
        <v>0</v>
      </c>
      <c r="K20" s="79">
        <f>'15'!K$21</f>
        <v>0</v>
      </c>
      <c r="L20" s="79">
        <f>'15'!L$21</f>
        <v>0</v>
      </c>
      <c r="M20" s="75"/>
      <c r="N20" s="79">
        <f>'15'!N$21</f>
        <v>0</v>
      </c>
      <c r="O20" s="79">
        <f>'15'!O$21</f>
        <v>0</v>
      </c>
      <c r="P20" s="79">
        <f>'15'!P$21</f>
        <v>0</v>
      </c>
      <c r="Q20" s="79">
        <f>'15'!Q$21</f>
        <v>0</v>
      </c>
      <c r="R20" s="79">
        <f>'15'!R$21</f>
        <v>0</v>
      </c>
      <c r="S20" s="79">
        <f>'15'!S$21</f>
        <v>0</v>
      </c>
      <c r="T20" s="79">
        <f>'15'!T$21</f>
        <v>0</v>
      </c>
      <c r="U20" s="79">
        <f>'15'!U$21</f>
        <v>0</v>
      </c>
      <c r="V20" s="79">
        <f>'15'!V$21</f>
        <v>0</v>
      </c>
      <c r="W20" s="75"/>
      <c r="X20" s="79">
        <f>'15'!X$21</f>
        <v>0</v>
      </c>
      <c r="Y20" s="79">
        <f>'15'!Y$21</f>
        <v>0</v>
      </c>
      <c r="Z20" s="79">
        <f>'15'!Z$21</f>
        <v>0</v>
      </c>
      <c r="AA20" s="79">
        <f>'15'!AA$21</f>
        <v>0</v>
      </c>
      <c r="AB20" s="79">
        <f>'15'!AB$21</f>
        <v>0</v>
      </c>
      <c r="AC20" s="79">
        <f>'15'!AC$21</f>
        <v>0</v>
      </c>
      <c r="AD20" s="79">
        <f>'15'!AD$21</f>
        <v>0</v>
      </c>
      <c r="AE20" s="79">
        <f>'15'!AE$21</f>
        <v>0</v>
      </c>
      <c r="AF20" s="79">
        <f>'15'!AF$21</f>
        <v>0</v>
      </c>
      <c r="AG20" s="75"/>
      <c r="AH20" s="79">
        <f>'15'!AH$21</f>
        <v>0</v>
      </c>
      <c r="AI20" s="79">
        <f>'15'!AI$21</f>
        <v>0</v>
      </c>
      <c r="AJ20" s="79">
        <f>'15'!AJ$21</f>
        <v>0</v>
      </c>
      <c r="AK20" s="79">
        <f>'15'!AK$21</f>
        <v>0</v>
      </c>
      <c r="AL20" s="79">
        <f>'15'!AL$21</f>
        <v>0</v>
      </c>
      <c r="AM20" s="79">
        <f>'15'!AM$21</f>
        <v>0</v>
      </c>
      <c r="AN20" s="79">
        <f>'15'!AN$21</f>
        <v>0</v>
      </c>
      <c r="AO20" s="79">
        <f>'15'!AO$21</f>
        <v>0</v>
      </c>
      <c r="AP20" s="79">
        <f>'15'!AP$21</f>
        <v>0</v>
      </c>
      <c r="AQ20" s="62"/>
      <c r="AR20" s="79">
        <f>'15'!AR$21</f>
        <v>0</v>
      </c>
      <c r="AS20" s="79">
        <f>'15'!AS$21</f>
        <v>0</v>
      </c>
      <c r="AT20" s="79">
        <f>'15'!AT$21</f>
        <v>0</v>
      </c>
      <c r="AU20" s="79">
        <f>'15'!AU$21</f>
        <v>0</v>
      </c>
      <c r="AV20" s="79">
        <f>'15'!AV$21</f>
        <v>0</v>
      </c>
      <c r="AW20" s="79">
        <f>'15'!AW$21</f>
        <v>0</v>
      </c>
      <c r="AX20" s="79">
        <f>'15'!AX$21</f>
        <v>0</v>
      </c>
      <c r="AY20" s="79">
        <f>'15'!AY$21</f>
        <v>0</v>
      </c>
      <c r="AZ20" s="79">
        <f>'15'!AZ$21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'16'!D$21</f>
        <v>0</v>
      </c>
      <c r="E21" s="74">
        <f>'16'!E$21</f>
        <v>0</v>
      </c>
      <c r="F21" s="74">
        <f>'16'!F$21</f>
        <v>0</v>
      </c>
      <c r="G21" s="74">
        <f>'16'!G$21</f>
        <v>0</v>
      </c>
      <c r="H21" s="74">
        <f>'16'!H$21</f>
        <v>0</v>
      </c>
      <c r="I21" s="74">
        <f>'16'!I$21</f>
        <v>0</v>
      </c>
      <c r="J21" s="74">
        <f>'16'!J$21</f>
        <v>0</v>
      </c>
      <c r="K21" s="74">
        <f>'16'!K$21</f>
        <v>0</v>
      </c>
      <c r="L21" s="74">
        <f>'16'!L$21</f>
        <v>0</v>
      </c>
      <c r="M21" s="75"/>
      <c r="N21" s="74">
        <f>'16'!N$21</f>
        <v>0</v>
      </c>
      <c r="O21" s="74">
        <f>'16'!O$21</f>
        <v>0</v>
      </c>
      <c r="P21" s="74">
        <f>'16'!P$21</f>
        <v>0</v>
      </c>
      <c r="Q21" s="74">
        <f>'16'!Q$21</f>
        <v>0</v>
      </c>
      <c r="R21" s="74">
        <f>'16'!R$21</f>
        <v>0</v>
      </c>
      <c r="S21" s="74">
        <f>'16'!S$21</f>
        <v>0</v>
      </c>
      <c r="T21" s="74">
        <f>'16'!T$21</f>
        <v>0</v>
      </c>
      <c r="U21" s="74">
        <f>'16'!U$21</f>
        <v>0</v>
      </c>
      <c r="V21" s="74">
        <f>'16'!V$21</f>
        <v>0</v>
      </c>
      <c r="W21" s="75"/>
      <c r="X21" s="74">
        <f>'16'!X$21</f>
        <v>0</v>
      </c>
      <c r="Y21" s="74">
        <f>'16'!Y$21</f>
        <v>0</v>
      </c>
      <c r="Z21" s="74">
        <f>'16'!Z$21</f>
        <v>0</v>
      </c>
      <c r="AA21" s="74">
        <f>'16'!AA$21</f>
        <v>0</v>
      </c>
      <c r="AB21" s="74">
        <f>'16'!AB$21</f>
        <v>0</v>
      </c>
      <c r="AC21" s="74">
        <f>'16'!AC$21</f>
        <v>0</v>
      </c>
      <c r="AD21" s="74">
        <f>'16'!AD$21</f>
        <v>0</v>
      </c>
      <c r="AE21" s="74">
        <f>'16'!AE$21</f>
        <v>0</v>
      </c>
      <c r="AF21" s="74">
        <f>'16'!AF$21</f>
        <v>0</v>
      </c>
      <c r="AG21" s="75"/>
      <c r="AH21" s="74">
        <f>'16'!AH$21</f>
        <v>0</v>
      </c>
      <c r="AI21" s="74">
        <f>'16'!AI$21</f>
        <v>0</v>
      </c>
      <c r="AJ21" s="74">
        <f>'16'!AJ$21</f>
        <v>0</v>
      </c>
      <c r="AK21" s="74">
        <f>'16'!AK$21</f>
        <v>0</v>
      </c>
      <c r="AL21" s="74">
        <f>'16'!AL$21</f>
        <v>0</v>
      </c>
      <c r="AM21" s="74">
        <f>'16'!AM$21</f>
        <v>0</v>
      </c>
      <c r="AN21" s="74">
        <f>'16'!AN$21</f>
        <v>0</v>
      </c>
      <c r="AO21" s="74">
        <f>'16'!AO$21</f>
        <v>0</v>
      </c>
      <c r="AP21" s="74">
        <f>'16'!AP$21</f>
        <v>0</v>
      </c>
      <c r="AQ21" s="62"/>
      <c r="AR21" s="74">
        <f>'16'!AR$21</f>
        <v>0</v>
      </c>
      <c r="AS21" s="74">
        <f>'16'!AS$21</f>
        <v>0</v>
      </c>
      <c r="AT21" s="74">
        <f>'16'!AT$21</f>
        <v>0</v>
      </c>
      <c r="AU21" s="74">
        <f>'16'!AU$21</f>
        <v>0</v>
      </c>
      <c r="AV21" s="74">
        <f>'16'!AV$21</f>
        <v>0</v>
      </c>
      <c r="AW21" s="74">
        <f>'16'!AW$21</f>
        <v>0</v>
      </c>
      <c r="AX21" s="74">
        <f>'16'!AX$21</f>
        <v>0</v>
      </c>
      <c r="AY21" s="74">
        <f>'16'!AY$21</f>
        <v>0</v>
      </c>
      <c r="AZ21" s="74">
        <f>'16'!AZ$21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'17'!D$21</f>
        <v>0</v>
      </c>
      <c r="E22" s="79">
        <f>'17'!E$21</f>
        <v>0</v>
      </c>
      <c r="F22" s="79">
        <f>'17'!F$21</f>
        <v>0</v>
      </c>
      <c r="G22" s="79">
        <f>'17'!G$21</f>
        <v>0</v>
      </c>
      <c r="H22" s="79">
        <f>'17'!H$21</f>
        <v>0</v>
      </c>
      <c r="I22" s="79">
        <f>'17'!I$21</f>
        <v>0</v>
      </c>
      <c r="J22" s="79">
        <f>'17'!J$21</f>
        <v>0</v>
      </c>
      <c r="K22" s="79">
        <f>'17'!K$21</f>
        <v>0</v>
      </c>
      <c r="L22" s="79">
        <f>'17'!L$21</f>
        <v>0</v>
      </c>
      <c r="M22" s="75"/>
      <c r="N22" s="79">
        <f>'17'!N$21</f>
        <v>0</v>
      </c>
      <c r="O22" s="79">
        <f>'17'!O$21</f>
        <v>0</v>
      </c>
      <c r="P22" s="79">
        <f>'17'!P$21</f>
        <v>0</v>
      </c>
      <c r="Q22" s="79">
        <f>'17'!Q$21</f>
        <v>0</v>
      </c>
      <c r="R22" s="79">
        <f>'17'!R$21</f>
        <v>0</v>
      </c>
      <c r="S22" s="79">
        <f>'17'!S$21</f>
        <v>0</v>
      </c>
      <c r="T22" s="79">
        <f>'17'!T$21</f>
        <v>0</v>
      </c>
      <c r="U22" s="79">
        <f>'17'!U$21</f>
        <v>0</v>
      </c>
      <c r="V22" s="79">
        <f>'17'!V$21</f>
        <v>0</v>
      </c>
      <c r="W22" s="75"/>
      <c r="X22" s="79">
        <f>'17'!X$21</f>
        <v>0</v>
      </c>
      <c r="Y22" s="79">
        <f>'17'!Y$21</f>
        <v>0</v>
      </c>
      <c r="Z22" s="79">
        <f>'17'!Z$21</f>
        <v>0</v>
      </c>
      <c r="AA22" s="79">
        <f>'17'!AA$21</f>
        <v>0</v>
      </c>
      <c r="AB22" s="79">
        <f>'17'!AB$21</f>
        <v>0</v>
      </c>
      <c r="AC22" s="79">
        <f>'17'!AC$21</f>
        <v>0</v>
      </c>
      <c r="AD22" s="79">
        <f>'17'!AD$21</f>
        <v>0</v>
      </c>
      <c r="AE22" s="79">
        <f>'17'!AE$21</f>
        <v>0</v>
      </c>
      <c r="AF22" s="79">
        <f>'17'!AF$21</f>
        <v>0</v>
      </c>
      <c r="AG22" s="75"/>
      <c r="AH22" s="79">
        <f>'17'!AH$21</f>
        <v>0</v>
      </c>
      <c r="AI22" s="79">
        <f>'17'!AI$21</f>
        <v>0</v>
      </c>
      <c r="AJ22" s="79">
        <f>'17'!AJ$21</f>
        <v>0</v>
      </c>
      <c r="AK22" s="79">
        <f>'17'!AK$21</f>
        <v>0</v>
      </c>
      <c r="AL22" s="79">
        <f>'17'!AL$21</f>
        <v>0</v>
      </c>
      <c r="AM22" s="79">
        <f>'17'!AM$21</f>
        <v>0</v>
      </c>
      <c r="AN22" s="79">
        <f>'17'!AN$21</f>
        <v>0</v>
      </c>
      <c r="AO22" s="79">
        <f>'17'!AO$21</f>
        <v>0</v>
      </c>
      <c r="AP22" s="79">
        <f>'17'!AP$21</f>
        <v>0</v>
      </c>
      <c r="AQ22" s="62"/>
      <c r="AR22" s="79">
        <f>'17'!AR$21</f>
        <v>0</v>
      </c>
      <c r="AS22" s="79">
        <f>'17'!AS$21</f>
        <v>0</v>
      </c>
      <c r="AT22" s="79">
        <f>'17'!AT$21</f>
        <v>0</v>
      </c>
      <c r="AU22" s="79">
        <f>'17'!AU$21</f>
        <v>0</v>
      </c>
      <c r="AV22" s="79">
        <f>'17'!AV$21</f>
        <v>0</v>
      </c>
      <c r="AW22" s="79">
        <f>'17'!AW$21</f>
        <v>0</v>
      </c>
      <c r="AX22" s="79">
        <f>'17'!AX$21</f>
        <v>0</v>
      </c>
      <c r="AY22" s="79">
        <f>'17'!AY$21</f>
        <v>0</v>
      </c>
      <c r="AZ22" s="79">
        <f>'17'!AZ$21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'18'!D$21</f>
        <v>0</v>
      </c>
      <c r="E23" s="74">
        <f>'18'!E$21</f>
        <v>0</v>
      </c>
      <c r="F23" s="74">
        <f>'18'!F$21</f>
        <v>0</v>
      </c>
      <c r="G23" s="74">
        <f>'18'!G$21</f>
        <v>0</v>
      </c>
      <c r="H23" s="74">
        <f>'18'!H$21</f>
        <v>0</v>
      </c>
      <c r="I23" s="74">
        <f>'18'!I$21</f>
        <v>0</v>
      </c>
      <c r="J23" s="74">
        <f>'18'!J$21</f>
        <v>0</v>
      </c>
      <c r="K23" s="74">
        <f>'18'!K$21</f>
        <v>0</v>
      </c>
      <c r="L23" s="74">
        <f>'18'!L$21</f>
        <v>0</v>
      </c>
      <c r="M23" s="75"/>
      <c r="N23" s="74">
        <f>'18'!N$21</f>
        <v>0</v>
      </c>
      <c r="O23" s="74">
        <f>'18'!O$21</f>
        <v>0</v>
      </c>
      <c r="P23" s="74">
        <f>'18'!P$21</f>
        <v>0</v>
      </c>
      <c r="Q23" s="74">
        <f>'18'!Q$21</f>
        <v>0</v>
      </c>
      <c r="R23" s="74">
        <f>'18'!R$21</f>
        <v>0</v>
      </c>
      <c r="S23" s="74">
        <f>'18'!S$21</f>
        <v>0</v>
      </c>
      <c r="T23" s="74">
        <f>'18'!T$21</f>
        <v>0</v>
      </c>
      <c r="U23" s="74">
        <f>'18'!U$21</f>
        <v>0</v>
      </c>
      <c r="V23" s="74">
        <f>'18'!V$21</f>
        <v>0</v>
      </c>
      <c r="W23" s="75"/>
      <c r="X23" s="74">
        <f>'18'!X$21</f>
        <v>0</v>
      </c>
      <c r="Y23" s="74">
        <f>'18'!Y$21</f>
        <v>0</v>
      </c>
      <c r="Z23" s="74">
        <f>'18'!Z$21</f>
        <v>0</v>
      </c>
      <c r="AA23" s="74">
        <f>'18'!AA$21</f>
        <v>0</v>
      </c>
      <c r="AB23" s="74">
        <f>'18'!AB$21</f>
        <v>0</v>
      </c>
      <c r="AC23" s="74">
        <f>'18'!AC$21</f>
        <v>0</v>
      </c>
      <c r="AD23" s="74">
        <f>'18'!AD$21</f>
        <v>0</v>
      </c>
      <c r="AE23" s="74">
        <f>'18'!AE$21</f>
        <v>0</v>
      </c>
      <c r="AF23" s="74">
        <f>'18'!AF$21</f>
        <v>0</v>
      </c>
      <c r="AG23" s="75"/>
      <c r="AH23" s="74">
        <f>'18'!AH$21</f>
        <v>0</v>
      </c>
      <c r="AI23" s="74">
        <f>'18'!AI$21</f>
        <v>0</v>
      </c>
      <c r="AJ23" s="74">
        <f>'18'!AJ$21</f>
        <v>0</v>
      </c>
      <c r="AK23" s="74">
        <f>'18'!AK$21</f>
        <v>0</v>
      </c>
      <c r="AL23" s="74">
        <f>'18'!AL$21</f>
        <v>0</v>
      </c>
      <c r="AM23" s="74">
        <f>'18'!AM$21</f>
        <v>0</v>
      </c>
      <c r="AN23" s="74">
        <f>'18'!AN$21</f>
        <v>0</v>
      </c>
      <c r="AO23" s="74">
        <f>'18'!AO$21</f>
        <v>0</v>
      </c>
      <c r="AP23" s="74">
        <f>'18'!AP$21</f>
        <v>0</v>
      </c>
      <c r="AQ23" s="62"/>
      <c r="AR23" s="74">
        <f>'18'!AR$21</f>
        <v>0</v>
      </c>
      <c r="AS23" s="74">
        <f>'18'!AS$21</f>
        <v>0</v>
      </c>
      <c r="AT23" s="74">
        <f>'18'!AT$21</f>
        <v>0</v>
      </c>
      <c r="AU23" s="74">
        <f>'18'!AU$21</f>
        <v>0</v>
      </c>
      <c r="AV23" s="74">
        <f>'18'!AV$21</f>
        <v>0</v>
      </c>
      <c r="AW23" s="74">
        <f>'18'!AW$21</f>
        <v>0</v>
      </c>
      <c r="AX23" s="74">
        <f>'18'!AX$21</f>
        <v>0</v>
      </c>
      <c r="AY23" s="74">
        <f>'18'!AY$21</f>
        <v>0</v>
      </c>
      <c r="AZ23" s="74">
        <f>'18'!AZ$21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'19'!D$21</f>
        <v>0</v>
      </c>
      <c r="E24" s="79">
        <f>'19'!E$21</f>
        <v>0</v>
      </c>
      <c r="F24" s="79">
        <f>'19'!F$21</f>
        <v>0</v>
      </c>
      <c r="G24" s="79">
        <f>'19'!G$21</f>
        <v>0</v>
      </c>
      <c r="H24" s="79">
        <f>'19'!H$21</f>
        <v>0</v>
      </c>
      <c r="I24" s="79">
        <f>'19'!I$21</f>
        <v>0</v>
      </c>
      <c r="J24" s="79">
        <f>'19'!J$21</f>
        <v>0</v>
      </c>
      <c r="K24" s="79">
        <f>'19'!K$21</f>
        <v>0</v>
      </c>
      <c r="L24" s="79">
        <f>'19'!L$21</f>
        <v>0</v>
      </c>
      <c r="M24" s="75"/>
      <c r="N24" s="79">
        <f>'19'!N$21</f>
        <v>0</v>
      </c>
      <c r="O24" s="79">
        <f>'19'!O$21</f>
        <v>0</v>
      </c>
      <c r="P24" s="79">
        <f>'19'!P$21</f>
        <v>0</v>
      </c>
      <c r="Q24" s="79">
        <f>'19'!Q$21</f>
        <v>0</v>
      </c>
      <c r="R24" s="79">
        <f>'19'!R$21</f>
        <v>0</v>
      </c>
      <c r="S24" s="79">
        <f>'19'!S$21</f>
        <v>0</v>
      </c>
      <c r="T24" s="79">
        <f>'19'!T$21</f>
        <v>0</v>
      </c>
      <c r="U24" s="79">
        <f>'19'!U$21</f>
        <v>0</v>
      </c>
      <c r="V24" s="79">
        <f>'19'!V$21</f>
        <v>0</v>
      </c>
      <c r="W24" s="75"/>
      <c r="X24" s="79">
        <f>'19'!X$21</f>
        <v>0</v>
      </c>
      <c r="Y24" s="79">
        <f>'19'!Y$21</f>
        <v>0</v>
      </c>
      <c r="Z24" s="79">
        <f>'19'!Z$21</f>
        <v>0</v>
      </c>
      <c r="AA24" s="79">
        <f>'19'!AA$21</f>
        <v>0</v>
      </c>
      <c r="AB24" s="79">
        <f>'19'!AB$21</f>
        <v>0</v>
      </c>
      <c r="AC24" s="79">
        <f>'19'!AC$21</f>
        <v>0</v>
      </c>
      <c r="AD24" s="79">
        <f>'19'!AD$21</f>
        <v>0</v>
      </c>
      <c r="AE24" s="79">
        <f>'19'!AE$21</f>
        <v>0</v>
      </c>
      <c r="AF24" s="79">
        <f>'19'!AF$21</f>
        <v>0</v>
      </c>
      <c r="AG24" s="75"/>
      <c r="AH24" s="79">
        <f>'19'!AH$21</f>
        <v>0</v>
      </c>
      <c r="AI24" s="79">
        <f>'19'!AI$21</f>
        <v>0</v>
      </c>
      <c r="AJ24" s="79">
        <f>'19'!AJ$21</f>
        <v>0</v>
      </c>
      <c r="AK24" s="79">
        <f>'19'!AK$21</f>
        <v>0</v>
      </c>
      <c r="AL24" s="79">
        <f>'19'!AL$21</f>
        <v>0</v>
      </c>
      <c r="AM24" s="79">
        <f>'19'!AM$21</f>
        <v>0</v>
      </c>
      <c r="AN24" s="79">
        <f>'19'!AN$21</f>
        <v>0</v>
      </c>
      <c r="AO24" s="79">
        <f>'19'!AO$21</f>
        <v>0</v>
      </c>
      <c r="AP24" s="79">
        <f>'19'!AP$21</f>
        <v>0</v>
      </c>
      <c r="AQ24" s="62"/>
      <c r="AR24" s="79">
        <f>'19'!AR$21</f>
        <v>0</v>
      </c>
      <c r="AS24" s="79">
        <f>'19'!AS$21</f>
        <v>0</v>
      </c>
      <c r="AT24" s="79">
        <f>'19'!AT$21</f>
        <v>0</v>
      </c>
      <c r="AU24" s="79">
        <f>'19'!AU$21</f>
        <v>0</v>
      </c>
      <c r="AV24" s="79">
        <f>'19'!AV$21</f>
        <v>0</v>
      </c>
      <c r="AW24" s="79">
        <f>'19'!AW$21</f>
        <v>0</v>
      </c>
      <c r="AX24" s="79">
        <f>'19'!AX$21</f>
        <v>0</v>
      </c>
      <c r="AY24" s="79">
        <f>'19'!AY$21</f>
        <v>0</v>
      </c>
      <c r="AZ24" s="79">
        <f>'19'!AZ$21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'20'!D$21</f>
        <v>0</v>
      </c>
      <c r="E25" s="74">
        <f>'20'!E$21</f>
        <v>0</v>
      </c>
      <c r="F25" s="74">
        <f>'20'!F$21</f>
        <v>0</v>
      </c>
      <c r="G25" s="74">
        <f>'20'!G$21</f>
        <v>0</v>
      </c>
      <c r="H25" s="74">
        <f>'20'!H$21</f>
        <v>0</v>
      </c>
      <c r="I25" s="74">
        <f>'20'!I$21</f>
        <v>0</v>
      </c>
      <c r="J25" s="74">
        <f>'20'!J$21</f>
        <v>0</v>
      </c>
      <c r="K25" s="74">
        <f>'20'!K$21</f>
        <v>0</v>
      </c>
      <c r="L25" s="74">
        <f>'20'!L$21</f>
        <v>0</v>
      </c>
      <c r="M25" s="75"/>
      <c r="N25" s="74">
        <f>'20'!N$21</f>
        <v>0</v>
      </c>
      <c r="O25" s="74">
        <f>'20'!O$21</f>
        <v>0</v>
      </c>
      <c r="P25" s="74">
        <f>'20'!P$21</f>
        <v>0</v>
      </c>
      <c r="Q25" s="74">
        <f>'20'!Q$21</f>
        <v>0</v>
      </c>
      <c r="R25" s="74">
        <f>'20'!R$21</f>
        <v>0</v>
      </c>
      <c r="S25" s="74">
        <f>'20'!S$21</f>
        <v>0</v>
      </c>
      <c r="T25" s="74">
        <f>'20'!T$21</f>
        <v>0</v>
      </c>
      <c r="U25" s="74">
        <f>'20'!U$21</f>
        <v>0</v>
      </c>
      <c r="V25" s="74">
        <f>'20'!V$21</f>
        <v>0</v>
      </c>
      <c r="W25" s="75"/>
      <c r="X25" s="74">
        <f>'20'!X$21</f>
        <v>0</v>
      </c>
      <c r="Y25" s="74">
        <f>'20'!Y$21</f>
        <v>0</v>
      </c>
      <c r="Z25" s="74">
        <f>'20'!Z$21</f>
        <v>0</v>
      </c>
      <c r="AA25" s="74">
        <f>'20'!AA$21</f>
        <v>0</v>
      </c>
      <c r="AB25" s="74">
        <f>'20'!AB$21</f>
        <v>0</v>
      </c>
      <c r="AC25" s="74">
        <f>'20'!AC$21</f>
        <v>0</v>
      </c>
      <c r="AD25" s="74">
        <f>'20'!AD$21</f>
        <v>0</v>
      </c>
      <c r="AE25" s="74">
        <f>'20'!AE$21</f>
        <v>0</v>
      </c>
      <c r="AF25" s="74">
        <f>'20'!AF$21</f>
        <v>0</v>
      </c>
      <c r="AG25" s="75"/>
      <c r="AH25" s="74">
        <f>'20'!AH$21</f>
        <v>0</v>
      </c>
      <c r="AI25" s="74">
        <f>'20'!AI$21</f>
        <v>0</v>
      </c>
      <c r="AJ25" s="74">
        <f>'20'!AJ$21</f>
        <v>0</v>
      </c>
      <c r="AK25" s="74">
        <f>'20'!AK$21</f>
        <v>0</v>
      </c>
      <c r="AL25" s="74">
        <f>'20'!AL$21</f>
        <v>0</v>
      </c>
      <c r="AM25" s="74">
        <f>'20'!AM$21</f>
        <v>0</v>
      </c>
      <c r="AN25" s="74">
        <f>'20'!AN$21</f>
        <v>0</v>
      </c>
      <c r="AO25" s="74">
        <f>'20'!AO$21</f>
        <v>0</v>
      </c>
      <c r="AP25" s="74">
        <f>'20'!AP$21</f>
        <v>0</v>
      </c>
      <c r="AQ25" s="62"/>
      <c r="AR25" s="74">
        <f>'20'!AR$21</f>
        <v>0</v>
      </c>
      <c r="AS25" s="74">
        <f>'20'!AS$21</f>
        <v>0</v>
      </c>
      <c r="AT25" s="74">
        <f>'20'!AT$21</f>
        <v>0</v>
      </c>
      <c r="AU25" s="74">
        <f>'20'!AU$21</f>
        <v>0</v>
      </c>
      <c r="AV25" s="74">
        <f>'20'!AV$21</f>
        <v>0</v>
      </c>
      <c r="AW25" s="74">
        <f>'20'!AW$21</f>
        <v>0</v>
      </c>
      <c r="AX25" s="74">
        <f>'20'!AX$21</f>
        <v>0</v>
      </c>
      <c r="AY25" s="74">
        <f>'20'!AY$21</f>
        <v>0</v>
      </c>
      <c r="AZ25" s="74">
        <f>'20'!AZ$21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'21'!D$21</f>
        <v>0</v>
      </c>
      <c r="E26" s="79">
        <f>'21'!E$21</f>
        <v>0</v>
      </c>
      <c r="F26" s="79">
        <f>'21'!F$21</f>
        <v>0</v>
      </c>
      <c r="G26" s="79">
        <f>'21'!G$21</f>
        <v>0</v>
      </c>
      <c r="H26" s="79">
        <f>'21'!H$21</f>
        <v>0</v>
      </c>
      <c r="I26" s="79">
        <f>'21'!I$21</f>
        <v>0</v>
      </c>
      <c r="J26" s="79">
        <f>'21'!J$21</f>
        <v>0</v>
      </c>
      <c r="K26" s="79">
        <f>'21'!K$21</f>
        <v>0</v>
      </c>
      <c r="L26" s="79">
        <f>'21'!L$21</f>
        <v>0</v>
      </c>
      <c r="M26" s="75"/>
      <c r="N26" s="79">
        <f>'21'!N$21</f>
        <v>0</v>
      </c>
      <c r="O26" s="79">
        <f>'21'!O$21</f>
        <v>0</v>
      </c>
      <c r="P26" s="79">
        <f>'21'!P$21</f>
        <v>0</v>
      </c>
      <c r="Q26" s="79">
        <f>'21'!Q$21</f>
        <v>0</v>
      </c>
      <c r="R26" s="79">
        <f>'21'!R$21</f>
        <v>0</v>
      </c>
      <c r="S26" s="79">
        <f>'21'!S$21</f>
        <v>0</v>
      </c>
      <c r="T26" s="79">
        <f>'21'!T$21</f>
        <v>0</v>
      </c>
      <c r="U26" s="79">
        <f>'21'!U$21</f>
        <v>0</v>
      </c>
      <c r="V26" s="79">
        <f>'21'!V$21</f>
        <v>0</v>
      </c>
      <c r="W26" s="75"/>
      <c r="X26" s="79">
        <f>'21'!X$21</f>
        <v>0</v>
      </c>
      <c r="Y26" s="79">
        <f>'21'!Y$21</f>
        <v>0</v>
      </c>
      <c r="Z26" s="79">
        <f>'21'!Z$21</f>
        <v>0</v>
      </c>
      <c r="AA26" s="79">
        <f>'21'!AA$21</f>
        <v>0</v>
      </c>
      <c r="AB26" s="79">
        <f>'21'!AB$21</f>
        <v>0</v>
      </c>
      <c r="AC26" s="79">
        <f>'21'!AC$21</f>
        <v>0</v>
      </c>
      <c r="AD26" s="79">
        <f>'21'!AD$21</f>
        <v>0</v>
      </c>
      <c r="AE26" s="79">
        <f>'21'!AE$21</f>
        <v>0</v>
      </c>
      <c r="AF26" s="79">
        <f>'21'!AF$21</f>
        <v>0</v>
      </c>
      <c r="AG26" s="75"/>
      <c r="AH26" s="79">
        <f>'21'!AH$21</f>
        <v>0</v>
      </c>
      <c r="AI26" s="79">
        <f>'21'!AI$21</f>
        <v>0</v>
      </c>
      <c r="AJ26" s="79">
        <f>'21'!AJ$21</f>
        <v>0</v>
      </c>
      <c r="AK26" s="79">
        <f>'21'!AK$21</f>
        <v>0</v>
      </c>
      <c r="AL26" s="79">
        <f>'21'!AL$21</f>
        <v>0</v>
      </c>
      <c r="AM26" s="79">
        <f>'21'!AM$21</f>
        <v>0</v>
      </c>
      <c r="AN26" s="79">
        <f>'21'!AN$21</f>
        <v>0</v>
      </c>
      <c r="AO26" s="79">
        <f>'21'!AO$21</f>
        <v>0</v>
      </c>
      <c r="AP26" s="79">
        <f>'21'!AP$21</f>
        <v>0</v>
      </c>
      <c r="AQ26" s="62"/>
      <c r="AR26" s="79">
        <f>'21'!AR$21</f>
        <v>0</v>
      </c>
      <c r="AS26" s="79">
        <f>'21'!AS$21</f>
        <v>0</v>
      </c>
      <c r="AT26" s="79">
        <f>'21'!AT$21</f>
        <v>0</v>
      </c>
      <c r="AU26" s="79">
        <f>'21'!AU$21</f>
        <v>0</v>
      </c>
      <c r="AV26" s="79">
        <f>'21'!AV$21</f>
        <v>0</v>
      </c>
      <c r="AW26" s="79">
        <f>'21'!AW$21</f>
        <v>0</v>
      </c>
      <c r="AX26" s="79">
        <f>'21'!AX$21</f>
        <v>0</v>
      </c>
      <c r="AY26" s="79">
        <f>'21'!AY$21</f>
        <v>0</v>
      </c>
      <c r="AZ26" s="79">
        <f>'21'!AZ$21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'22'!D$21</f>
        <v>0</v>
      </c>
      <c r="E27" s="74">
        <f>'22'!E$21</f>
        <v>0</v>
      </c>
      <c r="F27" s="74">
        <f>'22'!F$21</f>
        <v>0</v>
      </c>
      <c r="G27" s="74">
        <f>'22'!G$21</f>
        <v>0</v>
      </c>
      <c r="H27" s="74">
        <f>'22'!H$21</f>
        <v>0</v>
      </c>
      <c r="I27" s="74">
        <f>'22'!I$21</f>
        <v>0</v>
      </c>
      <c r="J27" s="74">
        <f>'22'!J$21</f>
        <v>0</v>
      </c>
      <c r="K27" s="74">
        <f>'22'!K$21</f>
        <v>0</v>
      </c>
      <c r="L27" s="74">
        <f>'22'!L$21</f>
        <v>0</v>
      </c>
      <c r="M27" s="75"/>
      <c r="N27" s="74">
        <f>'22'!N$21</f>
        <v>0</v>
      </c>
      <c r="O27" s="74">
        <f>'22'!O$21</f>
        <v>0</v>
      </c>
      <c r="P27" s="74">
        <f>'22'!P$21</f>
        <v>0</v>
      </c>
      <c r="Q27" s="74">
        <f>'22'!Q$21</f>
        <v>0</v>
      </c>
      <c r="R27" s="74">
        <f>'22'!R$21</f>
        <v>0</v>
      </c>
      <c r="S27" s="74">
        <f>'22'!S$21</f>
        <v>0</v>
      </c>
      <c r="T27" s="74">
        <f>'22'!T$21</f>
        <v>0</v>
      </c>
      <c r="U27" s="74">
        <f>'22'!U$21</f>
        <v>0</v>
      </c>
      <c r="V27" s="74">
        <f>'22'!V$21</f>
        <v>0</v>
      </c>
      <c r="W27" s="75"/>
      <c r="X27" s="74">
        <f>'22'!X$21</f>
        <v>0</v>
      </c>
      <c r="Y27" s="74">
        <f>'22'!Y$21</f>
        <v>0</v>
      </c>
      <c r="Z27" s="74">
        <f>'22'!Z$21</f>
        <v>0</v>
      </c>
      <c r="AA27" s="74">
        <f>'22'!AA$21</f>
        <v>0</v>
      </c>
      <c r="AB27" s="74">
        <f>'22'!AB$21</f>
        <v>0</v>
      </c>
      <c r="AC27" s="74">
        <f>'22'!AC$21</f>
        <v>0</v>
      </c>
      <c r="AD27" s="74">
        <f>'22'!AD$21</f>
        <v>0</v>
      </c>
      <c r="AE27" s="74">
        <f>'22'!AE$21</f>
        <v>0</v>
      </c>
      <c r="AF27" s="74">
        <f>'22'!AF$21</f>
        <v>0</v>
      </c>
      <c r="AG27" s="75"/>
      <c r="AH27" s="74">
        <f>'22'!AH$21</f>
        <v>0</v>
      </c>
      <c r="AI27" s="74">
        <f>'22'!AI$21</f>
        <v>0</v>
      </c>
      <c r="AJ27" s="74">
        <f>'22'!AJ$21</f>
        <v>0</v>
      </c>
      <c r="AK27" s="74">
        <f>'22'!AK$21</f>
        <v>0</v>
      </c>
      <c r="AL27" s="74">
        <f>'22'!AL$21</f>
        <v>0</v>
      </c>
      <c r="AM27" s="74">
        <f>'22'!AM$21</f>
        <v>0</v>
      </c>
      <c r="AN27" s="74">
        <f>'22'!AN$21</f>
        <v>0</v>
      </c>
      <c r="AO27" s="74">
        <f>'22'!AO$21</f>
        <v>0</v>
      </c>
      <c r="AP27" s="74">
        <f>'22'!AP$21</f>
        <v>0</v>
      </c>
      <c r="AQ27" s="62"/>
      <c r="AR27" s="74">
        <f>'22'!AR$21</f>
        <v>0</v>
      </c>
      <c r="AS27" s="74">
        <f>'22'!AS$21</f>
        <v>0</v>
      </c>
      <c r="AT27" s="74">
        <f>'22'!AT$21</f>
        <v>0</v>
      </c>
      <c r="AU27" s="74">
        <f>'22'!AU$21</f>
        <v>0</v>
      </c>
      <c r="AV27" s="74">
        <f>'22'!AV$21</f>
        <v>0</v>
      </c>
      <c r="AW27" s="74">
        <f>'22'!AW$21</f>
        <v>0</v>
      </c>
      <c r="AX27" s="74">
        <f>'22'!AX$21</f>
        <v>0</v>
      </c>
      <c r="AY27" s="74">
        <f>'22'!AY$21</f>
        <v>0</v>
      </c>
      <c r="AZ27" s="74">
        <f>'22'!AZ$21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'23'!D$21</f>
        <v>0</v>
      </c>
      <c r="E28" s="79">
        <f>'23'!E$21</f>
        <v>0</v>
      </c>
      <c r="F28" s="79">
        <f>'23'!F$21</f>
        <v>0</v>
      </c>
      <c r="G28" s="79">
        <f>'23'!G$21</f>
        <v>0</v>
      </c>
      <c r="H28" s="79">
        <f>'23'!H$21</f>
        <v>0</v>
      </c>
      <c r="I28" s="79">
        <f>'23'!I$21</f>
        <v>0</v>
      </c>
      <c r="J28" s="79">
        <f>'23'!J$21</f>
        <v>0</v>
      </c>
      <c r="K28" s="79">
        <f>'23'!K$21</f>
        <v>0</v>
      </c>
      <c r="L28" s="79">
        <f>'23'!L$21</f>
        <v>0</v>
      </c>
      <c r="M28" s="75"/>
      <c r="N28" s="79">
        <f>'23'!N$21</f>
        <v>0</v>
      </c>
      <c r="O28" s="79">
        <f>'23'!O$21</f>
        <v>0</v>
      </c>
      <c r="P28" s="79">
        <f>'23'!P$21</f>
        <v>0</v>
      </c>
      <c r="Q28" s="79">
        <f>'23'!Q$21</f>
        <v>0</v>
      </c>
      <c r="R28" s="79">
        <f>'23'!R$21</f>
        <v>0</v>
      </c>
      <c r="S28" s="79">
        <f>'23'!S$21</f>
        <v>0</v>
      </c>
      <c r="T28" s="79">
        <f>'23'!T$21</f>
        <v>0</v>
      </c>
      <c r="U28" s="79">
        <f>'23'!U$21</f>
        <v>0</v>
      </c>
      <c r="V28" s="79">
        <f>'23'!V$21</f>
        <v>0</v>
      </c>
      <c r="W28" s="75"/>
      <c r="X28" s="79">
        <f>'23'!X$21</f>
        <v>0</v>
      </c>
      <c r="Y28" s="79">
        <f>'23'!Y$21</f>
        <v>0</v>
      </c>
      <c r="Z28" s="79">
        <f>'23'!Z$21</f>
        <v>0</v>
      </c>
      <c r="AA28" s="79">
        <f>'23'!AA$21</f>
        <v>0</v>
      </c>
      <c r="AB28" s="79">
        <f>'23'!AB$21</f>
        <v>0</v>
      </c>
      <c r="AC28" s="79">
        <f>'23'!AC$21</f>
        <v>0</v>
      </c>
      <c r="AD28" s="79">
        <f>'23'!AD$21</f>
        <v>0</v>
      </c>
      <c r="AE28" s="79">
        <f>'23'!AE$21</f>
        <v>0</v>
      </c>
      <c r="AF28" s="79">
        <f>'23'!AF$21</f>
        <v>0</v>
      </c>
      <c r="AG28" s="75"/>
      <c r="AH28" s="79">
        <f>'23'!AH$21</f>
        <v>0</v>
      </c>
      <c r="AI28" s="79">
        <f>'23'!AI$21</f>
        <v>0</v>
      </c>
      <c r="AJ28" s="79">
        <f>'23'!AJ$21</f>
        <v>0</v>
      </c>
      <c r="AK28" s="79">
        <f>'23'!AK$21</f>
        <v>0</v>
      </c>
      <c r="AL28" s="79">
        <f>'23'!AL$21</f>
        <v>0</v>
      </c>
      <c r="AM28" s="79">
        <f>'23'!AM$21</f>
        <v>0</v>
      </c>
      <c r="AN28" s="79">
        <f>'23'!AN$21</f>
        <v>0</v>
      </c>
      <c r="AO28" s="79">
        <f>'23'!AO$21</f>
        <v>0</v>
      </c>
      <c r="AP28" s="79">
        <f>'23'!AP$21</f>
        <v>0</v>
      </c>
      <c r="AQ28" s="62"/>
      <c r="AR28" s="79">
        <f>'23'!AR$21</f>
        <v>0</v>
      </c>
      <c r="AS28" s="79">
        <f>'23'!AS$21</f>
        <v>0</v>
      </c>
      <c r="AT28" s="79">
        <f>'23'!AT$21</f>
        <v>0</v>
      </c>
      <c r="AU28" s="79">
        <f>'23'!AU$21</f>
        <v>0</v>
      </c>
      <c r="AV28" s="79">
        <f>'23'!AV$21</f>
        <v>0</v>
      </c>
      <c r="AW28" s="79">
        <f>'23'!AW$21</f>
        <v>0</v>
      </c>
      <c r="AX28" s="79">
        <f>'23'!AX$21</f>
        <v>0</v>
      </c>
      <c r="AY28" s="79">
        <f>'23'!AY$21</f>
        <v>0</v>
      </c>
      <c r="AZ28" s="79">
        <f>'23'!AZ$21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'24'!D$21</f>
        <v>0</v>
      </c>
      <c r="E29" s="74">
        <f>'24'!E$21</f>
        <v>0</v>
      </c>
      <c r="F29" s="74">
        <f>'24'!F$21</f>
        <v>0</v>
      </c>
      <c r="G29" s="74">
        <f>'24'!G$21</f>
        <v>0</v>
      </c>
      <c r="H29" s="74">
        <f>'24'!H$21</f>
        <v>0</v>
      </c>
      <c r="I29" s="74">
        <f>'24'!I$21</f>
        <v>0</v>
      </c>
      <c r="J29" s="74">
        <f>'24'!J$21</f>
        <v>0</v>
      </c>
      <c r="K29" s="74">
        <f>'24'!K$21</f>
        <v>0</v>
      </c>
      <c r="L29" s="74">
        <f>'24'!L$21</f>
        <v>0</v>
      </c>
      <c r="M29" s="75"/>
      <c r="N29" s="74">
        <f>'24'!N$21</f>
        <v>0</v>
      </c>
      <c r="O29" s="74">
        <f>'24'!O$21</f>
        <v>0</v>
      </c>
      <c r="P29" s="74">
        <f>'24'!P$21</f>
        <v>0</v>
      </c>
      <c r="Q29" s="74">
        <f>'24'!Q$21</f>
        <v>0</v>
      </c>
      <c r="R29" s="74">
        <f>'24'!R$21</f>
        <v>0</v>
      </c>
      <c r="S29" s="74">
        <f>'24'!S$21</f>
        <v>0</v>
      </c>
      <c r="T29" s="74">
        <f>'24'!T$21</f>
        <v>0</v>
      </c>
      <c r="U29" s="74">
        <f>'24'!U$21</f>
        <v>0</v>
      </c>
      <c r="V29" s="74">
        <f>'24'!V$21</f>
        <v>0</v>
      </c>
      <c r="W29" s="75"/>
      <c r="X29" s="74">
        <f>'24'!X$21</f>
        <v>0</v>
      </c>
      <c r="Y29" s="74">
        <f>'24'!Y$21</f>
        <v>0</v>
      </c>
      <c r="Z29" s="74">
        <f>'24'!Z$21</f>
        <v>0</v>
      </c>
      <c r="AA29" s="74">
        <f>'24'!AA$21</f>
        <v>0</v>
      </c>
      <c r="AB29" s="74">
        <f>'24'!AB$21</f>
        <v>0</v>
      </c>
      <c r="AC29" s="74">
        <f>'24'!AC$21</f>
        <v>0</v>
      </c>
      <c r="AD29" s="74">
        <f>'24'!AD$21</f>
        <v>0</v>
      </c>
      <c r="AE29" s="74">
        <f>'24'!AE$21</f>
        <v>0</v>
      </c>
      <c r="AF29" s="74">
        <f>'24'!AF$21</f>
        <v>0</v>
      </c>
      <c r="AG29" s="75"/>
      <c r="AH29" s="74">
        <f>'24'!AH$21</f>
        <v>0</v>
      </c>
      <c r="AI29" s="74">
        <f>'24'!AI$21</f>
        <v>0</v>
      </c>
      <c r="AJ29" s="74">
        <f>'24'!AJ$21</f>
        <v>0</v>
      </c>
      <c r="AK29" s="74">
        <f>'24'!AK$21</f>
        <v>0</v>
      </c>
      <c r="AL29" s="74">
        <f>'24'!AL$21</f>
        <v>0</v>
      </c>
      <c r="AM29" s="74">
        <f>'24'!AM$21</f>
        <v>0</v>
      </c>
      <c r="AN29" s="74">
        <f>'24'!AN$21</f>
        <v>0</v>
      </c>
      <c r="AO29" s="74">
        <f>'24'!AO$21</f>
        <v>0</v>
      </c>
      <c r="AP29" s="74">
        <f>'24'!AP$21</f>
        <v>0</v>
      </c>
      <c r="AQ29" s="62"/>
      <c r="AR29" s="74">
        <f>'24'!AR$21</f>
        <v>0</v>
      </c>
      <c r="AS29" s="74">
        <f>'24'!AS$21</f>
        <v>0</v>
      </c>
      <c r="AT29" s="74">
        <f>'24'!AT$21</f>
        <v>0</v>
      </c>
      <c r="AU29" s="74">
        <f>'24'!AU$21</f>
        <v>0</v>
      </c>
      <c r="AV29" s="74">
        <f>'24'!AV$21</f>
        <v>0</v>
      </c>
      <c r="AW29" s="74">
        <f>'24'!AW$21</f>
        <v>0</v>
      </c>
      <c r="AX29" s="74">
        <f>'24'!AX$21</f>
        <v>0</v>
      </c>
      <c r="AY29" s="74">
        <f>'24'!AY$21</f>
        <v>0</v>
      </c>
      <c r="AZ29" s="74">
        <f>'24'!AZ$21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20" priority="10" operator="equal">
      <formula>1</formula>
    </cfRule>
  </conditionalFormatting>
  <conditionalFormatting sqref="BB5:BF5">
    <cfRule type="cellIs" dxfId="119" priority="1" operator="equal">
      <formula>5</formula>
    </cfRule>
    <cfRule type="cellIs" dxfId="118" priority="2" operator="equal">
      <formula>4</formula>
    </cfRule>
    <cfRule type="cellIs" dxfId="117" priority="3" operator="equal">
      <formula>3</formula>
    </cfRule>
    <cfRule type="cellIs" dxfId="116" priority="4" operator="equal">
      <formula>2</formula>
    </cfRule>
    <cfRule type="cellIs" dxfId="115" priority="5" operator="equal">
      <formula>1</formula>
    </cfRule>
  </conditionalFormatting>
  <conditionalFormatting sqref="C7:AZ29">
    <cfRule type="cellIs" dxfId="114" priority="6" operator="equal">
      <formula>5</formula>
    </cfRule>
    <cfRule type="cellIs" dxfId="113" priority="7" operator="equal">
      <formula>4</formula>
    </cfRule>
    <cfRule type="cellIs" dxfId="112" priority="8" operator="equal">
      <formula>3</formula>
    </cfRule>
    <cfRule type="cellIs" dxfId="111" priority="9" operator="equal">
      <formula>2</formula>
    </cfRule>
    <cfRule type="cellIs" dxfId="110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A8BB-510A-4BA3-B915-63F879973822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CONCATENATE(anpassa!B22," ",anpassa!C22)</f>
        <v>e16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'2'!D$22</f>
        <v>0</v>
      </c>
      <c r="E7" s="74">
        <f>'2'!E$22</f>
        <v>0</v>
      </c>
      <c r="F7" s="74">
        <f>'2'!F$22</f>
        <v>0</v>
      </c>
      <c r="G7" s="74">
        <f>'2'!G$22</f>
        <v>0</v>
      </c>
      <c r="H7" s="74">
        <f>'2'!H$22</f>
        <v>0</v>
      </c>
      <c r="I7" s="74">
        <f>'2'!I$22</f>
        <v>0</v>
      </c>
      <c r="J7" s="74">
        <f>'2'!J$22</f>
        <v>0</v>
      </c>
      <c r="K7" s="74">
        <f>'2'!K$22</f>
        <v>0</v>
      </c>
      <c r="L7" s="74">
        <f>'2'!L$22</f>
        <v>0</v>
      </c>
      <c r="M7" s="75"/>
      <c r="N7" s="74">
        <f>'2'!N$22</f>
        <v>0</v>
      </c>
      <c r="O7" s="74">
        <f>'2'!O$22</f>
        <v>0</v>
      </c>
      <c r="P7" s="74">
        <f>'2'!P$22</f>
        <v>0</v>
      </c>
      <c r="Q7" s="74">
        <f>'2'!Q$22</f>
        <v>0</v>
      </c>
      <c r="R7" s="74">
        <f>'2'!R$22</f>
        <v>0</v>
      </c>
      <c r="S7" s="74">
        <f>'2'!S$22</f>
        <v>0</v>
      </c>
      <c r="T7" s="74">
        <f>'2'!T$22</f>
        <v>0</v>
      </c>
      <c r="U7" s="74">
        <f>'2'!U$22</f>
        <v>0</v>
      </c>
      <c r="V7" s="74">
        <f>'2'!V$22</f>
        <v>0</v>
      </c>
      <c r="W7" s="75"/>
      <c r="X7" s="74">
        <f>'2'!X$22</f>
        <v>0</v>
      </c>
      <c r="Y7" s="74">
        <f>'2'!Y$22</f>
        <v>0</v>
      </c>
      <c r="Z7" s="74">
        <f>'2'!Z$22</f>
        <v>0</v>
      </c>
      <c r="AA7" s="74">
        <f>'2'!AA$22</f>
        <v>0</v>
      </c>
      <c r="AB7" s="74">
        <f>'2'!AB$22</f>
        <v>0</v>
      </c>
      <c r="AC7" s="74">
        <f>'2'!AC$22</f>
        <v>0</v>
      </c>
      <c r="AD7" s="74">
        <f>'2'!AD$22</f>
        <v>0</v>
      </c>
      <c r="AE7" s="74">
        <f>'2'!AE$22</f>
        <v>0</v>
      </c>
      <c r="AF7" s="74">
        <f>'2'!AF$22</f>
        <v>0</v>
      </c>
      <c r="AG7" s="75"/>
      <c r="AH7" s="74">
        <f>'2'!AH$22</f>
        <v>0</v>
      </c>
      <c r="AI7" s="74">
        <f>'2'!AI$22</f>
        <v>0</v>
      </c>
      <c r="AJ7" s="74">
        <f>'2'!AJ$22</f>
        <v>0</v>
      </c>
      <c r="AK7" s="74">
        <f>'2'!AK$22</f>
        <v>0</v>
      </c>
      <c r="AL7" s="74">
        <f>'2'!AL$22</f>
        <v>0</v>
      </c>
      <c r="AM7" s="74">
        <f>'2'!AM$22</f>
        <v>0</v>
      </c>
      <c r="AN7" s="74">
        <f>'2'!AN$22</f>
        <v>0</v>
      </c>
      <c r="AO7" s="74">
        <f>'2'!AO$22</f>
        <v>0</v>
      </c>
      <c r="AP7" s="74">
        <f>'2'!AP$22</f>
        <v>0</v>
      </c>
      <c r="AQ7" s="62"/>
      <c r="AR7" s="74">
        <f>'2'!AR$22</f>
        <v>0</v>
      </c>
      <c r="AS7" s="74">
        <f>'2'!AS$22</f>
        <v>0</v>
      </c>
      <c r="AT7" s="74">
        <f>'2'!AT$22</f>
        <v>0</v>
      </c>
      <c r="AU7" s="74">
        <f>'2'!AU$22</f>
        <v>0</v>
      </c>
      <c r="AV7" s="74">
        <f>'2'!AV$22</f>
        <v>0</v>
      </c>
      <c r="AW7" s="74">
        <f>'2'!AW$22</f>
        <v>0</v>
      </c>
      <c r="AX7" s="74">
        <f>'2'!AX$22</f>
        <v>0</v>
      </c>
      <c r="AY7" s="74">
        <f>'2'!AY$22</f>
        <v>0</v>
      </c>
      <c r="AZ7" s="74">
        <f>'2'!AZ$22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'3'!D$22</f>
        <v>0</v>
      </c>
      <c r="E8" s="79">
        <f>'3'!E$22</f>
        <v>0</v>
      </c>
      <c r="F8" s="79">
        <f>'3'!F$22</f>
        <v>0</v>
      </c>
      <c r="G8" s="79">
        <f>'3'!G$22</f>
        <v>0</v>
      </c>
      <c r="H8" s="79">
        <f>'3'!H$22</f>
        <v>0</v>
      </c>
      <c r="I8" s="79">
        <f>'3'!I$22</f>
        <v>0</v>
      </c>
      <c r="J8" s="79">
        <f>'3'!J$22</f>
        <v>0</v>
      </c>
      <c r="K8" s="79">
        <f>'3'!K$22</f>
        <v>0</v>
      </c>
      <c r="L8" s="79">
        <f>'3'!L$22</f>
        <v>0</v>
      </c>
      <c r="M8" s="75"/>
      <c r="N8" s="79">
        <f>'3'!N$22</f>
        <v>0</v>
      </c>
      <c r="O8" s="79">
        <f>'3'!O$22</f>
        <v>0</v>
      </c>
      <c r="P8" s="79">
        <f>'3'!P$22</f>
        <v>0</v>
      </c>
      <c r="Q8" s="79">
        <f>'3'!Q$22</f>
        <v>0</v>
      </c>
      <c r="R8" s="79">
        <f>'3'!R$22</f>
        <v>0</v>
      </c>
      <c r="S8" s="79">
        <f>'3'!S$22</f>
        <v>0</v>
      </c>
      <c r="T8" s="79">
        <f>'3'!T$22</f>
        <v>0</v>
      </c>
      <c r="U8" s="79">
        <f>'3'!U$22</f>
        <v>0</v>
      </c>
      <c r="V8" s="79">
        <f>'3'!V$22</f>
        <v>0</v>
      </c>
      <c r="W8" s="75"/>
      <c r="X8" s="79">
        <f>'3'!X$22</f>
        <v>0</v>
      </c>
      <c r="Y8" s="79">
        <f>'3'!Y$22</f>
        <v>0</v>
      </c>
      <c r="Z8" s="79">
        <f>'3'!Z$22</f>
        <v>0</v>
      </c>
      <c r="AA8" s="79">
        <f>'3'!AA$22</f>
        <v>0</v>
      </c>
      <c r="AB8" s="79">
        <f>'3'!AB$22</f>
        <v>0</v>
      </c>
      <c r="AC8" s="79">
        <f>'3'!AC$22</f>
        <v>0</v>
      </c>
      <c r="AD8" s="79">
        <f>'3'!AD$22</f>
        <v>0</v>
      </c>
      <c r="AE8" s="79">
        <f>'3'!AE$22</f>
        <v>0</v>
      </c>
      <c r="AF8" s="79">
        <f>'3'!AF$22</f>
        <v>0</v>
      </c>
      <c r="AG8" s="75"/>
      <c r="AH8" s="79">
        <f>'3'!AH$22</f>
        <v>0</v>
      </c>
      <c r="AI8" s="79">
        <f>'3'!AI$22</f>
        <v>0</v>
      </c>
      <c r="AJ8" s="79">
        <f>'3'!AJ$22</f>
        <v>0</v>
      </c>
      <c r="AK8" s="79">
        <f>'3'!AK$22</f>
        <v>0</v>
      </c>
      <c r="AL8" s="79">
        <f>'3'!AL$22</f>
        <v>0</v>
      </c>
      <c r="AM8" s="79">
        <f>'3'!AM$22</f>
        <v>0</v>
      </c>
      <c r="AN8" s="79">
        <f>'3'!AN$22</f>
        <v>0</v>
      </c>
      <c r="AO8" s="79">
        <f>'3'!AO$22</f>
        <v>0</v>
      </c>
      <c r="AP8" s="79">
        <f>'3'!AP$22</f>
        <v>0</v>
      </c>
      <c r="AQ8" s="62"/>
      <c r="AR8" s="79">
        <f>'3'!AR$22</f>
        <v>0</v>
      </c>
      <c r="AS8" s="79">
        <f>'3'!AS$22</f>
        <v>0</v>
      </c>
      <c r="AT8" s="79">
        <f>'3'!AT$22</f>
        <v>0</v>
      </c>
      <c r="AU8" s="79">
        <f>'3'!AU$22</f>
        <v>0</v>
      </c>
      <c r="AV8" s="79">
        <f>'3'!AV$22</f>
        <v>0</v>
      </c>
      <c r="AW8" s="79">
        <f>'3'!AW$22</f>
        <v>0</v>
      </c>
      <c r="AX8" s="79">
        <f>'3'!AX$22</f>
        <v>0</v>
      </c>
      <c r="AY8" s="79">
        <f>'3'!AY$22</f>
        <v>0</v>
      </c>
      <c r="AZ8" s="79">
        <f>'3'!AZ$22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'4'!D$22</f>
        <v>0</v>
      </c>
      <c r="E9" s="74">
        <f>'4'!E$22</f>
        <v>0</v>
      </c>
      <c r="F9" s="74">
        <f>'4'!F$22</f>
        <v>0</v>
      </c>
      <c r="G9" s="74">
        <f>'4'!G$22</f>
        <v>0</v>
      </c>
      <c r="H9" s="74">
        <f>'4'!H$22</f>
        <v>0</v>
      </c>
      <c r="I9" s="74">
        <f>'4'!I$22</f>
        <v>0</v>
      </c>
      <c r="J9" s="74">
        <f>'4'!J$22</f>
        <v>0</v>
      </c>
      <c r="K9" s="74">
        <f>'4'!K$22</f>
        <v>0</v>
      </c>
      <c r="L9" s="74">
        <f>'4'!L$22</f>
        <v>0</v>
      </c>
      <c r="M9" s="75"/>
      <c r="N9" s="74">
        <f>'4'!N$22</f>
        <v>0</v>
      </c>
      <c r="O9" s="74">
        <f>'4'!O$22</f>
        <v>0</v>
      </c>
      <c r="P9" s="74">
        <f>'4'!P$22</f>
        <v>0</v>
      </c>
      <c r="Q9" s="74">
        <f>'4'!Q$22</f>
        <v>0</v>
      </c>
      <c r="R9" s="74">
        <f>'4'!R$22</f>
        <v>0</v>
      </c>
      <c r="S9" s="74">
        <f>'4'!S$22</f>
        <v>0</v>
      </c>
      <c r="T9" s="74">
        <f>'4'!T$22</f>
        <v>0</v>
      </c>
      <c r="U9" s="74">
        <f>'4'!U$22</f>
        <v>0</v>
      </c>
      <c r="V9" s="74">
        <f>'4'!V$22</f>
        <v>0</v>
      </c>
      <c r="W9" s="75"/>
      <c r="X9" s="74">
        <f>'4'!X$22</f>
        <v>0</v>
      </c>
      <c r="Y9" s="74">
        <f>'4'!Y$22</f>
        <v>0</v>
      </c>
      <c r="Z9" s="74">
        <f>'4'!Z$22</f>
        <v>0</v>
      </c>
      <c r="AA9" s="74">
        <f>'4'!AA$22</f>
        <v>0</v>
      </c>
      <c r="AB9" s="74">
        <f>'4'!AB$22</f>
        <v>0</v>
      </c>
      <c r="AC9" s="74">
        <f>'4'!AC$22</f>
        <v>0</v>
      </c>
      <c r="AD9" s="74">
        <f>'4'!AD$22</f>
        <v>0</v>
      </c>
      <c r="AE9" s="74">
        <f>'4'!AE$22</f>
        <v>0</v>
      </c>
      <c r="AF9" s="74">
        <f>'4'!AF$22</f>
        <v>0</v>
      </c>
      <c r="AG9" s="75"/>
      <c r="AH9" s="74">
        <f>'4'!AH$22</f>
        <v>0</v>
      </c>
      <c r="AI9" s="74">
        <f>'4'!AI$22</f>
        <v>0</v>
      </c>
      <c r="AJ9" s="74">
        <f>'4'!AJ$22</f>
        <v>0</v>
      </c>
      <c r="AK9" s="74">
        <f>'4'!AK$22</f>
        <v>0</v>
      </c>
      <c r="AL9" s="74">
        <f>'4'!AL$22</f>
        <v>0</v>
      </c>
      <c r="AM9" s="74">
        <f>'4'!AM$22</f>
        <v>0</v>
      </c>
      <c r="AN9" s="74">
        <f>'4'!AN$22</f>
        <v>0</v>
      </c>
      <c r="AO9" s="74">
        <f>'4'!AO$22</f>
        <v>0</v>
      </c>
      <c r="AP9" s="74">
        <f>'4'!AP$22</f>
        <v>0</v>
      </c>
      <c r="AQ9" s="62"/>
      <c r="AR9" s="74">
        <f>'4'!AR$22</f>
        <v>0</v>
      </c>
      <c r="AS9" s="74">
        <f>'4'!AS$22</f>
        <v>0</v>
      </c>
      <c r="AT9" s="74">
        <f>'4'!AT$22</f>
        <v>0</v>
      </c>
      <c r="AU9" s="74">
        <f>'4'!AU$22</f>
        <v>0</v>
      </c>
      <c r="AV9" s="74">
        <f>'4'!AV$22</f>
        <v>0</v>
      </c>
      <c r="AW9" s="74">
        <f>'4'!AW$22</f>
        <v>0</v>
      </c>
      <c r="AX9" s="74">
        <f>'4'!AX$22</f>
        <v>0</v>
      </c>
      <c r="AY9" s="74">
        <f>'4'!AY$22</f>
        <v>0</v>
      </c>
      <c r="AZ9" s="74">
        <f>'4'!AZ$22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'5'!D$22</f>
        <v>0</v>
      </c>
      <c r="E10" s="79">
        <f>'5'!E$22</f>
        <v>0</v>
      </c>
      <c r="F10" s="79">
        <f>'5'!F$22</f>
        <v>0</v>
      </c>
      <c r="G10" s="79">
        <f>'5'!G$22</f>
        <v>0</v>
      </c>
      <c r="H10" s="79">
        <f>'5'!H$22</f>
        <v>0</v>
      </c>
      <c r="I10" s="79">
        <f>'5'!I$22</f>
        <v>0</v>
      </c>
      <c r="J10" s="79">
        <f>'5'!J$22</f>
        <v>0</v>
      </c>
      <c r="K10" s="79">
        <f>'5'!K$22</f>
        <v>0</v>
      </c>
      <c r="L10" s="79">
        <f>'5'!L$22</f>
        <v>0</v>
      </c>
      <c r="M10" s="75"/>
      <c r="N10" s="79">
        <f>'5'!N$22</f>
        <v>0</v>
      </c>
      <c r="O10" s="79">
        <f>'5'!O$22</f>
        <v>0</v>
      </c>
      <c r="P10" s="79">
        <f>'5'!P$22</f>
        <v>0</v>
      </c>
      <c r="Q10" s="79">
        <f>'5'!Q$22</f>
        <v>0</v>
      </c>
      <c r="R10" s="79">
        <f>'5'!R$22</f>
        <v>0</v>
      </c>
      <c r="S10" s="79">
        <f>'5'!S$22</f>
        <v>0</v>
      </c>
      <c r="T10" s="79">
        <f>'5'!T$22</f>
        <v>0</v>
      </c>
      <c r="U10" s="79">
        <f>'5'!U$22</f>
        <v>0</v>
      </c>
      <c r="V10" s="79">
        <f>'5'!V$22</f>
        <v>0</v>
      </c>
      <c r="W10" s="75"/>
      <c r="X10" s="79">
        <f>'5'!X$22</f>
        <v>0</v>
      </c>
      <c r="Y10" s="79">
        <f>'5'!Y$22</f>
        <v>0</v>
      </c>
      <c r="Z10" s="79">
        <f>'5'!Z$22</f>
        <v>0</v>
      </c>
      <c r="AA10" s="79">
        <f>'5'!AA$22</f>
        <v>0</v>
      </c>
      <c r="AB10" s="79">
        <f>'5'!AB$22</f>
        <v>0</v>
      </c>
      <c r="AC10" s="79">
        <f>'5'!AC$22</f>
        <v>0</v>
      </c>
      <c r="AD10" s="79">
        <f>'5'!AD$22</f>
        <v>0</v>
      </c>
      <c r="AE10" s="79">
        <f>'5'!AE$22</f>
        <v>0</v>
      </c>
      <c r="AF10" s="79">
        <f>'5'!AF$22</f>
        <v>0</v>
      </c>
      <c r="AG10" s="75"/>
      <c r="AH10" s="79">
        <f>'5'!AH$22</f>
        <v>0</v>
      </c>
      <c r="AI10" s="79">
        <f>'5'!AI$22</f>
        <v>0</v>
      </c>
      <c r="AJ10" s="79">
        <f>'5'!AJ$22</f>
        <v>0</v>
      </c>
      <c r="AK10" s="79">
        <f>'5'!AK$22</f>
        <v>0</v>
      </c>
      <c r="AL10" s="79">
        <f>'5'!AL$22</f>
        <v>0</v>
      </c>
      <c r="AM10" s="79">
        <f>'5'!AM$22</f>
        <v>0</v>
      </c>
      <c r="AN10" s="79">
        <f>'5'!AN$22</f>
        <v>0</v>
      </c>
      <c r="AO10" s="79">
        <f>'5'!AO$22</f>
        <v>0</v>
      </c>
      <c r="AP10" s="79">
        <f>'5'!AP$22</f>
        <v>0</v>
      </c>
      <c r="AQ10" s="62"/>
      <c r="AR10" s="79">
        <f>'5'!AR$22</f>
        <v>0</v>
      </c>
      <c r="AS10" s="79">
        <f>'5'!AS$22</f>
        <v>0</v>
      </c>
      <c r="AT10" s="79">
        <f>'5'!AT$22</f>
        <v>0</v>
      </c>
      <c r="AU10" s="79">
        <f>'5'!AU$22</f>
        <v>0</v>
      </c>
      <c r="AV10" s="79">
        <f>'5'!AV$22</f>
        <v>0</v>
      </c>
      <c r="AW10" s="79">
        <f>'5'!AW$22</f>
        <v>0</v>
      </c>
      <c r="AX10" s="79">
        <f>'5'!AX$22</f>
        <v>0</v>
      </c>
      <c r="AY10" s="79">
        <f>'5'!AY$22</f>
        <v>0</v>
      </c>
      <c r="AZ10" s="79">
        <f>'5'!AZ$22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'6'!D$22</f>
        <v>0</v>
      </c>
      <c r="E11" s="74">
        <f>'6'!E$22</f>
        <v>0</v>
      </c>
      <c r="F11" s="74">
        <f>'6'!F$22</f>
        <v>0</v>
      </c>
      <c r="G11" s="74">
        <f>'6'!G$22</f>
        <v>0</v>
      </c>
      <c r="H11" s="74">
        <f>'6'!H$22</f>
        <v>0</v>
      </c>
      <c r="I11" s="74">
        <f>'6'!I$22</f>
        <v>0</v>
      </c>
      <c r="J11" s="74">
        <f>'6'!J$22</f>
        <v>0</v>
      </c>
      <c r="K11" s="74">
        <f>'6'!K$22</f>
        <v>0</v>
      </c>
      <c r="L11" s="74">
        <f>'6'!L$22</f>
        <v>0</v>
      </c>
      <c r="M11" s="75"/>
      <c r="N11" s="74">
        <f>'6'!N$22</f>
        <v>0</v>
      </c>
      <c r="O11" s="74">
        <f>'6'!O$22</f>
        <v>0</v>
      </c>
      <c r="P11" s="74">
        <f>'6'!P$22</f>
        <v>0</v>
      </c>
      <c r="Q11" s="74">
        <f>'6'!Q$22</f>
        <v>0</v>
      </c>
      <c r="R11" s="74">
        <f>'6'!R$22</f>
        <v>0</v>
      </c>
      <c r="S11" s="74">
        <f>'6'!S$22</f>
        <v>0</v>
      </c>
      <c r="T11" s="74">
        <f>'6'!T$22</f>
        <v>0</v>
      </c>
      <c r="U11" s="74">
        <f>'6'!U$22</f>
        <v>0</v>
      </c>
      <c r="V11" s="74">
        <f>'6'!V$22</f>
        <v>0</v>
      </c>
      <c r="W11" s="75"/>
      <c r="X11" s="74">
        <f>'6'!X$22</f>
        <v>0</v>
      </c>
      <c r="Y11" s="74">
        <f>'6'!Y$22</f>
        <v>0</v>
      </c>
      <c r="Z11" s="74">
        <f>'6'!Z$22</f>
        <v>0</v>
      </c>
      <c r="AA11" s="74">
        <f>'6'!AA$22</f>
        <v>0</v>
      </c>
      <c r="AB11" s="74">
        <f>'6'!AB$22</f>
        <v>0</v>
      </c>
      <c r="AC11" s="74">
        <f>'6'!AC$22</f>
        <v>0</v>
      </c>
      <c r="AD11" s="74">
        <f>'6'!AD$22</f>
        <v>0</v>
      </c>
      <c r="AE11" s="74">
        <f>'6'!AE$22</f>
        <v>0</v>
      </c>
      <c r="AF11" s="74">
        <f>'6'!AF$22</f>
        <v>0</v>
      </c>
      <c r="AG11" s="75"/>
      <c r="AH11" s="74">
        <f>'6'!AH$22</f>
        <v>0</v>
      </c>
      <c r="AI11" s="74">
        <f>'6'!AI$22</f>
        <v>0</v>
      </c>
      <c r="AJ11" s="74">
        <f>'6'!AJ$22</f>
        <v>0</v>
      </c>
      <c r="AK11" s="74">
        <f>'6'!AK$22</f>
        <v>0</v>
      </c>
      <c r="AL11" s="74">
        <f>'6'!AL$22</f>
        <v>0</v>
      </c>
      <c r="AM11" s="74">
        <f>'6'!AM$22</f>
        <v>0</v>
      </c>
      <c r="AN11" s="74">
        <f>'6'!AN$22</f>
        <v>0</v>
      </c>
      <c r="AO11" s="74">
        <f>'6'!AO$22</f>
        <v>0</v>
      </c>
      <c r="AP11" s="74">
        <f>'6'!AP$22</f>
        <v>0</v>
      </c>
      <c r="AQ11" s="62"/>
      <c r="AR11" s="74">
        <f>'6'!AR$22</f>
        <v>0</v>
      </c>
      <c r="AS11" s="74">
        <f>'6'!AS$22</f>
        <v>0</v>
      </c>
      <c r="AT11" s="74">
        <f>'6'!AT$22</f>
        <v>0</v>
      </c>
      <c r="AU11" s="74">
        <f>'6'!AU$22</f>
        <v>0</v>
      </c>
      <c r="AV11" s="74">
        <f>'6'!AV$22</f>
        <v>0</v>
      </c>
      <c r="AW11" s="74">
        <f>'6'!AW$22</f>
        <v>0</v>
      </c>
      <c r="AX11" s="74">
        <f>'6'!AX$22</f>
        <v>0</v>
      </c>
      <c r="AY11" s="74">
        <f>'6'!AY$22</f>
        <v>0</v>
      </c>
      <c r="AZ11" s="74">
        <f>'6'!AZ$22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'7'!D$22</f>
        <v>0</v>
      </c>
      <c r="E12" s="79">
        <f>'7'!E$22</f>
        <v>0</v>
      </c>
      <c r="F12" s="79">
        <f>'7'!F$22</f>
        <v>0</v>
      </c>
      <c r="G12" s="79">
        <f>'7'!G$22</f>
        <v>0</v>
      </c>
      <c r="H12" s="79">
        <f>'7'!H$22</f>
        <v>0</v>
      </c>
      <c r="I12" s="79">
        <f>'7'!I$22</f>
        <v>0</v>
      </c>
      <c r="J12" s="79">
        <f>'7'!J$22</f>
        <v>0</v>
      </c>
      <c r="K12" s="79">
        <f>'7'!K$22</f>
        <v>0</v>
      </c>
      <c r="L12" s="79">
        <f>'7'!L$22</f>
        <v>0</v>
      </c>
      <c r="M12" s="75"/>
      <c r="N12" s="79">
        <f>'7'!N$22</f>
        <v>0</v>
      </c>
      <c r="O12" s="79">
        <f>'7'!O$22</f>
        <v>0</v>
      </c>
      <c r="P12" s="79">
        <f>'7'!P$22</f>
        <v>0</v>
      </c>
      <c r="Q12" s="79">
        <f>'7'!Q$22</f>
        <v>0</v>
      </c>
      <c r="R12" s="79">
        <f>'7'!R$22</f>
        <v>0</v>
      </c>
      <c r="S12" s="79">
        <f>'7'!S$22</f>
        <v>0</v>
      </c>
      <c r="T12" s="79">
        <f>'7'!T$22</f>
        <v>0</v>
      </c>
      <c r="U12" s="79">
        <f>'7'!U$22</f>
        <v>0</v>
      </c>
      <c r="V12" s="74">
        <f>'7'!V$22</f>
        <v>0</v>
      </c>
      <c r="W12" s="75"/>
      <c r="X12" s="79">
        <f>'7'!X$22</f>
        <v>0</v>
      </c>
      <c r="Y12" s="79">
        <f>'7'!Y$22</f>
        <v>0</v>
      </c>
      <c r="Z12" s="79">
        <f>'7'!Z$22</f>
        <v>0</v>
      </c>
      <c r="AA12" s="79">
        <f>'7'!AA$22</f>
        <v>0</v>
      </c>
      <c r="AB12" s="79">
        <f>'7'!AB$22</f>
        <v>0</v>
      </c>
      <c r="AC12" s="79">
        <f>'7'!AC$22</f>
        <v>0</v>
      </c>
      <c r="AD12" s="79">
        <f>'7'!AD$22</f>
        <v>0</v>
      </c>
      <c r="AE12" s="79">
        <f>'7'!AE$22</f>
        <v>0</v>
      </c>
      <c r="AF12" s="79">
        <f>'7'!AF$22</f>
        <v>0</v>
      </c>
      <c r="AG12" s="75"/>
      <c r="AH12" s="79">
        <f>'7'!AH$22</f>
        <v>0</v>
      </c>
      <c r="AI12" s="79">
        <f>'7'!AI$22</f>
        <v>0</v>
      </c>
      <c r="AJ12" s="79">
        <f>'7'!AJ$22</f>
        <v>0</v>
      </c>
      <c r="AK12" s="79">
        <f>'7'!AK$22</f>
        <v>0</v>
      </c>
      <c r="AL12" s="79">
        <f>'7'!AL$22</f>
        <v>0</v>
      </c>
      <c r="AM12" s="79">
        <f>'7'!AM$22</f>
        <v>0</v>
      </c>
      <c r="AN12" s="79">
        <f>'7'!AN$22</f>
        <v>0</v>
      </c>
      <c r="AO12" s="79">
        <f>'7'!AO$22</f>
        <v>0</v>
      </c>
      <c r="AP12" s="79">
        <f>'7'!AP$22</f>
        <v>0</v>
      </c>
      <c r="AQ12" s="62"/>
      <c r="AR12" s="79">
        <f>'7'!AR$22</f>
        <v>0</v>
      </c>
      <c r="AS12" s="79">
        <f>'7'!AS$22</f>
        <v>0</v>
      </c>
      <c r="AT12" s="79">
        <f>'7'!AT$22</f>
        <v>0</v>
      </c>
      <c r="AU12" s="79">
        <f>'7'!AU$22</f>
        <v>0</v>
      </c>
      <c r="AV12" s="79">
        <f>'7'!AV$22</f>
        <v>0</v>
      </c>
      <c r="AW12" s="79">
        <f>'7'!AW$22</f>
        <v>0</v>
      </c>
      <c r="AX12" s="79">
        <f>'7'!AX$22</f>
        <v>0</v>
      </c>
      <c r="AY12" s="79">
        <f>'7'!AY$22</f>
        <v>0</v>
      </c>
      <c r="AZ12" s="79">
        <f>'7'!AZ$22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'8'!D$22</f>
        <v>0</v>
      </c>
      <c r="E13" s="74">
        <f>'8'!E$22</f>
        <v>0</v>
      </c>
      <c r="F13" s="74">
        <f>'8'!F$22</f>
        <v>0</v>
      </c>
      <c r="G13" s="74">
        <f>'8'!G$22</f>
        <v>0</v>
      </c>
      <c r="H13" s="74">
        <f>'8'!H$22</f>
        <v>0</v>
      </c>
      <c r="I13" s="74">
        <f>'8'!I$22</f>
        <v>0</v>
      </c>
      <c r="J13" s="74">
        <f>'8'!J$22</f>
        <v>0</v>
      </c>
      <c r="K13" s="74">
        <f>'8'!K$22</f>
        <v>0</v>
      </c>
      <c r="L13" s="74">
        <f>'8'!L$22</f>
        <v>0</v>
      </c>
      <c r="M13" s="75"/>
      <c r="N13" s="74">
        <f>'8'!N$22</f>
        <v>0</v>
      </c>
      <c r="O13" s="74">
        <f>'8'!O$22</f>
        <v>0</v>
      </c>
      <c r="P13" s="74">
        <f>'8'!P$22</f>
        <v>0</v>
      </c>
      <c r="Q13" s="74">
        <f>'8'!Q$22</f>
        <v>0</v>
      </c>
      <c r="R13" s="74">
        <f>'8'!R$22</f>
        <v>0</v>
      </c>
      <c r="S13" s="74">
        <f>'8'!S$22</f>
        <v>0</v>
      </c>
      <c r="T13" s="74">
        <f>'8'!T$22</f>
        <v>0</v>
      </c>
      <c r="U13" s="74">
        <f>'8'!U$22</f>
        <v>0</v>
      </c>
      <c r="V13" s="74">
        <f>'8'!V$22</f>
        <v>0</v>
      </c>
      <c r="W13" s="75"/>
      <c r="X13" s="74">
        <f>'8'!X$22</f>
        <v>0</v>
      </c>
      <c r="Y13" s="74">
        <f>'8'!Y$22</f>
        <v>0</v>
      </c>
      <c r="Z13" s="74">
        <f>'8'!Z$22</f>
        <v>0</v>
      </c>
      <c r="AA13" s="74">
        <f>'8'!AA$22</f>
        <v>0</v>
      </c>
      <c r="AB13" s="74">
        <f>'8'!AB$22</f>
        <v>0</v>
      </c>
      <c r="AC13" s="74">
        <f>'8'!AC$22</f>
        <v>0</v>
      </c>
      <c r="AD13" s="74">
        <f>'8'!AD$22</f>
        <v>0</v>
      </c>
      <c r="AE13" s="74">
        <f>'8'!AE$22</f>
        <v>0</v>
      </c>
      <c r="AF13" s="74">
        <f>'8'!AF$22</f>
        <v>0</v>
      </c>
      <c r="AG13" s="75"/>
      <c r="AH13" s="74">
        <f>'8'!AH$22</f>
        <v>0</v>
      </c>
      <c r="AI13" s="74">
        <f>'8'!AI$22</f>
        <v>0</v>
      </c>
      <c r="AJ13" s="74">
        <f>'8'!AJ$22</f>
        <v>0</v>
      </c>
      <c r="AK13" s="74">
        <f>'8'!AK$22</f>
        <v>0</v>
      </c>
      <c r="AL13" s="74">
        <f>'8'!AL$22</f>
        <v>0</v>
      </c>
      <c r="AM13" s="74">
        <f>'8'!AM$22</f>
        <v>0</v>
      </c>
      <c r="AN13" s="74">
        <f>'8'!AN$22</f>
        <v>0</v>
      </c>
      <c r="AO13" s="74">
        <f>'8'!AO$22</f>
        <v>0</v>
      </c>
      <c r="AP13" s="74">
        <f>'8'!AP$22</f>
        <v>0</v>
      </c>
      <c r="AQ13" s="62"/>
      <c r="AR13" s="74">
        <f>'8'!AR$22</f>
        <v>0</v>
      </c>
      <c r="AS13" s="74">
        <f>'8'!AS$22</f>
        <v>0</v>
      </c>
      <c r="AT13" s="74">
        <f>'8'!AT$22</f>
        <v>0</v>
      </c>
      <c r="AU13" s="74">
        <f>'8'!AU$22</f>
        <v>0</v>
      </c>
      <c r="AV13" s="74">
        <f>'8'!AV$22</f>
        <v>0</v>
      </c>
      <c r="AW13" s="74">
        <f>'8'!AW$22</f>
        <v>0</v>
      </c>
      <c r="AX13" s="74">
        <f>'8'!AX$22</f>
        <v>0</v>
      </c>
      <c r="AY13" s="74">
        <f>'8'!AY$22</f>
        <v>0</v>
      </c>
      <c r="AZ13" s="74">
        <f>'8'!AZ$22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'9'!D$22</f>
        <v>0</v>
      </c>
      <c r="E14" s="79">
        <f>'9'!E$22</f>
        <v>0</v>
      </c>
      <c r="F14" s="79">
        <f>'9'!F$22</f>
        <v>0</v>
      </c>
      <c r="G14" s="79">
        <f>'9'!G$22</f>
        <v>0</v>
      </c>
      <c r="H14" s="79">
        <f>'9'!H$22</f>
        <v>0</v>
      </c>
      <c r="I14" s="79">
        <f>'9'!I$22</f>
        <v>0</v>
      </c>
      <c r="J14" s="79">
        <f>'9'!J$22</f>
        <v>0</v>
      </c>
      <c r="K14" s="79">
        <f>'9'!K$22</f>
        <v>0</v>
      </c>
      <c r="L14" s="79">
        <f>'9'!L$22</f>
        <v>0</v>
      </c>
      <c r="M14" s="75"/>
      <c r="N14" s="79">
        <f>'9'!N$22</f>
        <v>0</v>
      </c>
      <c r="O14" s="79">
        <f>'9'!O$22</f>
        <v>0</v>
      </c>
      <c r="P14" s="79">
        <f>'9'!P$22</f>
        <v>0</v>
      </c>
      <c r="Q14" s="79">
        <f>'9'!Q$22</f>
        <v>0</v>
      </c>
      <c r="R14" s="79">
        <f>'9'!R$22</f>
        <v>0</v>
      </c>
      <c r="S14" s="79">
        <f>'9'!S$22</f>
        <v>0</v>
      </c>
      <c r="T14" s="79">
        <f>'9'!T$22</f>
        <v>0</v>
      </c>
      <c r="U14" s="79">
        <f>'9'!U$22</f>
        <v>0</v>
      </c>
      <c r="V14" s="79">
        <f>'9'!V$22</f>
        <v>0</v>
      </c>
      <c r="W14" s="75"/>
      <c r="X14" s="79">
        <f>'9'!X$22</f>
        <v>0</v>
      </c>
      <c r="Y14" s="79">
        <f>'9'!Y$22</f>
        <v>0</v>
      </c>
      <c r="Z14" s="79">
        <f>'9'!Z$22</f>
        <v>0</v>
      </c>
      <c r="AA14" s="79">
        <f>'9'!AA$22</f>
        <v>0</v>
      </c>
      <c r="AB14" s="79">
        <f>'9'!AB$22</f>
        <v>0</v>
      </c>
      <c r="AC14" s="79">
        <f>'9'!AC$22</f>
        <v>0</v>
      </c>
      <c r="AD14" s="79">
        <f>'9'!AD$22</f>
        <v>0</v>
      </c>
      <c r="AE14" s="79">
        <f>'9'!AE$22</f>
        <v>0</v>
      </c>
      <c r="AF14" s="79">
        <f>'9'!AF$22</f>
        <v>0</v>
      </c>
      <c r="AG14" s="75"/>
      <c r="AH14" s="79">
        <f>'9'!AH$22</f>
        <v>0</v>
      </c>
      <c r="AI14" s="79">
        <f>'9'!AI$22</f>
        <v>0</v>
      </c>
      <c r="AJ14" s="79">
        <f>'9'!AJ$22</f>
        <v>0</v>
      </c>
      <c r="AK14" s="79">
        <f>'9'!AK$22</f>
        <v>0</v>
      </c>
      <c r="AL14" s="79">
        <f>'9'!AL$22</f>
        <v>0</v>
      </c>
      <c r="AM14" s="79">
        <f>'9'!AM$22</f>
        <v>0</v>
      </c>
      <c r="AN14" s="79">
        <f>'9'!AN$22</f>
        <v>0</v>
      </c>
      <c r="AO14" s="79">
        <f>'9'!AO$22</f>
        <v>0</v>
      </c>
      <c r="AP14" s="79">
        <f>'9'!AP$22</f>
        <v>0</v>
      </c>
      <c r="AQ14" s="62"/>
      <c r="AR14" s="79">
        <f>'9'!AR$22</f>
        <v>0</v>
      </c>
      <c r="AS14" s="79">
        <f>'9'!AS$22</f>
        <v>0</v>
      </c>
      <c r="AT14" s="79">
        <f>'9'!AT$22</f>
        <v>0</v>
      </c>
      <c r="AU14" s="79">
        <f>'9'!AU$22</f>
        <v>0</v>
      </c>
      <c r="AV14" s="79">
        <f>'9'!AV$22</f>
        <v>0</v>
      </c>
      <c r="AW14" s="79">
        <f>'9'!AW$22</f>
        <v>0</v>
      </c>
      <c r="AX14" s="79">
        <f>'9'!AX$22</f>
        <v>0</v>
      </c>
      <c r="AY14" s="79">
        <f>'9'!AY$22</f>
        <v>0</v>
      </c>
      <c r="AZ14" s="79">
        <f>'9'!AZ$22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'10'!D$22</f>
        <v>0</v>
      </c>
      <c r="E15" s="74">
        <f>'10'!E$22</f>
        <v>0</v>
      </c>
      <c r="F15" s="74">
        <f>'10'!F$22</f>
        <v>0</v>
      </c>
      <c r="G15" s="74">
        <f>'10'!G$22</f>
        <v>0</v>
      </c>
      <c r="H15" s="74">
        <f>'10'!H$22</f>
        <v>0</v>
      </c>
      <c r="I15" s="74">
        <f>'10'!I$22</f>
        <v>0</v>
      </c>
      <c r="J15" s="74">
        <f>'10'!J$22</f>
        <v>0</v>
      </c>
      <c r="K15" s="74">
        <f>'10'!K$22</f>
        <v>0</v>
      </c>
      <c r="L15" s="74">
        <f>'10'!L$22</f>
        <v>0</v>
      </c>
      <c r="M15" s="75"/>
      <c r="N15" s="74">
        <f>'10'!N$22</f>
        <v>0</v>
      </c>
      <c r="O15" s="74">
        <f>'10'!O$22</f>
        <v>0</v>
      </c>
      <c r="P15" s="74">
        <f>'10'!P$22</f>
        <v>0</v>
      </c>
      <c r="Q15" s="74">
        <f>'10'!Q$22</f>
        <v>0</v>
      </c>
      <c r="R15" s="74">
        <f>'10'!R$22</f>
        <v>0</v>
      </c>
      <c r="S15" s="74">
        <f>'10'!S$22</f>
        <v>0</v>
      </c>
      <c r="T15" s="74">
        <f>'10'!T$22</f>
        <v>0</v>
      </c>
      <c r="U15" s="74">
        <f>'10'!U$22</f>
        <v>0</v>
      </c>
      <c r="V15" s="74">
        <f>'10'!V$22</f>
        <v>0</v>
      </c>
      <c r="W15" s="75"/>
      <c r="X15" s="74">
        <f>'10'!X$22</f>
        <v>0</v>
      </c>
      <c r="Y15" s="74">
        <f>'10'!Y$22</f>
        <v>0</v>
      </c>
      <c r="Z15" s="74">
        <f>'10'!Z$22</f>
        <v>0</v>
      </c>
      <c r="AA15" s="74">
        <f>'10'!AA$22</f>
        <v>0</v>
      </c>
      <c r="AB15" s="74">
        <f>'10'!AB$22</f>
        <v>0</v>
      </c>
      <c r="AC15" s="74">
        <f>'10'!AC$22</f>
        <v>0</v>
      </c>
      <c r="AD15" s="74">
        <f>'10'!AD$22</f>
        <v>0</v>
      </c>
      <c r="AE15" s="74">
        <f>'10'!AE$22</f>
        <v>0</v>
      </c>
      <c r="AF15" s="74">
        <f>'10'!AF$22</f>
        <v>0</v>
      </c>
      <c r="AG15" s="75"/>
      <c r="AH15" s="74">
        <f>'10'!AH$22</f>
        <v>0</v>
      </c>
      <c r="AI15" s="74">
        <f>'10'!AI$22</f>
        <v>0</v>
      </c>
      <c r="AJ15" s="74">
        <f>'10'!AJ$22</f>
        <v>0</v>
      </c>
      <c r="AK15" s="74">
        <f>'10'!AK$22</f>
        <v>0</v>
      </c>
      <c r="AL15" s="74">
        <f>'10'!AL$22</f>
        <v>0</v>
      </c>
      <c r="AM15" s="74">
        <f>'10'!AM$22</f>
        <v>0</v>
      </c>
      <c r="AN15" s="74">
        <f>'10'!AN$22</f>
        <v>0</v>
      </c>
      <c r="AO15" s="74">
        <f>'10'!AO$22</f>
        <v>0</v>
      </c>
      <c r="AP15" s="74">
        <f>'10'!AP$22</f>
        <v>0</v>
      </c>
      <c r="AQ15" s="62"/>
      <c r="AR15" s="74">
        <f>'10'!AR$22</f>
        <v>0</v>
      </c>
      <c r="AS15" s="74">
        <f>'10'!AS$22</f>
        <v>0</v>
      </c>
      <c r="AT15" s="74">
        <f>'10'!AT$22</f>
        <v>0</v>
      </c>
      <c r="AU15" s="74">
        <f>'10'!AU$22</f>
        <v>0</v>
      </c>
      <c r="AV15" s="74">
        <f>'10'!AV$22</f>
        <v>0</v>
      </c>
      <c r="AW15" s="74">
        <f>'10'!AW$22</f>
        <v>0</v>
      </c>
      <c r="AX15" s="74">
        <f>'10'!AX$22</f>
        <v>0</v>
      </c>
      <c r="AY15" s="74">
        <f>'10'!AY$22</f>
        <v>0</v>
      </c>
      <c r="AZ15" s="74">
        <f>'10'!AZ$22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'11'!D$22</f>
        <v>0</v>
      </c>
      <c r="E16" s="79">
        <f>'11'!E$22</f>
        <v>0</v>
      </c>
      <c r="F16" s="79">
        <f>'11'!F$22</f>
        <v>0</v>
      </c>
      <c r="G16" s="79">
        <f>'11'!G$22</f>
        <v>0</v>
      </c>
      <c r="H16" s="79">
        <f>'11'!H$22</f>
        <v>0</v>
      </c>
      <c r="I16" s="79">
        <f>'11'!I$22</f>
        <v>0</v>
      </c>
      <c r="J16" s="79">
        <f>'11'!J$22</f>
        <v>0</v>
      </c>
      <c r="K16" s="79">
        <f>'11'!K$22</f>
        <v>0</v>
      </c>
      <c r="L16" s="79">
        <f>'11'!L$22</f>
        <v>0</v>
      </c>
      <c r="M16" s="75"/>
      <c r="N16" s="79">
        <f>'11'!N$22</f>
        <v>0</v>
      </c>
      <c r="O16" s="79">
        <f>'11'!O$22</f>
        <v>0</v>
      </c>
      <c r="P16" s="79">
        <f>'11'!P$22</f>
        <v>0</v>
      </c>
      <c r="Q16" s="79">
        <f>'11'!Q$22</f>
        <v>0</v>
      </c>
      <c r="R16" s="79">
        <f>'11'!R$22</f>
        <v>0</v>
      </c>
      <c r="S16" s="79">
        <f>'11'!S$22</f>
        <v>0</v>
      </c>
      <c r="T16" s="79">
        <f>'11'!T$22</f>
        <v>0</v>
      </c>
      <c r="U16" s="79">
        <f>'11'!U$22</f>
        <v>0</v>
      </c>
      <c r="V16" s="79">
        <f>'11'!V$22</f>
        <v>0</v>
      </c>
      <c r="W16" s="75"/>
      <c r="X16" s="79">
        <f>'11'!X$22</f>
        <v>0</v>
      </c>
      <c r="Y16" s="79">
        <f>'11'!Y$22</f>
        <v>0</v>
      </c>
      <c r="Z16" s="79">
        <f>'11'!Z$22</f>
        <v>0</v>
      </c>
      <c r="AA16" s="79">
        <f>'11'!AA$22</f>
        <v>0</v>
      </c>
      <c r="AB16" s="79">
        <f>'11'!AB$22</f>
        <v>0</v>
      </c>
      <c r="AC16" s="79">
        <f>'11'!AC$22</f>
        <v>0</v>
      </c>
      <c r="AD16" s="79">
        <f>'11'!AD$22</f>
        <v>0</v>
      </c>
      <c r="AE16" s="79">
        <f>'11'!AE$22</f>
        <v>0</v>
      </c>
      <c r="AF16" s="79">
        <f>'11'!AF$22</f>
        <v>0</v>
      </c>
      <c r="AG16" s="75"/>
      <c r="AH16" s="79">
        <f>'11'!AH$22</f>
        <v>0</v>
      </c>
      <c r="AI16" s="79">
        <f>'11'!AI$22</f>
        <v>0</v>
      </c>
      <c r="AJ16" s="79">
        <f>'11'!AJ$22</f>
        <v>0</v>
      </c>
      <c r="AK16" s="79">
        <f>'11'!AK$22</f>
        <v>0</v>
      </c>
      <c r="AL16" s="79">
        <f>'11'!AL$22</f>
        <v>0</v>
      </c>
      <c r="AM16" s="79">
        <f>'11'!AM$22</f>
        <v>0</v>
      </c>
      <c r="AN16" s="79">
        <f>'11'!AN$22</f>
        <v>0</v>
      </c>
      <c r="AO16" s="79">
        <f>'11'!AO$22</f>
        <v>0</v>
      </c>
      <c r="AP16" s="79">
        <f>'11'!AP$22</f>
        <v>0</v>
      </c>
      <c r="AQ16" s="62"/>
      <c r="AR16" s="79">
        <f>'11'!AR$22</f>
        <v>0</v>
      </c>
      <c r="AS16" s="79">
        <f>'11'!AS$22</f>
        <v>0</v>
      </c>
      <c r="AT16" s="79">
        <f>'11'!AT$22</f>
        <v>0</v>
      </c>
      <c r="AU16" s="79">
        <f>'11'!AU$22</f>
        <v>0</v>
      </c>
      <c r="AV16" s="79">
        <f>'11'!AV$22</f>
        <v>0</v>
      </c>
      <c r="AW16" s="79">
        <f>'11'!AW$22</f>
        <v>0</v>
      </c>
      <c r="AX16" s="79">
        <f>'11'!AX$22</f>
        <v>0</v>
      </c>
      <c r="AY16" s="79">
        <f>'11'!AY$22</f>
        <v>0</v>
      </c>
      <c r="AZ16" s="79">
        <f>'11'!AZ$22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'12'!D$22</f>
        <v>0</v>
      </c>
      <c r="E17" s="74">
        <f>'12'!E$22</f>
        <v>0</v>
      </c>
      <c r="F17" s="74">
        <f>'12'!F$22</f>
        <v>0</v>
      </c>
      <c r="G17" s="74">
        <f>'12'!G$22</f>
        <v>0</v>
      </c>
      <c r="H17" s="74">
        <f>'12'!H$22</f>
        <v>0</v>
      </c>
      <c r="I17" s="74">
        <f>'12'!I$22</f>
        <v>0</v>
      </c>
      <c r="J17" s="74">
        <f>'12'!J$22</f>
        <v>0</v>
      </c>
      <c r="K17" s="74">
        <f>'12'!K$22</f>
        <v>0</v>
      </c>
      <c r="L17" s="74">
        <f>'12'!L$22</f>
        <v>0</v>
      </c>
      <c r="M17" s="75"/>
      <c r="N17" s="74">
        <f>'12'!N$22</f>
        <v>0</v>
      </c>
      <c r="O17" s="74">
        <f>'12'!O$22</f>
        <v>0</v>
      </c>
      <c r="P17" s="74">
        <f>'12'!P$22</f>
        <v>0</v>
      </c>
      <c r="Q17" s="74">
        <f>'12'!Q$22</f>
        <v>0</v>
      </c>
      <c r="R17" s="74">
        <f>'12'!R$22</f>
        <v>0</v>
      </c>
      <c r="S17" s="74">
        <f>'12'!S$22</f>
        <v>0</v>
      </c>
      <c r="T17" s="74">
        <f>'12'!T$22</f>
        <v>0</v>
      </c>
      <c r="U17" s="74">
        <f>'12'!U$22</f>
        <v>0</v>
      </c>
      <c r="V17" s="74">
        <f>'12'!V$22</f>
        <v>0</v>
      </c>
      <c r="W17" s="75"/>
      <c r="X17" s="74">
        <f>'12'!X$22</f>
        <v>0</v>
      </c>
      <c r="Y17" s="74">
        <f>'12'!Y$22</f>
        <v>0</v>
      </c>
      <c r="Z17" s="74">
        <f>'12'!Z$22</f>
        <v>0</v>
      </c>
      <c r="AA17" s="74">
        <f>'12'!AA$22</f>
        <v>0</v>
      </c>
      <c r="AB17" s="74">
        <f>'12'!AB$22</f>
        <v>0</v>
      </c>
      <c r="AC17" s="74">
        <f>'12'!AC$22</f>
        <v>0</v>
      </c>
      <c r="AD17" s="74">
        <f>'12'!AD$22</f>
        <v>0</v>
      </c>
      <c r="AE17" s="74">
        <f>'12'!AE$22</f>
        <v>0</v>
      </c>
      <c r="AF17" s="74">
        <f>'12'!AF$22</f>
        <v>0</v>
      </c>
      <c r="AG17" s="75"/>
      <c r="AH17" s="74">
        <f>'12'!AH$22</f>
        <v>0</v>
      </c>
      <c r="AI17" s="74">
        <f>'12'!AI$22</f>
        <v>0</v>
      </c>
      <c r="AJ17" s="74">
        <f>'12'!AJ$22</f>
        <v>0</v>
      </c>
      <c r="AK17" s="74">
        <f>'12'!AK$22</f>
        <v>0</v>
      </c>
      <c r="AL17" s="74">
        <f>'12'!AL$22</f>
        <v>0</v>
      </c>
      <c r="AM17" s="74">
        <f>'12'!AM$22</f>
        <v>0</v>
      </c>
      <c r="AN17" s="74">
        <f>'12'!AN$22</f>
        <v>0</v>
      </c>
      <c r="AO17" s="74">
        <f>'12'!AO$22</f>
        <v>0</v>
      </c>
      <c r="AP17" s="74">
        <f>'12'!AP$22</f>
        <v>0</v>
      </c>
      <c r="AQ17" s="62"/>
      <c r="AR17" s="74">
        <f>'12'!AR$22</f>
        <v>0</v>
      </c>
      <c r="AS17" s="74">
        <f>'12'!AS$22</f>
        <v>0</v>
      </c>
      <c r="AT17" s="74">
        <f>'12'!AT$22</f>
        <v>0</v>
      </c>
      <c r="AU17" s="74">
        <f>'12'!AU$22</f>
        <v>0</v>
      </c>
      <c r="AV17" s="74">
        <f>'12'!AV$22</f>
        <v>0</v>
      </c>
      <c r="AW17" s="74">
        <f>'12'!AW$22</f>
        <v>0</v>
      </c>
      <c r="AX17" s="74">
        <f>'12'!AX$22</f>
        <v>0</v>
      </c>
      <c r="AY17" s="74">
        <f>'12'!AY$22</f>
        <v>0</v>
      </c>
      <c r="AZ17" s="74">
        <f>'12'!AZ$22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'13'!D$22</f>
        <v>0</v>
      </c>
      <c r="E18" s="79">
        <f>'13'!E$22</f>
        <v>0</v>
      </c>
      <c r="F18" s="79">
        <f>'13'!F$22</f>
        <v>0</v>
      </c>
      <c r="G18" s="79">
        <f>'13'!G$22</f>
        <v>0</v>
      </c>
      <c r="H18" s="79">
        <f>'13'!H$22</f>
        <v>0</v>
      </c>
      <c r="I18" s="79">
        <f>'13'!I$22</f>
        <v>0</v>
      </c>
      <c r="J18" s="79">
        <f>'13'!J$22</f>
        <v>0</v>
      </c>
      <c r="K18" s="79">
        <f>'13'!K$22</f>
        <v>0</v>
      </c>
      <c r="L18" s="79">
        <f>'13'!L$22</f>
        <v>0</v>
      </c>
      <c r="M18" s="75"/>
      <c r="N18" s="79">
        <f>'13'!N$22</f>
        <v>0</v>
      </c>
      <c r="O18" s="79">
        <f>'13'!O$22</f>
        <v>0</v>
      </c>
      <c r="P18" s="79">
        <f>'13'!P$22</f>
        <v>0</v>
      </c>
      <c r="Q18" s="79">
        <f>'13'!Q$22</f>
        <v>0</v>
      </c>
      <c r="R18" s="79">
        <f>'13'!R$22</f>
        <v>0</v>
      </c>
      <c r="S18" s="79">
        <f>'13'!S$22</f>
        <v>0</v>
      </c>
      <c r="T18" s="79">
        <f>'13'!T$22</f>
        <v>0</v>
      </c>
      <c r="U18" s="79">
        <f>'13'!U$22</f>
        <v>0</v>
      </c>
      <c r="V18" s="79">
        <f>'13'!V$22</f>
        <v>0</v>
      </c>
      <c r="W18" s="75"/>
      <c r="X18" s="79">
        <f>'13'!X$22</f>
        <v>0</v>
      </c>
      <c r="Y18" s="79">
        <f>'13'!Y$22</f>
        <v>0</v>
      </c>
      <c r="Z18" s="79">
        <f>'13'!Z$22</f>
        <v>0</v>
      </c>
      <c r="AA18" s="79">
        <f>'13'!AA$22</f>
        <v>0</v>
      </c>
      <c r="AB18" s="79">
        <f>'13'!AB$22</f>
        <v>0</v>
      </c>
      <c r="AC18" s="79">
        <f>'13'!AC$22</f>
        <v>0</v>
      </c>
      <c r="AD18" s="79">
        <f>'13'!AD$22</f>
        <v>0</v>
      </c>
      <c r="AE18" s="79">
        <f>'13'!AE$22</f>
        <v>0</v>
      </c>
      <c r="AF18" s="79">
        <f>'13'!AF$22</f>
        <v>0</v>
      </c>
      <c r="AG18" s="75"/>
      <c r="AH18" s="79">
        <f>'13'!AH$22</f>
        <v>0</v>
      </c>
      <c r="AI18" s="79">
        <f>'13'!AI$22</f>
        <v>0</v>
      </c>
      <c r="AJ18" s="79">
        <f>'13'!AJ$22</f>
        <v>0</v>
      </c>
      <c r="AK18" s="79">
        <f>'13'!AK$22</f>
        <v>0</v>
      </c>
      <c r="AL18" s="79">
        <f>'13'!AL$22</f>
        <v>0</v>
      </c>
      <c r="AM18" s="79">
        <f>'13'!AM$22</f>
        <v>0</v>
      </c>
      <c r="AN18" s="79">
        <f>'13'!AN$22</f>
        <v>0</v>
      </c>
      <c r="AO18" s="79">
        <f>'13'!AO$22</f>
        <v>0</v>
      </c>
      <c r="AP18" s="79">
        <f>'13'!AP$22</f>
        <v>0</v>
      </c>
      <c r="AQ18" s="62"/>
      <c r="AR18" s="79">
        <f>'13'!AR$22</f>
        <v>0</v>
      </c>
      <c r="AS18" s="79">
        <f>'13'!AS$22</f>
        <v>0</v>
      </c>
      <c r="AT18" s="79">
        <f>'13'!AT$22</f>
        <v>0</v>
      </c>
      <c r="AU18" s="79">
        <f>'13'!AU$22</f>
        <v>0</v>
      </c>
      <c r="AV18" s="79">
        <f>'13'!AV$22</f>
        <v>0</v>
      </c>
      <c r="AW18" s="79">
        <f>'13'!AW$22</f>
        <v>0</v>
      </c>
      <c r="AX18" s="79">
        <f>'13'!AX$22</f>
        <v>0</v>
      </c>
      <c r="AY18" s="79">
        <f>'13'!AY$22</f>
        <v>0</v>
      </c>
      <c r="AZ18" s="79">
        <f>'13'!AZ$22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'14'!D$22</f>
        <v>0</v>
      </c>
      <c r="E19" s="74">
        <f>'14'!E$22</f>
        <v>0</v>
      </c>
      <c r="F19" s="74">
        <f>'14'!F$22</f>
        <v>0</v>
      </c>
      <c r="G19" s="74">
        <f>'14'!G$22</f>
        <v>0</v>
      </c>
      <c r="H19" s="74">
        <f>'14'!H$22</f>
        <v>0</v>
      </c>
      <c r="I19" s="74">
        <f>'14'!I$22</f>
        <v>0</v>
      </c>
      <c r="J19" s="74">
        <f>'14'!J$22</f>
        <v>0</v>
      </c>
      <c r="K19" s="74">
        <f>'14'!K$22</f>
        <v>0</v>
      </c>
      <c r="L19" s="74">
        <f>'14'!L$22</f>
        <v>0</v>
      </c>
      <c r="M19" s="75"/>
      <c r="N19" s="74">
        <f>'14'!N$22</f>
        <v>0</v>
      </c>
      <c r="O19" s="74">
        <f>'14'!O$22</f>
        <v>0</v>
      </c>
      <c r="P19" s="74">
        <f>'14'!P$22</f>
        <v>0</v>
      </c>
      <c r="Q19" s="74">
        <f>'14'!Q$22</f>
        <v>0</v>
      </c>
      <c r="R19" s="74">
        <f>'14'!R$22</f>
        <v>0</v>
      </c>
      <c r="S19" s="74">
        <f>'14'!S$22</f>
        <v>0</v>
      </c>
      <c r="T19" s="74">
        <f>'14'!T$22</f>
        <v>0</v>
      </c>
      <c r="U19" s="74">
        <f>'14'!U$22</f>
        <v>0</v>
      </c>
      <c r="V19" s="74">
        <f>'14'!V$22</f>
        <v>0</v>
      </c>
      <c r="W19" s="75"/>
      <c r="X19" s="74">
        <f>'14'!X$22</f>
        <v>0</v>
      </c>
      <c r="Y19" s="74">
        <f>'14'!Y$22</f>
        <v>0</v>
      </c>
      <c r="Z19" s="74">
        <f>'14'!Z$22</f>
        <v>0</v>
      </c>
      <c r="AA19" s="74">
        <f>'14'!AA$22</f>
        <v>0</v>
      </c>
      <c r="AB19" s="74">
        <f>'14'!AB$22</f>
        <v>0</v>
      </c>
      <c r="AC19" s="74">
        <f>'14'!AC$22</f>
        <v>0</v>
      </c>
      <c r="AD19" s="74">
        <f>'14'!AD$22</f>
        <v>0</v>
      </c>
      <c r="AE19" s="74">
        <f>'14'!AE$22</f>
        <v>0</v>
      </c>
      <c r="AF19" s="74">
        <f>'14'!AF$22</f>
        <v>0</v>
      </c>
      <c r="AG19" s="75"/>
      <c r="AH19" s="74">
        <f>'14'!AH$22</f>
        <v>0</v>
      </c>
      <c r="AI19" s="74">
        <f>'14'!AI$22</f>
        <v>0</v>
      </c>
      <c r="AJ19" s="74">
        <f>'14'!AJ$22</f>
        <v>0</v>
      </c>
      <c r="AK19" s="74">
        <f>'14'!AK$22</f>
        <v>0</v>
      </c>
      <c r="AL19" s="74">
        <f>'14'!AL$22</f>
        <v>0</v>
      </c>
      <c r="AM19" s="74">
        <f>'14'!AM$22</f>
        <v>0</v>
      </c>
      <c r="AN19" s="74">
        <f>'14'!AN$22</f>
        <v>0</v>
      </c>
      <c r="AO19" s="74">
        <f>'14'!AO$22</f>
        <v>0</v>
      </c>
      <c r="AP19" s="74">
        <f>'14'!AP$22</f>
        <v>0</v>
      </c>
      <c r="AQ19" s="62"/>
      <c r="AR19" s="74">
        <f>'14'!AR$22</f>
        <v>0</v>
      </c>
      <c r="AS19" s="74">
        <f>'14'!AS$22</f>
        <v>0</v>
      </c>
      <c r="AT19" s="74">
        <f>'14'!AT$22</f>
        <v>0</v>
      </c>
      <c r="AU19" s="74">
        <f>'14'!AU$22</f>
        <v>0</v>
      </c>
      <c r="AV19" s="74">
        <f>'14'!AV$22</f>
        <v>0</v>
      </c>
      <c r="AW19" s="74">
        <f>'14'!AW$22</f>
        <v>0</v>
      </c>
      <c r="AX19" s="74">
        <f>'14'!AX$22</f>
        <v>0</v>
      </c>
      <c r="AY19" s="74">
        <f>'14'!AY$22</f>
        <v>0</v>
      </c>
      <c r="AZ19" s="74">
        <f>'14'!AZ$22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'15'!D$22</f>
        <v>0</v>
      </c>
      <c r="E20" s="79">
        <f>'15'!E$22</f>
        <v>0</v>
      </c>
      <c r="F20" s="79">
        <f>'15'!F$22</f>
        <v>0</v>
      </c>
      <c r="G20" s="79">
        <f>'15'!G$22</f>
        <v>0</v>
      </c>
      <c r="H20" s="79">
        <f>'15'!H$22</f>
        <v>0</v>
      </c>
      <c r="I20" s="79">
        <f>'15'!I$22</f>
        <v>0</v>
      </c>
      <c r="J20" s="79">
        <f>'15'!J$22</f>
        <v>0</v>
      </c>
      <c r="K20" s="79">
        <f>'15'!K$22</f>
        <v>0</v>
      </c>
      <c r="L20" s="79">
        <f>'15'!L$22</f>
        <v>0</v>
      </c>
      <c r="M20" s="75"/>
      <c r="N20" s="79">
        <f>'15'!N$22</f>
        <v>0</v>
      </c>
      <c r="O20" s="79">
        <f>'15'!O$22</f>
        <v>0</v>
      </c>
      <c r="P20" s="79">
        <f>'15'!P$22</f>
        <v>0</v>
      </c>
      <c r="Q20" s="79">
        <f>'15'!Q$22</f>
        <v>0</v>
      </c>
      <c r="R20" s="79">
        <f>'15'!R$22</f>
        <v>0</v>
      </c>
      <c r="S20" s="79">
        <f>'15'!S$22</f>
        <v>0</v>
      </c>
      <c r="T20" s="79">
        <f>'15'!T$22</f>
        <v>0</v>
      </c>
      <c r="U20" s="79">
        <f>'15'!U$22</f>
        <v>0</v>
      </c>
      <c r="V20" s="79">
        <f>'15'!V$22</f>
        <v>0</v>
      </c>
      <c r="W20" s="75"/>
      <c r="X20" s="79">
        <f>'15'!X$22</f>
        <v>0</v>
      </c>
      <c r="Y20" s="79">
        <f>'15'!Y$22</f>
        <v>0</v>
      </c>
      <c r="Z20" s="79">
        <f>'15'!Z$22</f>
        <v>0</v>
      </c>
      <c r="AA20" s="79">
        <f>'15'!AA$22</f>
        <v>0</v>
      </c>
      <c r="AB20" s="79">
        <f>'15'!AB$22</f>
        <v>0</v>
      </c>
      <c r="AC20" s="79">
        <f>'15'!AC$22</f>
        <v>0</v>
      </c>
      <c r="AD20" s="79">
        <f>'15'!AD$22</f>
        <v>0</v>
      </c>
      <c r="AE20" s="79">
        <f>'15'!AE$22</f>
        <v>0</v>
      </c>
      <c r="AF20" s="79">
        <f>'15'!AF$22</f>
        <v>0</v>
      </c>
      <c r="AG20" s="75"/>
      <c r="AH20" s="79">
        <f>'15'!AH$22</f>
        <v>0</v>
      </c>
      <c r="AI20" s="79">
        <f>'15'!AI$22</f>
        <v>0</v>
      </c>
      <c r="AJ20" s="79">
        <f>'15'!AJ$22</f>
        <v>0</v>
      </c>
      <c r="AK20" s="79">
        <f>'15'!AK$22</f>
        <v>0</v>
      </c>
      <c r="AL20" s="79">
        <f>'15'!AL$22</f>
        <v>0</v>
      </c>
      <c r="AM20" s="79">
        <f>'15'!AM$22</f>
        <v>0</v>
      </c>
      <c r="AN20" s="79">
        <f>'15'!AN$22</f>
        <v>0</v>
      </c>
      <c r="AO20" s="79">
        <f>'15'!AO$22</f>
        <v>0</v>
      </c>
      <c r="AP20" s="79">
        <f>'15'!AP$22</f>
        <v>0</v>
      </c>
      <c r="AQ20" s="62"/>
      <c r="AR20" s="79">
        <f>'15'!AR$22</f>
        <v>0</v>
      </c>
      <c r="AS20" s="79">
        <f>'15'!AS$22</f>
        <v>0</v>
      </c>
      <c r="AT20" s="79">
        <f>'15'!AT$22</f>
        <v>0</v>
      </c>
      <c r="AU20" s="79">
        <f>'15'!AU$22</f>
        <v>0</v>
      </c>
      <c r="AV20" s="79">
        <f>'15'!AV$22</f>
        <v>0</v>
      </c>
      <c r="AW20" s="79">
        <f>'15'!AW$22</f>
        <v>0</v>
      </c>
      <c r="AX20" s="79">
        <f>'15'!AX$22</f>
        <v>0</v>
      </c>
      <c r="AY20" s="79">
        <f>'15'!AY$22</f>
        <v>0</v>
      </c>
      <c r="AZ20" s="79">
        <f>'15'!AZ$22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'16'!D$22</f>
        <v>0</v>
      </c>
      <c r="E21" s="74">
        <f>'16'!E$22</f>
        <v>0</v>
      </c>
      <c r="F21" s="74">
        <f>'16'!F$22</f>
        <v>0</v>
      </c>
      <c r="G21" s="74">
        <f>'16'!G$22</f>
        <v>0</v>
      </c>
      <c r="H21" s="74">
        <f>'16'!H$22</f>
        <v>0</v>
      </c>
      <c r="I21" s="74">
        <f>'16'!I$22</f>
        <v>0</v>
      </c>
      <c r="J21" s="74">
        <f>'16'!J$22</f>
        <v>0</v>
      </c>
      <c r="K21" s="74">
        <f>'16'!K$22</f>
        <v>0</v>
      </c>
      <c r="L21" s="74">
        <f>'16'!L$22</f>
        <v>0</v>
      </c>
      <c r="M21" s="75"/>
      <c r="N21" s="74">
        <f>'16'!N$22</f>
        <v>0</v>
      </c>
      <c r="O21" s="74">
        <f>'16'!O$22</f>
        <v>0</v>
      </c>
      <c r="P21" s="74">
        <f>'16'!P$22</f>
        <v>0</v>
      </c>
      <c r="Q21" s="74">
        <f>'16'!Q$22</f>
        <v>0</v>
      </c>
      <c r="R21" s="74">
        <f>'16'!R$22</f>
        <v>0</v>
      </c>
      <c r="S21" s="74">
        <f>'16'!S$22</f>
        <v>0</v>
      </c>
      <c r="T21" s="74">
        <f>'16'!T$22</f>
        <v>0</v>
      </c>
      <c r="U21" s="74">
        <f>'16'!U$22</f>
        <v>0</v>
      </c>
      <c r="V21" s="74">
        <f>'16'!V$22</f>
        <v>0</v>
      </c>
      <c r="W21" s="75"/>
      <c r="X21" s="74">
        <f>'16'!X$22</f>
        <v>0</v>
      </c>
      <c r="Y21" s="74">
        <f>'16'!Y$22</f>
        <v>0</v>
      </c>
      <c r="Z21" s="74">
        <f>'16'!Z$22</f>
        <v>0</v>
      </c>
      <c r="AA21" s="74">
        <f>'16'!AA$22</f>
        <v>0</v>
      </c>
      <c r="AB21" s="74">
        <f>'16'!AB$22</f>
        <v>0</v>
      </c>
      <c r="AC21" s="74">
        <f>'16'!AC$22</f>
        <v>0</v>
      </c>
      <c r="AD21" s="74">
        <f>'16'!AD$22</f>
        <v>0</v>
      </c>
      <c r="AE21" s="74">
        <f>'16'!AE$22</f>
        <v>0</v>
      </c>
      <c r="AF21" s="74">
        <f>'16'!AF$22</f>
        <v>0</v>
      </c>
      <c r="AG21" s="75"/>
      <c r="AH21" s="74">
        <f>'16'!AH$22</f>
        <v>0</v>
      </c>
      <c r="AI21" s="74">
        <f>'16'!AI$22</f>
        <v>0</v>
      </c>
      <c r="AJ21" s="74">
        <f>'16'!AJ$22</f>
        <v>0</v>
      </c>
      <c r="AK21" s="74">
        <f>'16'!AK$22</f>
        <v>0</v>
      </c>
      <c r="AL21" s="74">
        <f>'16'!AL$22</f>
        <v>0</v>
      </c>
      <c r="AM21" s="74">
        <f>'16'!AM$22</f>
        <v>0</v>
      </c>
      <c r="AN21" s="74">
        <f>'16'!AN$22</f>
        <v>0</v>
      </c>
      <c r="AO21" s="74">
        <f>'16'!AO$22</f>
        <v>0</v>
      </c>
      <c r="AP21" s="74">
        <f>'16'!AP$22</f>
        <v>0</v>
      </c>
      <c r="AQ21" s="62"/>
      <c r="AR21" s="74">
        <f>'16'!AR$22</f>
        <v>0</v>
      </c>
      <c r="AS21" s="74">
        <f>'16'!AS$22</f>
        <v>0</v>
      </c>
      <c r="AT21" s="74">
        <f>'16'!AT$22</f>
        <v>0</v>
      </c>
      <c r="AU21" s="74">
        <f>'16'!AU$22</f>
        <v>0</v>
      </c>
      <c r="AV21" s="74">
        <f>'16'!AV$22</f>
        <v>0</v>
      </c>
      <c r="AW21" s="74">
        <f>'16'!AW$22</f>
        <v>0</v>
      </c>
      <c r="AX21" s="74">
        <f>'16'!AX$22</f>
        <v>0</v>
      </c>
      <c r="AY21" s="74">
        <f>'16'!AY$22</f>
        <v>0</v>
      </c>
      <c r="AZ21" s="74">
        <f>'16'!AZ$22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'17'!D$22</f>
        <v>0</v>
      </c>
      <c r="E22" s="79">
        <f>'17'!E$22</f>
        <v>0</v>
      </c>
      <c r="F22" s="79">
        <f>'17'!F$22</f>
        <v>0</v>
      </c>
      <c r="G22" s="79">
        <f>'17'!G$22</f>
        <v>0</v>
      </c>
      <c r="H22" s="79">
        <f>'17'!H$22</f>
        <v>0</v>
      </c>
      <c r="I22" s="79">
        <f>'17'!I$22</f>
        <v>0</v>
      </c>
      <c r="J22" s="79">
        <f>'17'!J$22</f>
        <v>0</v>
      </c>
      <c r="K22" s="79">
        <f>'17'!K$22</f>
        <v>0</v>
      </c>
      <c r="L22" s="79">
        <f>'17'!L$22</f>
        <v>0</v>
      </c>
      <c r="M22" s="75"/>
      <c r="N22" s="79">
        <f>'17'!N$22</f>
        <v>0</v>
      </c>
      <c r="O22" s="79">
        <f>'17'!O$22</f>
        <v>0</v>
      </c>
      <c r="P22" s="79">
        <f>'17'!P$22</f>
        <v>0</v>
      </c>
      <c r="Q22" s="79">
        <f>'17'!Q$22</f>
        <v>0</v>
      </c>
      <c r="R22" s="79">
        <f>'17'!R$22</f>
        <v>0</v>
      </c>
      <c r="S22" s="79">
        <f>'17'!S$22</f>
        <v>0</v>
      </c>
      <c r="T22" s="79">
        <f>'17'!T$22</f>
        <v>0</v>
      </c>
      <c r="U22" s="79">
        <f>'17'!U$22</f>
        <v>0</v>
      </c>
      <c r="V22" s="79">
        <f>'17'!V$22</f>
        <v>0</v>
      </c>
      <c r="W22" s="75"/>
      <c r="X22" s="79">
        <f>'17'!X$22</f>
        <v>0</v>
      </c>
      <c r="Y22" s="79">
        <f>'17'!Y$22</f>
        <v>0</v>
      </c>
      <c r="Z22" s="79">
        <f>'17'!Z$22</f>
        <v>0</v>
      </c>
      <c r="AA22" s="79">
        <f>'17'!AA$22</f>
        <v>0</v>
      </c>
      <c r="AB22" s="79">
        <f>'17'!AB$22</f>
        <v>0</v>
      </c>
      <c r="AC22" s="79">
        <f>'17'!AC$22</f>
        <v>0</v>
      </c>
      <c r="AD22" s="79">
        <f>'17'!AD$22</f>
        <v>0</v>
      </c>
      <c r="AE22" s="79">
        <f>'17'!AE$22</f>
        <v>0</v>
      </c>
      <c r="AF22" s="79">
        <f>'17'!AF$22</f>
        <v>0</v>
      </c>
      <c r="AG22" s="75"/>
      <c r="AH22" s="79">
        <f>'17'!AH$22</f>
        <v>0</v>
      </c>
      <c r="AI22" s="79">
        <f>'17'!AI$22</f>
        <v>0</v>
      </c>
      <c r="AJ22" s="79">
        <f>'17'!AJ$22</f>
        <v>0</v>
      </c>
      <c r="AK22" s="79">
        <f>'17'!AK$22</f>
        <v>0</v>
      </c>
      <c r="AL22" s="79">
        <f>'17'!AL$22</f>
        <v>0</v>
      </c>
      <c r="AM22" s="79">
        <f>'17'!AM$22</f>
        <v>0</v>
      </c>
      <c r="AN22" s="79">
        <f>'17'!AN$22</f>
        <v>0</v>
      </c>
      <c r="AO22" s="79">
        <f>'17'!AO$22</f>
        <v>0</v>
      </c>
      <c r="AP22" s="79">
        <f>'17'!AP$22</f>
        <v>0</v>
      </c>
      <c r="AQ22" s="62"/>
      <c r="AR22" s="79">
        <f>'17'!AR$22</f>
        <v>0</v>
      </c>
      <c r="AS22" s="79">
        <f>'17'!AS$22</f>
        <v>0</v>
      </c>
      <c r="AT22" s="79">
        <f>'17'!AT$22</f>
        <v>0</v>
      </c>
      <c r="AU22" s="79">
        <f>'17'!AU$22</f>
        <v>0</v>
      </c>
      <c r="AV22" s="79">
        <f>'17'!AV$22</f>
        <v>0</v>
      </c>
      <c r="AW22" s="79">
        <f>'17'!AW$22</f>
        <v>0</v>
      </c>
      <c r="AX22" s="79">
        <f>'17'!AX$22</f>
        <v>0</v>
      </c>
      <c r="AY22" s="79">
        <f>'17'!AY$22</f>
        <v>0</v>
      </c>
      <c r="AZ22" s="79">
        <f>'17'!AZ$22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'18'!D$22</f>
        <v>0</v>
      </c>
      <c r="E23" s="74">
        <f>'18'!E$22</f>
        <v>0</v>
      </c>
      <c r="F23" s="74">
        <f>'18'!F$22</f>
        <v>0</v>
      </c>
      <c r="G23" s="74">
        <f>'18'!G$22</f>
        <v>0</v>
      </c>
      <c r="H23" s="74">
        <f>'18'!H$22</f>
        <v>0</v>
      </c>
      <c r="I23" s="74">
        <f>'18'!I$22</f>
        <v>0</v>
      </c>
      <c r="J23" s="74">
        <f>'18'!J$22</f>
        <v>0</v>
      </c>
      <c r="K23" s="74">
        <f>'18'!K$22</f>
        <v>0</v>
      </c>
      <c r="L23" s="74">
        <f>'18'!L$22</f>
        <v>0</v>
      </c>
      <c r="M23" s="75"/>
      <c r="N23" s="74">
        <f>'18'!N$22</f>
        <v>0</v>
      </c>
      <c r="O23" s="74">
        <f>'18'!O$22</f>
        <v>0</v>
      </c>
      <c r="P23" s="74">
        <f>'18'!P$22</f>
        <v>0</v>
      </c>
      <c r="Q23" s="74">
        <f>'18'!Q$22</f>
        <v>0</v>
      </c>
      <c r="R23" s="74">
        <f>'18'!R$22</f>
        <v>0</v>
      </c>
      <c r="S23" s="74">
        <f>'18'!S$22</f>
        <v>0</v>
      </c>
      <c r="T23" s="74">
        <f>'18'!T$22</f>
        <v>0</v>
      </c>
      <c r="U23" s="74">
        <f>'18'!U$22</f>
        <v>0</v>
      </c>
      <c r="V23" s="74">
        <f>'18'!V$22</f>
        <v>0</v>
      </c>
      <c r="W23" s="75"/>
      <c r="X23" s="74">
        <f>'18'!X$22</f>
        <v>0</v>
      </c>
      <c r="Y23" s="74">
        <f>'18'!Y$22</f>
        <v>0</v>
      </c>
      <c r="Z23" s="74">
        <f>'18'!Z$22</f>
        <v>0</v>
      </c>
      <c r="AA23" s="74">
        <f>'18'!AA$22</f>
        <v>0</v>
      </c>
      <c r="AB23" s="74">
        <f>'18'!AB$22</f>
        <v>0</v>
      </c>
      <c r="AC23" s="74">
        <f>'18'!AC$22</f>
        <v>0</v>
      </c>
      <c r="AD23" s="74">
        <f>'18'!AD$22</f>
        <v>0</v>
      </c>
      <c r="AE23" s="74">
        <f>'18'!AE$22</f>
        <v>0</v>
      </c>
      <c r="AF23" s="74">
        <f>'18'!AF$22</f>
        <v>0</v>
      </c>
      <c r="AG23" s="75"/>
      <c r="AH23" s="74">
        <f>'18'!AH$22</f>
        <v>0</v>
      </c>
      <c r="AI23" s="74">
        <f>'18'!AI$22</f>
        <v>0</v>
      </c>
      <c r="AJ23" s="74">
        <f>'18'!AJ$22</f>
        <v>0</v>
      </c>
      <c r="AK23" s="74">
        <f>'18'!AK$22</f>
        <v>0</v>
      </c>
      <c r="AL23" s="74">
        <f>'18'!AL$22</f>
        <v>0</v>
      </c>
      <c r="AM23" s="74">
        <f>'18'!AM$22</f>
        <v>0</v>
      </c>
      <c r="AN23" s="74">
        <f>'18'!AN$22</f>
        <v>0</v>
      </c>
      <c r="AO23" s="74">
        <f>'18'!AO$22</f>
        <v>0</v>
      </c>
      <c r="AP23" s="74">
        <f>'18'!AP$22</f>
        <v>0</v>
      </c>
      <c r="AQ23" s="62"/>
      <c r="AR23" s="74">
        <f>'18'!AR$22</f>
        <v>0</v>
      </c>
      <c r="AS23" s="74">
        <f>'18'!AS$22</f>
        <v>0</v>
      </c>
      <c r="AT23" s="74">
        <f>'18'!AT$22</f>
        <v>0</v>
      </c>
      <c r="AU23" s="74">
        <f>'18'!AU$22</f>
        <v>0</v>
      </c>
      <c r="AV23" s="74">
        <f>'18'!AV$22</f>
        <v>0</v>
      </c>
      <c r="AW23" s="74">
        <f>'18'!AW$22</f>
        <v>0</v>
      </c>
      <c r="AX23" s="74">
        <f>'18'!AX$22</f>
        <v>0</v>
      </c>
      <c r="AY23" s="74">
        <f>'18'!AY$22</f>
        <v>0</v>
      </c>
      <c r="AZ23" s="74">
        <f>'18'!AZ$22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'19'!D$22</f>
        <v>0</v>
      </c>
      <c r="E24" s="79">
        <f>'19'!E$22</f>
        <v>0</v>
      </c>
      <c r="F24" s="79">
        <f>'19'!F$22</f>
        <v>0</v>
      </c>
      <c r="G24" s="79">
        <f>'19'!G$22</f>
        <v>0</v>
      </c>
      <c r="H24" s="79">
        <f>'19'!H$22</f>
        <v>0</v>
      </c>
      <c r="I24" s="79">
        <f>'19'!I$22</f>
        <v>0</v>
      </c>
      <c r="J24" s="79">
        <f>'19'!J$22</f>
        <v>0</v>
      </c>
      <c r="K24" s="79">
        <f>'19'!K$22</f>
        <v>0</v>
      </c>
      <c r="L24" s="79">
        <f>'19'!L$22</f>
        <v>0</v>
      </c>
      <c r="M24" s="75"/>
      <c r="N24" s="79">
        <f>'19'!N$22</f>
        <v>0</v>
      </c>
      <c r="O24" s="79">
        <f>'19'!O$22</f>
        <v>0</v>
      </c>
      <c r="P24" s="79">
        <f>'19'!P$22</f>
        <v>0</v>
      </c>
      <c r="Q24" s="79">
        <f>'19'!Q$22</f>
        <v>0</v>
      </c>
      <c r="R24" s="79">
        <f>'19'!R$22</f>
        <v>0</v>
      </c>
      <c r="S24" s="79">
        <f>'19'!S$22</f>
        <v>0</v>
      </c>
      <c r="T24" s="79">
        <f>'19'!T$22</f>
        <v>0</v>
      </c>
      <c r="U24" s="79">
        <f>'19'!U$22</f>
        <v>0</v>
      </c>
      <c r="V24" s="79">
        <f>'19'!V$22</f>
        <v>0</v>
      </c>
      <c r="W24" s="75"/>
      <c r="X24" s="79">
        <f>'19'!X$22</f>
        <v>0</v>
      </c>
      <c r="Y24" s="79">
        <f>'19'!Y$22</f>
        <v>0</v>
      </c>
      <c r="Z24" s="79">
        <f>'19'!Z$22</f>
        <v>0</v>
      </c>
      <c r="AA24" s="79">
        <f>'19'!AA$22</f>
        <v>0</v>
      </c>
      <c r="AB24" s="79">
        <f>'19'!AB$22</f>
        <v>0</v>
      </c>
      <c r="AC24" s="79">
        <f>'19'!AC$22</f>
        <v>0</v>
      </c>
      <c r="AD24" s="79">
        <f>'19'!AD$22</f>
        <v>0</v>
      </c>
      <c r="AE24" s="79">
        <f>'19'!AE$22</f>
        <v>0</v>
      </c>
      <c r="AF24" s="79">
        <f>'19'!AF$22</f>
        <v>0</v>
      </c>
      <c r="AG24" s="75"/>
      <c r="AH24" s="79">
        <f>'19'!AH$22</f>
        <v>0</v>
      </c>
      <c r="AI24" s="79">
        <f>'19'!AI$22</f>
        <v>0</v>
      </c>
      <c r="AJ24" s="79">
        <f>'19'!AJ$22</f>
        <v>0</v>
      </c>
      <c r="AK24" s="79">
        <f>'19'!AK$22</f>
        <v>0</v>
      </c>
      <c r="AL24" s="79">
        <f>'19'!AL$22</f>
        <v>0</v>
      </c>
      <c r="AM24" s="79">
        <f>'19'!AM$22</f>
        <v>0</v>
      </c>
      <c r="AN24" s="79">
        <f>'19'!AN$22</f>
        <v>0</v>
      </c>
      <c r="AO24" s="79">
        <f>'19'!AO$22</f>
        <v>0</v>
      </c>
      <c r="AP24" s="79">
        <f>'19'!AP$22</f>
        <v>0</v>
      </c>
      <c r="AQ24" s="62"/>
      <c r="AR24" s="79">
        <f>'19'!AR$22</f>
        <v>0</v>
      </c>
      <c r="AS24" s="79">
        <f>'19'!AS$22</f>
        <v>0</v>
      </c>
      <c r="AT24" s="79">
        <f>'19'!AT$22</f>
        <v>0</v>
      </c>
      <c r="AU24" s="79">
        <f>'19'!AU$22</f>
        <v>0</v>
      </c>
      <c r="AV24" s="79">
        <f>'19'!AV$22</f>
        <v>0</v>
      </c>
      <c r="AW24" s="79">
        <f>'19'!AW$22</f>
        <v>0</v>
      </c>
      <c r="AX24" s="79">
        <f>'19'!AX$22</f>
        <v>0</v>
      </c>
      <c r="AY24" s="79">
        <f>'19'!AY$22</f>
        <v>0</v>
      </c>
      <c r="AZ24" s="79">
        <f>'19'!AZ$22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'20'!D$22</f>
        <v>0</v>
      </c>
      <c r="E25" s="74">
        <f>'20'!E$22</f>
        <v>0</v>
      </c>
      <c r="F25" s="74">
        <f>'20'!F$22</f>
        <v>0</v>
      </c>
      <c r="G25" s="74">
        <f>'20'!G$22</f>
        <v>0</v>
      </c>
      <c r="H25" s="74">
        <f>'20'!H$22</f>
        <v>0</v>
      </c>
      <c r="I25" s="74">
        <f>'20'!I$22</f>
        <v>0</v>
      </c>
      <c r="J25" s="74">
        <f>'20'!J$22</f>
        <v>0</v>
      </c>
      <c r="K25" s="74">
        <f>'20'!K$22</f>
        <v>0</v>
      </c>
      <c r="L25" s="74">
        <f>'20'!L$22</f>
        <v>0</v>
      </c>
      <c r="M25" s="75"/>
      <c r="N25" s="74">
        <f>'20'!N$22</f>
        <v>0</v>
      </c>
      <c r="O25" s="74">
        <f>'20'!O$22</f>
        <v>0</v>
      </c>
      <c r="P25" s="74">
        <f>'20'!P$22</f>
        <v>0</v>
      </c>
      <c r="Q25" s="74">
        <f>'20'!Q$22</f>
        <v>0</v>
      </c>
      <c r="R25" s="74">
        <f>'20'!R$22</f>
        <v>0</v>
      </c>
      <c r="S25" s="74">
        <f>'20'!S$22</f>
        <v>0</v>
      </c>
      <c r="T25" s="74">
        <f>'20'!T$22</f>
        <v>0</v>
      </c>
      <c r="U25" s="74">
        <f>'20'!U$22</f>
        <v>0</v>
      </c>
      <c r="V25" s="74">
        <f>'20'!V$22</f>
        <v>0</v>
      </c>
      <c r="W25" s="75"/>
      <c r="X25" s="74">
        <f>'20'!X$22</f>
        <v>0</v>
      </c>
      <c r="Y25" s="74">
        <f>'20'!Y$22</f>
        <v>0</v>
      </c>
      <c r="Z25" s="74">
        <f>'20'!Z$22</f>
        <v>0</v>
      </c>
      <c r="AA25" s="74">
        <f>'20'!AA$22</f>
        <v>0</v>
      </c>
      <c r="AB25" s="74">
        <f>'20'!AB$22</f>
        <v>0</v>
      </c>
      <c r="AC25" s="74">
        <f>'20'!AC$22</f>
        <v>0</v>
      </c>
      <c r="AD25" s="74">
        <f>'20'!AD$22</f>
        <v>0</v>
      </c>
      <c r="AE25" s="74">
        <f>'20'!AE$22</f>
        <v>0</v>
      </c>
      <c r="AF25" s="74">
        <f>'20'!AF$22</f>
        <v>0</v>
      </c>
      <c r="AG25" s="75"/>
      <c r="AH25" s="74">
        <f>'20'!AH$22</f>
        <v>0</v>
      </c>
      <c r="AI25" s="74">
        <f>'20'!AI$22</f>
        <v>0</v>
      </c>
      <c r="AJ25" s="74">
        <f>'20'!AJ$22</f>
        <v>0</v>
      </c>
      <c r="AK25" s="74">
        <f>'20'!AK$22</f>
        <v>0</v>
      </c>
      <c r="AL25" s="74">
        <f>'20'!AL$22</f>
        <v>0</v>
      </c>
      <c r="AM25" s="74">
        <f>'20'!AM$22</f>
        <v>0</v>
      </c>
      <c r="AN25" s="74">
        <f>'20'!AN$22</f>
        <v>0</v>
      </c>
      <c r="AO25" s="74">
        <f>'20'!AO$22</f>
        <v>0</v>
      </c>
      <c r="AP25" s="74">
        <f>'20'!AP$22</f>
        <v>0</v>
      </c>
      <c r="AQ25" s="62"/>
      <c r="AR25" s="74">
        <f>'20'!AR$22</f>
        <v>0</v>
      </c>
      <c r="AS25" s="74">
        <f>'20'!AS$22</f>
        <v>0</v>
      </c>
      <c r="AT25" s="74">
        <f>'20'!AT$22</f>
        <v>0</v>
      </c>
      <c r="AU25" s="74">
        <f>'20'!AU$22</f>
        <v>0</v>
      </c>
      <c r="AV25" s="74">
        <f>'20'!AV$22</f>
        <v>0</v>
      </c>
      <c r="AW25" s="74">
        <f>'20'!AW$22</f>
        <v>0</v>
      </c>
      <c r="AX25" s="74">
        <f>'20'!AX$22</f>
        <v>0</v>
      </c>
      <c r="AY25" s="74">
        <f>'20'!AY$22</f>
        <v>0</v>
      </c>
      <c r="AZ25" s="74">
        <f>'20'!AZ$22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'21'!D$22</f>
        <v>0</v>
      </c>
      <c r="E26" s="79">
        <f>'21'!E$22</f>
        <v>0</v>
      </c>
      <c r="F26" s="79">
        <f>'21'!F$22</f>
        <v>0</v>
      </c>
      <c r="G26" s="79">
        <f>'21'!G$22</f>
        <v>0</v>
      </c>
      <c r="H26" s="79">
        <f>'21'!H$22</f>
        <v>0</v>
      </c>
      <c r="I26" s="79">
        <f>'21'!I$22</f>
        <v>0</v>
      </c>
      <c r="J26" s="79">
        <f>'21'!J$22</f>
        <v>0</v>
      </c>
      <c r="K26" s="79">
        <f>'21'!K$22</f>
        <v>0</v>
      </c>
      <c r="L26" s="79">
        <f>'21'!L$22</f>
        <v>0</v>
      </c>
      <c r="M26" s="75"/>
      <c r="N26" s="79">
        <f>'21'!N$22</f>
        <v>0</v>
      </c>
      <c r="O26" s="79">
        <f>'21'!O$22</f>
        <v>0</v>
      </c>
      <c r="P26" s="79">
        <f>'21'!P$22</f>
        <v>0</v>
      </c>
      <c r="Q26" s="79">
        <f>'21'!Q$22</f>
        <v>0</v>
      </c>
      <c r="R26" s="79">
        <f>'21'!R$22</f>
        <v>0</v>
      </c>
      <c r="S26" s="79">
        <f>'21'!S$22</f>
        <v>0</v>
      </c>
      <c r="T26" s="79">
        <f>'21'!T$22</f>
        <v>0</v>
      </c>
      <c r="U26" s="79">
        <f>'21'!U$22</f>
        <v>0</v>
      </c>
      <c r="V26" s="79">
        <f>'21'!V$22</f>
        <v>0</v>
      </c>
      <c r="W26" s="75"/>
      <c r="X26" s="79">
        <f>'21'!X$22</f>
        <v>0</v>
      </c>
      <c r="Y26" s="79">
        <f>'21'!Y$22</f>
        <v>0</v>
      </c>
      <c r="Z26" s="79">
        <f>'21'!Z$22</f>
        <v>0</v>
      </c>
      <c r="AA26" s="79">
        <f>'21'!AA$22</f>
        <v>0</v>
      </c>
      <c r="AB26" s="79">
        <f>'21'!AB$22</f>
        <v>0</v>
      </c>
      <c r="AC26" s="79">
        <f>'21'!AC$22</f>
        <v>0</v>
      </c>
      <c r="AD26" s="79">
        <f>'21'!AD$22</f>
        <v>0</v>
      </c>
      <c r="AE26" s="79">
        <f>'21'!AE$22</f>
        <v>0</v>
      </c>
      <c r="AF26" s="79">
        <f>'21'!AF$22</f>
        <v>0</v>
      </c>
      <c r="AG26" s="75"/>
      <c r="AH26" s="79">
        <f>'21'!AH$22</f>
        <v>0</v>
      </c>
      <c r="AI26" s="79">
        <f>'21'!AI$22</f>
        <v>0</v>
      </c>
      <c r="AJ26" s="79">
        <f>'21'!AJ$22</f>
        <v>0</v>
      </c>
      <c r="AK26" s="79">
        <f>'21'!AK$22</f>
        <v>0</v>
      </c>
      <c r="AL26" s="79">
        <f>'21'!AL$22</f>
        <v>0</v>
      </c>
      <c r="AM26" s="79">
        <f>'21'!AM$22</f>
        <v>0</v>
      </c>
      <c r="AN26" s="79">
        <f>'21'!AN$22</f>
        <v>0</v>
      </c>
      <c r="AO26" s="79">
        <f>'21'!AO$22</f>
        <v>0</v>
      </c>
      <c r="AP26" s="79">
        <f>'21'!AP$22</f>
        <v>0</v>
      </c>
      <c r="AQ26" s="62"/>
      <c r="AR26" s="79">
        <f>'21'!AR$22</f>
        <v>0</v>
      </c>
      <c r="AS26" s="79">
        <f>'21'!AS$22</f>
        <v>0</v>
      </c>
      <c r="AT26" s="79">
        <f>'21'!AT$22</f>
        <v>0</v>
      </c>
      <c r="AU26" s="79">
        <f>'21'!AU$22</f>
        <v>0</v>
      </c>
      <c r="AV26" s="79">
        <f>'21'!AV$22</f>
        <v>0</v>
      </c>
      <c r="AW26" s="79">
        <f>'21'!AW$22</f>
        <v>0</v>
      </c>
      <c r="AX26" s="79">
        <f>'21'!AX$22</f>
        <v>0</v>
      </c>
      <c r="AY26" s="79">
        <f>'21'!AY$22</f>
        <v>0</v>
      </c>
      <c r="AZ26" s="79">
        <f>'21'!AZ$22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'22'!D$22</f>
        <v>0</v>
      </c>
      <c r="E27" s="74">
        <f>'22'!E$22</f>
        <v>0</v>
      </c>
      <c r="F27" s="74">
        <f>'22'!F$22</f>
        <v>0</v>
      </c>
      <c r="G27" s="74">
        <f>'22'!G$22</f>
        <v>0</v>
      </c>
      <c r="H27" s="74">
        <f>'22'!H$22</f>
        <v>0</v>
      </c>
      <c r="I27" s="74">
        <f>'22'!I$22</f>
        <v>0</v>
      </c>
      <c r="J27" s="74">
        <f>'22'!J$22</f>
        <v>0</v>
      </c>
      <c r="K27" s="74">
        <f>'22'!K$22</f>
        <v>0</v>
      </c>
      <c r="L27" s="74">
        <f>'22'!L$22</f>
        <v>0</v>
      </c>
      <c r="M27" s="75"/>
      <c r="N27" s="74">
        <f>'22'!N$22</f>
        <v>0</v>
      </c>
      <c r="O27" s="74">
        <f>'22'!O$22</f>
        <v>0</v>
      </c>
      <c r="P27" s="74">
        <f>'22'!P$22</f>
        <v>0</v>
      </c>
      <c r="Q27" s="74">
        <f>'22'!Q$22</f>
        <v>0</v>
      </c>
      <c r="R27" s="74">
        <f>'22'!R$22</f>
        <v>0</v>
      </c>
      <c r="S27" s="74">
        <f>'22'!S$22</f>
        <v>0</v>
      </c>
      <c r="T27" s="74">
        <f>'22'!T$22</f>
        <v>0</v>
      </c>
      <c r="U27" s="74">
        <f>'22'!U$22</f>
        <v>0</v>
      </c>
      <c r="V27" s="74">
        <f>'22'!V$22</f>
        <v>0</v>
      </c>
      <c r="W27" s="75"/>
      <c r="X27" s="74">
        <f>'22'!X$22</f>
        <v>0</v>
      </c>
      <c r="Y27" s="74">
        <f>'22'!Y$22</f>
        <v>0</v>
      </c>
      <c r="Z27" s="74">
        <f>'22'!Z$22</f>
        <v>0</v>
      </c>
      <c r="AA27" s="74">
        <f>'22'!AA$22</f>
        <v>0</v>
      </c>
      <c r="AB27" s="74">
        <f>'22'!AB$22</f>
        <v>0</v>
      </c>
      <c r="AC27" s="74">
        <f>'22'!AC$22</f>
        <v>0</v>
      </c>
      <c r="AD27" s="74">
        <f>'22'!AD$22</f>
        <v>0</v>
      </c>
      <c r="AE27" s="74">
        <f>'22'!AE$22</f>
        <v>0</v>
      </c>
      <c r="AF27" s="74">
        <f>'22'!AF$22</f>
        <v>0</v>
      </c>
      <c r="AG27" s="75"/>
      <c r="AH27" s="74">
        <f>'22'!AH$22</f>
        <v>0</v>
      </c>
      <c r="AI27" s="74">
        <f>'22'!AI$22</f>
        <v>0</v>
      </c>
      <c r="AJ27" s="74">
        <f>'22'!AJ$22</f>
        <v>0</v>
      </c>
      <c r="AK27" s="74">
        <f>'22'!AK$22</f>
        <v>0</v>
      </c>
      <c r="AL27" s="74">
        <f>'22'!AL$22</f>
        <v>0</v>
      </c>
      <c r="AM27" s="74">
        <f>'22'!AM$22</f>
        <v>0</v>
      </c>
      <c r="AN27" s="74">
        <f>'22'!AN$22</f>
        <v>0</v>
      </c>
      <c r="AO27" s="74">
        <f>'22'!AO$22</f>
        <v>0</v>
      </c>
      <c r="AP27" s="74">
        <f>'22'!AP$22</f>
        <v>0</v>
      </c>
      <c r="AQ27" s="62"/>
      <c r="AR27" s="74">
        <f>'22'!AR$22</f>
        <v>0</v>
      </c>
      <c r="AS27" s="74">
        <f>'22'!AS$22</f>
        <v>0</v>
      </c>
      <c r="AT27" s="74">
        <f>'22'!AT$22</f>
        <v>0</v>
      </c>
      <c r="AU27" s="74">
        <f>'22'!AU$22</f>
        <v>0</v>
      </c>
      <c r="AV27" s="74">
        <f>'22'!AV$22</f>
        <v>0</v>
      </c>
      <c r="AW27" s="74">
        <f>'22'!AW$22</f>
        <v>0</v>
      </c>
      <c r="AX27" s="74">
        <f>'22'!AX$22</f>
        <v>0</v>
      </c>
      <c r="AY27" s="74">
        <f>'22'!AY$22</f>
        <v>0</v>
      </c>
      <c r="AZ27" s="74">
        <f>'22'!AZ$22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'23'!D$22</f>
        <v>0</v>
      </c>
      <c r="E28" s="79">
        <f>'23'!E$22</f>
        <v>0</v>
      </c>
      <c r="F28" s="79">
        <f>'23'!F$22</f>
        <v>0</v>
      </c>
      <c r="G28" s="79">
        <f>'23'!G$22</f>
        <v>0</v>
      </c>
      <c r="H28" s="79">
        <f>'23'!H$22</f>
        <v>0</v>
      </c>
      <c r="I28" s="79">
        <f>'23'!I$22</f>
        <v>0</v>
      </c>
      <c r="J28" s="79">
        <f>'23'!J$22</f>
        <v>0</v>
      </c>
      <c r="K28" s="79">
        <f>'23'!K$22</f>
        <v>0</v>
      </c>
      <c r="L28" s="79">
        <f>'23'!L$22</f>
        <v>0</v>
      </c>
      <c r="M28" s="75"/>
      <c r="N28" s="79">
        <f>'23'!N$22</f>
        <v>0</v>
      </c>
      <c r="O28" s="79">
        <f>'23'!O$22</f>
        <v>0</v>
      </c>
      <c r="P28" s="79">
        <f>'23'!P$22</f>
        <v>0</v>
      </c>
      <c r="Q28" s="79">
        <f>'23'!Q$22</f>
        <v>0</v>
      </c>
      <c r="R28" s="79">
        <f>'23'!R$22</f>
        <v>0</v>
      </c>
      <c r="S28" s="79">
        <f>'23'!S$22</f>
        <v>0</v>
      </c>
      <c r="T28" s="79">
        <f>'23'!T$22</f>
        <v>0</v>
      </c>
      <c r="U28" s="79">
        <f>'23'!U$22</f>
        <v>0</v>
      </c>
      <c r="V28" s="79">
        <f>'23'!V$22</f>
        <v>0</v>
      </c>
      <c r="W28" s="75"/>
      <c r="X28" s="79">
        <f>'23'!X$22</f>
        <v>0</v>
      </c>
      <c r="Y28" s="79">
        <f>'23'!Y$22</f>
        <v>0</v>
      </c>
      <c r="Z28" s="79">
        <f>'23'!Z$22</f>
        <v>0</v>
      </c>
      <c r="AA28" s="79">
        <f>'23'!AA$22</f>
        <v>0</v>
      </c>
      <c r="AB28" s="79">
        <f>'23'!AB$22</f>
        <v>0</v>
      </c>
      <c r="AC28" s="79">
        <f>'23'!AC$22</f>
        <v>0</v>
      </c>
      <c r="AD28" s="79">
        <f>'23'!AD$22</f>
        <v>0</v>
      </c>
      <c r="AE28" s="79">
        <f>'23'!AE$22</f>
        <v>0</v>
      </c>
      <c r="AF28" s="79">
        <f>'23'!AF$22</f>
        <v>0</v>
      </c>
      <c r="AG28" s="75"/>
      <c r="AH28" s="79">
        <f>'23'!AH$22</f>
        <v>0</v>
      </c>
      <c r="AI28" s="79">
        <f>'23'!AI$22</f>
        <v>0</v>
      </c>
      <c r="AJ28" s="79">
        <f>'23'!AJ$22</f>
        <v>0</v>
      </c>
      <c r="AK28" s="79">
        <f>'23'!AK$22</f>
        <v>0</v>
      </c>
      <c r="AL28" s="79">
        <f>'23'!AL$22</f>
        <v>0</v>
      </c>
      <c r="AM28" s="79">
        <f>'23'!AM$22</f>
        <v>0</v>
      </c>
      <c r="AN28" s="79">
        <f>'23'!AN$22</f>
        <v>0</v>
      </c>
      <c r="AO28" s="79">
        <f>'23'!AO$22</f>
        <v>0</v>
      </c>
      <c r="AP28" s="79">
        <f>'23'!AP$22</f>
        <v>0</v>
      </c>
      <c r="AQ28" s="62"/>
      <c r="AR28" s="79">
        <f>'23'!AR$22</f>
        <v>0</v>
      </c>
      <c r="AS28" s="79">
        <f>'23'!AS$22</f>
        <v>0</v>
      </c>
      <c r="AT28" s="79">
        <f>'23'!AT$22</f>
        <v>0</v>
      </c>
      <c r="AU28" s="79">
        <f>'23'!AU$22</f>
        <v>0</v>
      </c>
      <c r="AV28" s="79">
        <f>'23'!AV$22</f>
        <v>0</v>
      </c>
      <c r="AW28" s="79">
        <f>'23'!AW$22</f>
        <v>0</v>
      </c>
      <c r="AX28" s="79">
        <f>'23'!AX$22</f>
        <v>0</v>
      </c>
      <c r="AY28" s="79">
        <f>'23'!AY$22</f>
        <v>0</v>
      </c>
      <c r="AZ28" s="79">
        <f>'23'!AZ$22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'24'!D$22</f>
        <v>0</v>
      </c>
      <c r="E29" s="74">
        <f>'24'!E$22</f>
        <v>0</v>
      </c>
      <c r="F29" s="74">
        <f>'24'!F$22</f>
        <v>0</v>
      </c>
      <c r="G29" s="74">
        <f>'24'!G$22</f>
        <v>0</v>
      </c>
      <c r="H29" s="74">
        <f>'24'!H$22</f>
        <v>0</v>
      </c>
      <c r="I29" s="74">
        <f>'24'!I$22</f>
        <v>0</v>
      </c>
      <c r="J29" s="74">
        <f>'24'!J$22</f>
        <v>0</v>
      </c>
      <c r="K29" s="74">
        <f>'24'!K$22</f>
        <v>0</v>
      </c>
      <c r="L29" s="74">
        <f>'24'!L$22</f>
        <v>0</v>
      </c>
      <c r="M29" s="75"/>
      <c r="N29" s="74">
        <f>'24'!N$22</f>
        <v>0</v>
      </c>
      <c r="O29" s="74">
        <f>'24'!O$22</f>
        <v>0</v>
      </c>
      <c r="P29" s="74">
        <f>'24'!P$22</f>
        <v>0</v>
      </c>
      <c r="Q29" s="74">
        <f>'24'!Q$22</f>
        <v>0</v>
      </c>
      <c r="R29" s="74">
        <f>'24'!R$22</f>
        <v>0</v>
      </c>
      <c r="S29" s="74">
        <f>'24'!S$22</f>
        <v>0</v>
      </c>
      <c r="T29" s="74">
        <f>'24'!T$22</f>
        <v>0</v>
      </c>
      <c r="U29" s="74">
        <f>'24'!U$22</f>
        <v>0</v>
      </c>
      <c r="V29" s="74">
        <f>'24'!V$22</f>
        <v>0</v>
      </c>
      <c r="W29" s="75"/>
      <c r="X29" s="74">
        <f>'24'!X$22</f>
        <v>0</v>
      </c>
      <c r="Y29" s="74">
        <f>'24'!Y$22</f>
        <v>0</v>
      </c>
      <c r="Z29" s="74">
        <f>'24'!Z$22</f>
        <v>0</v>
      </c>
      <c r="AA29" s="74">
        <f>'24'!AA$22</f>
        <v>0</v>
      </c>
      <c r="AB29" s="74">
        <f>'24'!AB$22</f>
        <v>0</v>
      </c>
      <c r="AC29" s="74">
        <f>'24'!AC$22</f>
        <v>0</v>
      </c>
      <c r="AD29" s="74">
        <f>'24'!AD$22</f>
        <v>0</v>
      </c>
      <c r="AE29" s="74">
        <f>'24'!AE$22</f>
        <v>0</v>
      </c>
      <c r="AF29" s="74">
        <f>'24'!AF$22</f>
        <v>0</v>
      </c>
      <c r="AG29" s="75"/>
      <c r="AH29" s="74">
        <f>'24'!AH$22</f>
        <v>0</v>
      </c>
      <c r="AI29" s="74">
        <f>'24'!AI$22</f>
        <v>0</v>
      </c>
      <c r="AJ29" s="74">
        <f>'24'!AJ$22</f>
        <v>0</v>
      </c>
      <c r="AK29" s="74">
        <f>'24'!AK$22</f>
        <v>0</v>
      </c>
      <c r="AL29" s="74">
        <f>'24'!AL$22</f>
        <v>0</v>
      </c>
      <c r="AM29" s="74">
        <f>'24'!AM$22</f>
        <v>0</v>
      </c>
      <c r="AN29" s="74">
        <f>'24'!AN$22</f>
        <v>0</v>
      </c>
      <c r="AO29" s="74">
        <f>'24'!AO$22</f>
        <v>0</v>
      </c>
      <c r="AP29" s="74">
        <f>'24'!AP$22</f>
        <v>0</v>
      </c>
      <c r="AQ29" s="62"/>
      <c r="AR29" s="74">
        <f>'24'!AR$22</f>
        <v>0</v>
      </c>
      <c r="AS29" s="74">
        <f>'24'!AS$22</f>
        <v>0</v>
      </c>
      <c r="AT29" s="74">
        <f>'24'!AT$22</f>
        <v>0</v>
      </c>
      <c r="AU29" s="74">
        <f>'24'!AU$22</f>
        <v>0</v>
      </c>
      <c r="AV29" s="74">
        <f>'24'!AV$22</f>
        <v>0</v>
      </c>
      <c r="AW29" s="74">
        <f>'24'!AW$22</f>
        <v>0</v>
      </c>
      <c r="AX29" s="74">
        <f>'24'!AX$22</f>
        <v>0</v>
      </c>
      <c r="AY29" s="74">
        <f>'24'!AY$22</f>
        <v>0</v>
      </c>
      <c r="AZ29" s="74">
        <f>'24'!AZ$22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09" priority="10" operator="equal">
      <formula>1</formula>
    </cfRule>
  </conditionalFormatting>
  <conditionalFormatting sqref="BB5:BF5">
    <cfRule type="cellIs" dxfId="108" priority="1" operator="equal">
      <formula>5</formula>
    </cfRule>
    <cfRule type="cellIs" dxfId="107" priority="2" operator="equal">
      <formula>4</formula>
    </cfRule>
    <cfRule type="cellIs" dxfId="106" priority="3" operator="equal">
      <formula>3</formula>
    </cfRule>
    <cfRule type="cellIs" dxfId="105" priority="4" operator="equal">
      <formula>2</formula>
    </cfRule>
    <cfRule type="cellIs" dxfId="104" priority="5" operator="equal">
      <formula>1</formula>
    </cfRule>
  </conditionalFormatting>
  <conditionalFormatting sqref="C7:AZ29">
    <cfRule type="cellIs" dxfId="103" priority="6" operator="equal">
      <formula>5</formula>
    </cfRule>
    <cfRule type="cellIs" dxfId="102" priority="7" operator="equal">
      <formula>4</formula>
    </cfRule>
    <cfRule type="cellIs" dxfId="101" priority="8" operator="equal">
      <formula>3</formula>
    </cfRule>
    <cfRule type="cellIs" dxfId="100" priority="9" operator="equal">
      <formula>2</formula>
    </cfRule>
    <cfRule type="cellIs" dxfId="99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3784-9424-4A9B-AFA7-DDB306E13A85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CONCATENATE(anpassa!B23," ",anpassa!C23)</f>
        <v>e17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'2'!D$23</f>
        <v>0</v>
      </c>
      <c r="E7" s="74">
        <f>'2'!E$23</f>
        <v>0</v>
      </c>
      <c r="F7" s="74">
        <f>'2'!F$23</f>
        <v>0</v>
      </c>
      <c r="G7" s="74">
        <f>'2'!G$23</f>
        <v>0</v>
      </c>
      <c r="H7" s="74">
        <f>'2'!H$23</f>
        <v>0</v>
      </c>
      <c r="I7" s="74">
        <f>'2'!I$23</f>
        <v>0</v>
      </c>
      <c r="J7" s="74">
        <f>'2'!J$23</f>
        <v>0</v>
      </c>
      <c r="K7" s="74">
        <f>'2'!K$23</f>
        <v>0</v>
      </c>
      <c r="L7" s="74">
        <f>'2'!L$23</f>
        <v>0</v>
      </c>
      <c r="M7" s="75"/>
      <c r="N7" s="74">
        <f>'2'!N$23</f>
        <v>0</v>
      </c>
      <c r="O7" s="74">
        <f>'2'!O$23</f>
        <v>0</v>
      </c>
      <c r="P7" s="74">
        <f>'2'!P$23</f>
        <v>0</v>
      </c>
      <c r="Q7" s="74">
        <f>'2'!Q$23</f>
        <v>0</v>
      </c>
      <c r="R7" s="74">
        <f>'2'!R$23</f>
        <v>0</v>
      </c>
      <c r="S7" s="74">
        <f>'2'!S$23</f>
        <v>0</v>
      </c>
      <c r="T7" s="74">
        <f>'2'!T$23</f>
        <v>0</v>
      </c>
      <c r="U7" s="74">
        <f>'2'!U$23</f>
        <v>0</v>
      </c>
      <c r="V7" s="74">
        <f>'2'!V$23</f>
        <v>0</v>
      </c>
      <c r="W7" s="75"/>
      <c r="X7" s="74">
        <f>'2'!X$23</f>
        <v>0</v>
      </c>
      <c r="Y7" s="74">
        <f>'2'!Y$23</f>
        <v>0</v>
      </c>
      <c r="Z7" s="74">
        <f>'2'!Z$23</f>
        <v>0</v>
      </c>
      <c r="AA7" s="74">
        <f>'2'!AA$23</f>
        <v>0</v>
      </c>
      <c r="AB7" s="74">
        <f>'2'!AB$23</f>
        <v>0</v>
      </c>
      <c r="AC7" s="74">
        <f>'2'!AC$23</f>
        <v>0</v>
      </c>
      <c r="AD7" s="74">
        <f>'2'!AD$23</f>
        <v>0</v>
      </c>
      <c r="AE7" s="74">
        <f>'2'!AE$23</f>
        <v>0</v>
      </c>
      <c r="AF7" s="74">
        <f>'2'!AF$23</f>
        <v>0</v>
      </c>
      <c r="AG7" s="75"/>
      <c r="AH7" s="74">
        <f>'2'!AH$23</f>
        <v>0</v>
      </c>
      <c r="AI7" s="74">
        <f>'2'!AI$23</f>
        <v>0</v>
      </c>
      <c r="AJ7" s="74">
        <f>'2'!AJ$23</f>
        <v>0</v>
      </c>
      <c r="AK7" s="74">
        <f>'2'!AK$23</f>
        <v>0</v>
      </c>
      <c r="AL7" s="74">
        <f>'2'!AL$23</f>
        <v>0</v>
      </c>
      <c r="AM7" s="74">
        <f>'2'!AM$23</f>
        <v>0</v>
      </c>
      <c r="AN7" s="74">
        <f>'2'!AN$23</f>
        <v>0</v>
      </c>
      <c r="AO7" s="74">
        <f>'2'!AO$23</f>
        <v>0</v>
      </c>
      <c r="AP7" s="74">
        <f>'2'!AP$23</f>
        <v>0</v>
      </c>
      <c r="AQ7" s="62"/>
      <c r="AR7" s="74">
        <f>'2'!AR$23</f>
        <v>0</v>
      </c>
      <c r="AS7" s="74">
        <f>'2'!AS$23</f>
        <v>0</v>
      </c>
      <c r="AT7" s="74">
        <f>'2'!AT$23</f>
        <v>0</v>
      </c>
      <c r="AU7" s="74">
        <f>'2'!AU$23</f>
        <v>0</v>
      </c>
      <c r="AV7" s="74">
        <f>'2'!AV$23</f>
        <v>0</v>
      </c>
      <c r="AW7" s="74">
        <f>'2'!AW$23</f>
        <v>0</v>
      </c>
      <c r="AX7" s="74">
        <f>'2'!AX$23</f>
        <v>0</v>
      </c>
      <c r="AY7" s="74">
        <f>'2'!AY$23</f>
        <v>0</v>
      </c>
      <c r="AZ7" s="74">
        <f>'2'!AZ$23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'3'!D$23</f>
        <v>0</v>
      </c>
      <c r="E8" s="79">
        <f>'3'!E$23</f>
        <v>0</v>
      </c>
      <c r="F8" s="79">
        <f>'3'!F$23</f>
        <v>0</v>
      </c>
      <c r="G8" s="79">
        <f>'3'!G$23</f>
        <v>0</v>
      </c>
      <c r="H8" s="79">
        <f>'3'!H$23</f>
        <v>0</v>
      </c>
      <c r="I8" s="79">
        <f>'3'!I$23</f>
        <v>0</v>
      </c>
      <c r="J8" s="79">
        <f>'3'!J$23</f>
        <v>0</v>
      </c>
      <c r="K8" s="79">
        <f>'3'!K$23</f>
        <v>0</v>
      </c>
      <c r="L8" s="79">
        <f>'3'!L$23</f>
        <v>0</v>
      </c>
      <c r="M8" s="75"/>
      <c r="N8" s="79">
        <f>'3'!N$23</f>
        <v>0</v>
      </c>
      <c r="O8" s="79">
        <f>'3'!O$23</f>
        <v>0</v>
      </c>
      <c r="P8" s="79">
        <f>'3'!P$23</f>
        <v>0</v>
      </c>
      <c r="Q8" s="79">
        <f>'3'!Q$23</f>
        <v>0</v>
      </c>
      <c r="R8" s="79">
        <f>'3'!R$23</f>
        <v>0</v>
      </c>
      <c r="S8" s="79">
        <f>'3'!S$23</f>
        <v>0</v>
      </c>
      <c r="T8" s="79">
        <f>'3'!T$23</f>
        <v>0</v>
      </c>
      <c r="U8" s="79">
        <f>'3'!U$23</f>
        <v>0</v>
      </c>
      <c r="V8" s="79">
        <f>'3'!V$23</f>
        <v>0</v>
      </c>
      <c r="W8" s="75"/>
      <c r="X8" s="79">
        <f>'3'!X$23</f>
        <v>0</v>
      </c>
      <c r="Y8" s="79">
        <f>'3'!Y$23</f>
        <v>0</v>
      </c>
      <c r="Z8" s="79">
        <f>'3'!Z$23</f>
        <v>0</v>
      </c>
      <c r="AA8" s="79">
        <f>'3'!AA$23</f>
        <v>0</v>
      </c>
      <c r="AB8" s="79">
        <f>'3'!AB$23</f>
        <v>0</v>
      </c>
      <c r="AC8" s="79">
        <f>'3'!AC$23</f>
        <v>0</v>
      </c>
      <c r="AD8" s="79">
        <f>'3'!AD$23</f>
        <v>0</v>
      </c>
      <c r="AE8" s="79">
        <f>'3'!AE$23</f>
        <v>0</v>
      </c>
      <c r="AF8" s="79">
        <f>'3'!AF$23</f>
        <v>0</v>
      </c>
      <c r="AG8" s="75"/>
      <c r="AH8" s="79">
        <f>'3'!AH$23</f>
        <v>0</v>
      </c>
      <c r="AI8" s="79">
        <f>'3'!AI$23</f>
        <v>0</v>
      </c>
      <c r="AJ8" s="79">
        <f>'3'!AJ$23</f>
        <v>0</v>
      </c>
      <c r="AK8" s="79">
        <f>'3'!AK$23</f>
        <v>0</v>
      </c>
      <c r="AL8" s="79">
        <f>'3'!AL$23</f>
        <v>0</v>
      </c>
      <c r="AM8" s="79">
        <f>'3'!AM$23</f>
        <v>0</v>
      </c>
      <c r="AN8" s="79">
        <f>'3'!AN$23</f>
        <v>0</v>
      </c>
      <c r="AO8" s="79">
        <f>'3'!AO$23</f>
        <v>0</v>
      </c>
      <c r="AP8" s="79">
        <f>'3'!AP$23</f>
        <v>0</v>
      </c>
      <c r="AQ8" s="62"/>
      <c r="AR8" s="79">
        <f>'3'!AR$23</f>
        <v>0</v>
      </c>
      <c r="AS8" s="79">
        <f>'3'!AS$23</f>
        <v>0</v>
      </c>
      <c r="AT8" s="79">
        <f>'3'!AT$23</f>
        <v>0</v>
      </c>
      <c r="AU8" s="79">
        <f>'3'!AU$23</f>
        <v>0</v>
      </c>
      <c r="AV8" s="79">
        <f>'3'!AV$23</f>
        <v>0</v>
      </c>
      <c r="AW8" s="79">
        <f>'3'!AW$23</f>
        <v>0</v>
      </c>
      <c r="AX8" s="79">
        <f>'3'!AX$23</f>
        <v>0</v>
      </c>
      <c r="AY8" s="79">
        <f>'3'!AY$23</f>
        <v>0</v>
      </c>
      <c r="AZ8" s="79">
        <f>'3'!AZ$23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'4'!D$23</f>
        <v>0</v>
      </c>
      <c r="E9" s="74">
        <f>'4'!E$23</f>
        <v>0</v>
      </c>
      <c r="F9" s="74">
        <f>'4'!F$23</f>
        <v>0</v>
      </c>
      <c r="G9" s="74">
        <f>'4'!G$23</f>
        <v>0</v>
      </c>
      <c r="H9" s="74">
        <f>'4'!H$23</f>
        <v>0</v>
      </c>
      <c r="I9" s="74">
        <f>'4'!I$23</f>
        <v>0</v>
      </c>
      <c r="J9" s="74">
        <f>'4'!J$23</f>
        <v>0</v>
      </c>
      <c r="K9" s="74">
        <f>'4'!K$23</f>
        <v>0</v>
      </c>
      <c r="L9" s="74">
        <f>'4'!L$23</f>
        <v>0</v>
      </c>
      <c r="M9" s="75"/>
      <c r="N9" s="74">
        <f>'4'!N$23</f>
        <v>0</v>
      </c>
      <c r="O9" s="74">
        <f>'4'!O$23</f>
        <v>0</v>
      </c>
      <c r="P9" s="74">
        <f>'4'!P$23</f>
        <v>0</v>
      </c>
      <c r="Q9" s="74">
        <f>'4'!Q$23</f>
        <v>0</v>
      </c>
      <c r="R9" s="74">
        <f>'4'!R$23</f>
        <v>0</v>
      </c>
      <c r="S9" s="74">
        <f>'4'!S$23</f>
        <v>0</v>
      </c>
      <c r="T9" s="74">
        <f>'4'!T$23</f>
        <v>0</v>
      </c>
      <c r="U9" s="74">
        <f>'4'!U$23</f>
        <v>0</v>
      </c>
      <c r="V9" s="74">
        <f>'4'!V$23</f>
        <v>0</v>
      </c>
      <c r="W9" s="75"/>
      <c r="X9" s="74">
        <f>'4'!X$23</f>
        <v>0</v>
      </c>
      <c r="Y9" s="74">
        <f>'4'!Y$23</f>
        <v>0</v>
      </c>
      <c r="Z9" s="74">
        <f>'4'!Z$23</f>
        <v>0</v>
      </c>
      <c r="AA9" s="74">
        <f>'4'!AA$23</f>
        <v>0</v>
      </c>
      <c r="AB9" s="74">
        <f>'4'!AB$23</f>
        <v>0</v>
      </c>
      <c r="AC9" s="74">
        <f>'4'!AC$23</f>
        <v>0</v>
      </c>
      <c r="AD9" s="74">
        <f>'4'!AD$23</f>
        <v>0</v>
      </c>
      <c r="AE9" s="74">
        <f>'4'!AE$23</f>
        <v>0</v>
      </c>
      <c r="AF9" s="74">
        <f>'4'!AF$23</f>
        <v>0</v>
      </c>
      <c r="AG9" s="75"/>
      <c r="AH9" s="74">
        <f>'4'!AH$23</f>
        <v>0</v>
      </c>
      <c r="AI9" s="74">
        <f>'4'!AI$23</f>
        <v>0</v>
      </c>
      <c r="AJ9" s="74">
        <f>'4'!AJ$23</f>
        <v>0</v>
      </c>
      <c r="AK9" s="74">
        <f>'4'!AK$23</f>
        <v>0</v>
      </c>
      <c r="AL9" s="74">
        <f>'4'!AL$23</f>
        <v>0</v>
      </c>
      <c r="AM9" s="74">
        <f>'4'!AM$23</f>
        <v>0</v>
      </c>
      <c r="AN9" s="74">
        <f>'4'!AN$23</f>
        <v>0</v>
      </c>
      <c r="AO9" s="74">
        <f>'4'!AO$23</f>
        <v>0</v>
      </c>
      <c r="AP9" s="74">
        <f>'4'!AP$23</f>
        <v>0</v>
      </c>
      <c r="AQ9" s="62"/>
      <c r="AR9" s="74">
        <f>'4'!AR$23</f>
        <v>0</v>
      </c>
      <c r="AS9" s="74">
        <f>'4'!AS$23</f>
        <v>0</v>
      </c>
      <c r="AT9" s="74">
        <f>'4'!AT$23</f>
        <v>0</v>
      </c>
      <c r="AU9" s="74">
        <f>'4'!AU$23</f>
        <v>0</v>
      </c>
      <c r="AV9" s="74">
        <f>'4'!AV$23</f>
        <v>0</v>
      </c>
      <c r="AW9" s="74">
        <f>'4'!AW$23</f>
        <v>0</v>
      </c>
      <c r="AX9" s="74">
        <f>'4'!AX$23</f>
        <v>0</v>
      </c>
      <c r="AY9" s="74">
        <f>'4'!AY$23</f>
        <v>0</v>
      </c>
      <c r="AZ9" s="74">
        <f>'4'!AZ$23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'5'!D$23</f>
        <v>0</v>
      </c>
      <c r="E10" s="79">
        <f>'5'!E$23</f>
        <v>0</v>
      </c>
      <c r="F10" s="79">
        <f>'5'!F$23</f>
        <v>0</v>
      </c>
      <c r="G10" s="79">
        <f>'5'!G$23</f>
        <v>0</v>
      </c>
      <c r="H10" s="79">
        <f>'5'!H$23</f>
        <v>0</v>
      </c>
      <c r="I10" s="79">
        <f>'5'!I$23</f>
        <v>0</v>
      </c>
      <c r="J10" s="79">
        <f>'5'!J$23</f>
        <v>0</v>
      </c>
      <c r="K10" s="79">
        <f>'5'!K$23</f>
        <v>0</v>
      </c>
      <c r="L10" s="79">
        <f>'5'!L$23</f>
        <v>0</v>
      </c>
      <c r="M10" s="75"/>
      <c r="N10" s="79">
        <f>'5'!N$23</f>
        <v>0</v>
      </c>
      <c r="O10" s="79">
        <f>'5'!O$23</f>
        <v>0</v>
      </c>
      <c r="P10" s="79">
        <f>'5'!P$23</f>
        <v>0</v>
      </c>
      <c r="Q10" s="79">
        <f>'5'!Q$23</f>
        <v>0</v>
      </c>
      <c r="R10" s="79">
        <f>'5'!R$23</f>
        <v>0</v>
      </c>
      <c r="S10" s="79">
        <f>'5'!S$23</f>
        <v>0</v>
      </c>
      <c r="T10" s="79">
        <f>'5'!T$23</f>
        <v>0</v>
      </c>
      <c r="U10" s="79">
        <f>'5'!U$23</f>
        <v>0</v>
      </c>
      <c r="V10" s="79">
        <f>'5'!V$23</f>
        <v>0</v>
      </c>
      <c r="W10" s="75"/>
      <c r="X10" s="79">
        <f>'5'!X$23</f>
        <v>0</v>
      </c>
      <c r="Y10" s="79">
        <f>'5'!Y$23</f>
        <v>0</v>
      </c>
      <c r="Z10" s="79">
        <f>'5'!Z$23</f>
        <v>0</v>
      </c>
      <c r="AA10" s="79">
        <f>'5'!AA$23</f>
        <v>0</v>
      </c>
      <c r="AB10" s="79">
        <f>'5'!AB$23</f>
        <v>0</v>
      </c>
      <c r="AC10" s="79">
        <f>'5'!AC$23</f>
        <v>0</v>
      </c>
      <c r="AD10" s="79">
        <f>'5'!AD$23</f>
        <v>0</v>
      </c>
      <c r="AE10" s="79">
        <f>'5'!AE$23</f>
        <v>0</v>
      </c>
      <c r="AF10" s="79">
        <f>'5'!AF$23</f>
        <v>0</v>
      </c>
      <c r="AG10" s="75"/>
      <c r="AH10" s="79">
        <f>'5'!AH$23</f>
        <v>0</v>
      </c>
      <c r="AI10" s="79">
        <f>'5'!AI$23</f>
        <v>0</v>
      </c>
      <c r="AJ10" s="79">
        <f>'5'!AJ$23</f>
        <v>0</v>
      </c>
      <c r="AK10" s="79">
        <f>'5'!AK$23</f>
        <v>0</v>
      </c>
      <c r="AL10" s="79">
        <f>'5'!AL$23</f>
        <v>0</v>
      </c>
      <c r="AM10" s="79">
        <f>'5'!AM$23</f>
        <v>0</v>
      </c>
      <c r="AN10" s="79">
        <f>'5'!AN$23</f>
        <v>0</v>
      </c>
      <c r="AO10" s="79">
        <f>'5'!AO$23</f>
        <v>0</v>
      </c>
      <c r="AP10" s="79">
        <f>'5'!AP$23</f>
        <v>0</v>
      </c>
      <c r="AQ10" s="62"/>
      <c r="AR10" s="79">
        <f>'5'!AR$23</f>
        <v>0</v>
      </c>
      <c r="AS10" s="79">
        <f>'5'!AS$23</f>
        <v>0</v>
      </c>
      <c r="AT10" s="79">
        <f>'5'!AT$23</f>
        <v>0</v>
      </c>
      <c r="AU10" s="79">
        <f>'5'!AU$23</f>
        <v>0</v>
      </c>
      <c r="AV10" s="79">
        <f>'5'!AV$23</f>
        <v>0</v>
      </c>
      <c r="AW10" s="79">
        <f>'5'!AW$23</f>
        <v>0</v>
      </c>
      <c r="AX10" s="79">
        <f>'5'!AX$23</f>
        <v>0</v>
      </c>
      <c r="AY10" s="79">
        <f>'5'!AY$23</f>
        <v>0</v>
      </c>
      <c r="AZ10" s="79">
        <f>'5'!AZ$23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'6'!D$23</f>
        <v>0</v>
      </c>
      <c r="E11" s="74">
        <f>'6'!E$23</f>
        <v>0</v>
      </c>
      <c r="F11" s="74">
        <f>'6'!F$23</f>
        <v>0</v>
      </c>
      <c r="G11" s="74">
        <f>'6'!G$23</f>
        <v>0</v>
      </c>
      <c r="H11" s="74">
        <f>'6'!H$23</f>
        <v>0</v>
      </c>
      <c r="I11" s="74">
        <f>'6'!I$23</f>
        <v>0</v>
      </c>
      <c r="J11" s="74">
        <f>'6'!J$23</f>
        <v>0</v>
      </c>
      <c r="K11" s="74">
        <f>'6'!K$23</f>
        <v>0</v>
      </c>
      <c r="L11" s="74">
        <f>'6'!L$23</f>
        <v>0</v>
      </c>
      <c r="M11" s="75"/>
      <c r="N11" s="74">
        <f>'6'!N$23</f>
        <v>0</v>
      </c>
      <c r="O11" s="74">
        <f>'6'!O$23</f>
        <v>0</v>
      </c>
      <c r="P11" s="74">
        <f>'6'!P$23</f>
        <v>0</v>
      </c>
      <c r="Q11" s="74">
        <f>'6'!Q$23</f>
        <v>0</v>
      </c>
      <c r="R11" s="74">
        <f>'6'!R$23</f>
        <v>0</v>
      </c>
      <c r="S11" s="74">
        <f>'6'!S$23</f>
        <v>0</v>
      </c>
      <c r="T11" s="74">
        <f>'6'!T$23</f>
        <v>0</v>
      </c>
      <c r="U11" s="74">
        <f>'6'!U$23</f>
        <v>0</v>
      </c>
      <c r="V11" s="74">
        <f>'6'!V$23</f>
        <v>0</v>
      </c>
      <c r="W11" s="75"/>
      <c r="X11" s="74">
        <f>'6'!X$23</f>
        <v>0</v>
      </c>
      <c r="Y11" s="74">
        <f>'6'!Y$23</f>
        <v>0</v>
      </c>
      <c r="Z11" s="74">
        <f>'6'!Z$23</f>
        <v>0</v>
      </c>
      <c r="AA11" s="74">
        <f>'6'!AA$23</f>
        <v>0</v>
      </c>
      <c r="AB11" s="74">
        <f>'6'!AB$23</f>
        <v>0</v>
      </c>
      <c r="AC11" s="74">
        <f>'6'!AC$23</f>
        <v>0</v>
      </c>
      <c r="AD11" s="74">
        <f>'6'!AD$23</f>
        <v>0</v>
      </c>
      <c r="AE11" s="74">
        <f>'6'!AE$23</f>
        <v>0</v>
      </c>
      <c r="AF11" s="74">
        <f>'6'!AF$23</f>
        <v>0</v>
      </c>
      <c r="AG11" s="75"/>
      <c r="AH11" s="74">
        <f>'6'!AH$23</f>
        <v>0</v>
      </c>
      <c r="AI11" s="74">
        <f>'6'!AI$23</f>
        <v>0</v>
      </c>
      <c r="AJ11" s="74">
        <f>'6'!AJ$23</f>
        <v>0</v>
      </c>
      <c r="AK11" s="74">
        <f>'6'!AK$23</f>
        <v>0</v>
      </c>
      <c r="AL11" s="74">
        <f>'6'!AL$23</f>
        <v>0</v>
      </c>
      <c r="AM11" s="74">
        <f>'6'!AM$23</f>
        <v>0</v>
      </c>
      <c r="AN11" s="74">
        <f>'6'!AN$23</f>
        <v>0</v>
      </c>
      <c r="AO11" s="74">
        <f>'6'!AO$23</f>
        <v>0</v>
      </c>
      <c r="AP11" s="74">
        <f>'6'!AP$23</f>
        <v>0</v>
      </c>
      <c r="AQ11" s="62"/>
      <c r="AR11" s="74">
        <f>'6'!AR$23</f>
        <v>0</v>
      </c>
      <c r="AS11" s="74">
        <f>'6'!AS$23</f>
        <v>0</v>
      </c>
      <c r="AT11" s="74">
        <f>'6'!AT$23</f>
        <v>0</v>
      </c>
      <c r="AU11" s="74">
        <f>'6'!AU$23</f>
        <v>0</v>
      </c>
      <c r="AV11" s="74">
        <f>'6'!AV$23</f>
        <v>0</v>
      </c>
      <c r="AW11" s="74">
        <f>'6'!AW$23</f>
        <v>0</v>
      </c>
      <c r="AX11" s="74">
        <f>'6'!AX$23</f>
        <v>0</v>
      </c>
      <c r="AY11" s="74">
        <f>'6'!AY$23</f>
        <v>0</v>
      </c>
      <c r="AZ11" s="74">
        <f>'6'!AZ$23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'7'!D$23</f>
        <v>0</v>
      </c>
      <c r="E12" s="79">
        <f>'7'!E$23</f>
        <v>0</v>
      </c>
      <c r="F12" s="79">
        <f>'7'!F$23</f>
        <v>0</v>
      </c>
      <c r="G12" s="79">
        <f>'7'!G$23</f>
        <v>0</v>
      </c>
      <c r="H12" s="79">
        <f>'7'!H$23</f>
        <v>0</v>
      </c>
      <c r="I12" s="79">
        <f>'7'!I$23</f>
        <v>0</v>
      </c>
      <c r="J12" s="79">
        <f>'7'!J$23</f>
        <v>0</v>
      </c>
      <c r="K12" s="79">
        <f>'7'!K$23</f>
        <v>0</v>
      </c>
      <c r="L12" s="79">
        <f>'7'!L$23</f>
        <v>0</v>
      </c>
      <c r="M12" s="75"/>
      <c r="N12" s="79">
        <f>'7'!N$23</f>
        <v>0</v>
      </c>
      <c r="O12" s="79">
        <f>'7'!O$23</f>
        <v>0</v>
      </c>
      <c r="P12" s="79">
        <f>'7'!P$23</f>
        <v>0</v>
      </c>
      <c r="Q12" s="79">
        <f>'7'!Q$23</f>
        <v>0</v>
      </c>
      <c r="R12" s="79">
        <f>'7'!R$23</f>
        <v>0</v>
      </c>
      <c r="S12" s="79">
        <f>'7'!S$23</f>
        <v>0</v>
      </c>
      <c r="T12" s="79">
        <f>'7'!T$23</f>
        <v>0</v>
      </c>
      <c r="U12" s="79">
        <f>'7'!U$23</f>
        <v>0</v>
      </c>
      <c r="V12" s="74">
        <f>'7'!V$23</f>
        <v>0</v>
      </c>
      <c r="W12" s="75"/>
      <c r="X12" s="79">
        <f>'7'!X$23</f>
        <v>0</v>
      </c>
      <c r="Y12" s="79">
        <f>'7'!Y$23</f>
        <v>0</v>
      </c>
      <c r="Z12" s="79">
        <f>'7'!Z$23</f>
        <v>0</v>
      </c>
      <c r="AA12" s="79">
        <f>'7'!AA$23</f>
        <v>0</v>
      </c>
      <c r="AB12" s="79">
        <f>'7'!AB$23</f>
        <v>0</v>
      </c>
      <c r="AC12" s="79">
        <f>'7'!AC$23</f>
        <v>0</v>
      </c>
      <c r="AD12" s="79">
        <f>'7'!AD$23</f>
        <v>0</v>
      </c>
      <c r="AE12" s="79">
        <f>'7'!AE$23</f>
        <v>0</v>
      </c>
      <c r="AF12" s="79">
        <f>'7'!AF$23</f>
        <v>0</v>
      </c>
      <c r="AG12" s="75"/>
      <c r="AH12" s="79">
        <f>'7'!AH$23</f>
        <v>0</v>
      </c>
      <c r="AI12" s="79">
        <f>'7'!AI$23</f>
        <v>0</v>
      </c>
      <c r="AJ12" s="79">
        <f>'7'!AJ$23</f>
        <v>0</v>
      </c>
      <c r="AK12" s="79">
        <f>'7'!AK$23</f>
        <v>0</v>
      </c>
      <c r="AL12" s="79">
        <f>'7'!AL$23</f>
        <v>0</v>
      </c>
      <c r="AM12" s="79">
        <f>'7'!AM$23</f>
        <v>0</v>
      </c>
      <c r="AN12" s="79">
        <f>'7'!AN$23</f>
        <v>0</v>
      </c>
      <c r="AO12" s="79">
        <f>'7'!AO$23</f>
        <v>0</v>
      </c>
      <c r="AP12" s="79">
        <f>'7'!AP$23</f>
        <v>0</v>
      </c>
      <c r="AQ12" s="62"/>
      <c r="AR12" s="79">
        <f>'7'!AR$23</f>
        <v>0</v>
      </c>
      <c r="AS12" s="79">
        <f>'7'!AS$23</f>
        <v>0</v>
      </c>
      <c r="AT12" s="79">
        <f>'7'!AT$23</f>
        <v>0</v>
      </c>
      <c r="AU12" s="79">
        <f>'7'!AU$23</f>
        <v>0</v>
      </c>
      <c r="AV12" s="79">
        <f>'7'!AV$23</f>
        <v>0</v>
      </c>
      <c r="AW12" s="79">
        <f>'7'!AW$23</f>
        <v>0</v>
      </c>
      <c r="AX12" s="79">
        <f>'7'!AX$23</f>
        <v>0</v>
      </c>
      <c r="AY12" s="79">
        <f>'7'!AY$23</f>
        <v>0</v>
      </c>
      <c r="AZ12" s="79">
        <f>'7'!AZ$23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'8'!D$23</f>
        <v>0</v>
      </c>
      <c r="E13" s="74">
        <f>'8'!E$23</f>
        <v>0</v>
      </c>
      <c r="F13" s="74">
        <f>'8'!F$23</f>
        <v>0</v>
      </c>
      <c r="G13" s="74">
        <f>'8'!G$23</f>
        <v>0</v>
      </c>
      <c r="H13" s="74">
        <f>'8'!H$23</f>
        <v>0</v>
      </c>
      <c r="I13" s="74">
        <f>'8'!I$23</f>
        <v>0</v>
      </c>
      <c r="J13" s="74">
        <f>'8'!J$23</f>
        <v>0</v>
      </c>
      <c r="K13" s="74">
        <f>'8'!K$23</f>
        <v>0</v>
      </c>
      <c r="L13" s="74">
        <f>'8'!L$23</f>
        <v>0</v>
      </c>
      <c r="M13" s="75"/>
      <c r="N13" s="74">
        <f>'8'!N$23</f>
        <v>0</v>
      </c>
      <c r="O13" s="74">
        <f>'8'!O$23</f>
        <v>0</v>
      </c>
      <c r="P13" s="74">
        <f>'8'!P$23</f>
        <v>0</v>
      </c>
      <c r="Q13" s="74">
        <f>'8'!Q$23</f>
        <v>0</v>
      </c>
      <c r="R13" s="74">
        <f>'8'!R$23</f>
        <v>0</v>
      </c>
      <c r="S13" s="74">
        <f>'8'!S$23</f>
        <v>0</v>
      </c>
      <c r="T13" s="74">
        <f>'8'!T$23</f>
        <v>0</v>
      </c>
      <c r="U13" s="74">
        <f>'8'!U$23</f>
        <v>0</v>
      </c>
      <c r="V13" s="74">
        <f>'8'!V$23</f>
        <v>0</v>
      </c>
      <c r="W13" s="75"/>
      <c r="X13" s="74">
        <f>'8'!X$23</f>
        <v>0</v>
      </c>
      <c r="Y13" s="74">
        <f>'8'!Y$23</f>
        <v>0</v>
      </c>
      <c r="Z13" s="74">
        <f>'8'!Z$23</f>
        <v>0</v>
      </c>
      <c r="AA13" s="74">
        <f>'8'!AA$23</f>
        <v>0</v>
      </c>
      <c r="AB13" s="74">
        <f>'8'!AB$23</f>
        <v>0</v>
      </c>
      <c r="AC13" s="74">
        <f>'8'!AC$23</f>
        <v>0</v>
      </c>
      <c r="AD13" s="74">
        <f>'8'!AD$23</f>
        <v>0</v>
      </c>
      <c r="AE13" s="74">
        <f>'8'!AE$23</f>
        <v>0</v>
      </c>
      <c r="AF13" s="74">
        <f>'8'!AF$23</f>
        <v>0</v>
      </c>
      <c r="AG13" s="75"/>
      <c r="AH13" s="74">
        <f>'8'!AH$23</f>
        <v>0</v>
      </c>
      <c r="AI13" s="74">
        <f>'8'!AI$23</f>
        <v>0</v>
      </c>
      <c r="AJ13" s="74">
        <f>'8'!AJ$23</f>
        <v>0</v>
      </c>
      <c r="AK13" s="74">
        <f>'8'!AK$23</f>
        <v>0</v>
      </c>
      <c r="AL13" s="74">
        <f>'8'!AL$23</f>
        <v>0</v>
      </c>
      <c r="AM13" s="74">
        <f>'8'!AM$23</f>
        <v>0</v>
      </c>
      <c r="AN13" s="74">
        <f>'8'!AN$23</f>
        <v>0</v>
      </c>
      <c r="AO13" s="74">
        <f>'8'!AO$23</f>
        <v>0</v>
      </c>
      <c r="AP13" s="74">
        <f>'8'!AP$23</f>
        <v>0</v>
      </c>
      <c r="AQ13" s="62"/>
      <c r="AR13" s="74">
        <f>'8'!AR$23</f>
        <v>0</v>
      </c>
      <c r="AS13" s="74">
        <f>'8'!AS$23</f>
        <v>0</v>
      </c>
      <c r="AT13" s="74">
        <f>'8'!AT$23</f>
        <v>0</v>
      </c>
      <c r="AU13" s="74">
        <f>'8'!AU$23</f>
        <v>0</v>
      </c>
      <c r="AV13" s="74">
        <f>'8'!AV$23</f>
        <v>0</v>
      </c>
      <c r="AW13" s="74">
        <f>'8'!AW$23</f>
        <v>0</v>
      </c>
      <c r="AX13" s="74">
        <f>'8'!AX$23</f>
        <v>0</v>
      </c>
      <c r="AY13" s="74">
        <f>'8'!AY$23</f>
        <v>0</v>
      </c>
      <c r="AZ13" s="74">
        <f>'8'!AZ$23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'9'!D$23</f>
        <v>0</v>
      </c>
      <c r="E14" s="79">
        <f>'9'!E$23</f>
        <v>0</v>
      </c>
      <c r="F14" s="79">
        <f>'9'!F$23</f>
        <v>0</v>
      </c>
      <c r="G14" s="79">
        <f>'9'!G$23</f>
        <v>0</v>
      </c>
      <c r="H14" s="79">
        <f>'9'!H$23</f>
        <v>0</v>
      </c>
      <c r="I14" s="79">
        <f>'9'!I$23</f>
        <v>0</v>
      </c>
      <c r="J14" s="79">
        <f>'9'!J$23</f>
        <v>0</v>
      </c>
      <c r="K14" s="79">
        <f>'9'!K$23</f>
        <v>0</v>
      </c>
      <c r="L14" s="79">
        <f>'9'!L$23</f>
        <v>0</v>
      </c>
      <c r="M14" s="75"/>
      <c r="N14" s="79">
        <f>'9'!N$23</f>
        <v>0</v>
      </c>
      <c r="O14" s="79">
        <f>'9'!O$23</f>
        <v>0</v>
      </c>
      <c r="P14" s="79">
        <f>'9'!P$23</f>
        <v>0</v>
      </c>
      <c r="Q14" s="79">
        <f>'9'!Q$23</f>
        <v>0</v>
      </c>
      <c r="R14" s="79">
        <f>'9'!R$23</f>
        <v>0</v>
      </c>
      <c r="S14" s="79">
        <f>'9'!S$23</f>
        <v>0</v>
      </c>
      <c r="T14" s="79">
        <f>'9'!T$23</f>
        <v>0</v>
      </c>
      <c r="U14" s="79">
        <f>'9'!U$23</f>
        <v>0</v>
      </c>
      <c r="V14" s="79">
        <f>'9'!V$23</f>
        <v>0</v>
      </c>
      <c r="W14" s="75"/>
      <c r="X14" s="79">
        <f>'9'!X$23</f>
        <v>0</v>
      </c>
      <c r="Y14" s="79">
        <f>'9'!Y$23</f>
        <v>0</v>
      </c>
      <c r="Z14" s="79">
        <f>'9'!Z$23</f>
        <v>0</v>
      </c>
      <c r="AA14" s="79">
        <f>'9'!AA$23</f>
        <v>0</v>
      </c>
      <c r="AB14" s="79">
        <f>'9'!AB$23</f>
        <v>0</v>
      </c>
      <c r="AC14" s="79">
        <f>'9'!AC$23</f>
        <v>0</v>
      </c>
      <c r="AD14" s="79">
        <f>'9'!AD$23</f>
        <v>0</v>
      </c>
      <c r="AE14" s="79">
        <f>'9'!AE$23</f>
        <v>0</v>
      </c>
      <c r="AF14" s="79">
        <f>'9'!AF$23</f>
        <v>0</v>
      </c>
      <c r="AG14" s="75"/>
      <c r="AH14" s="79">
        <f>'9'!AH$23</f>
        <v>0</v>
      </c>
      <c r="AI14" s="79">
        <f>'9'!AI$23</f>
        <v>0</v>
      </c>
      <c r="AJ14" s="79">
        <f>'9'!AJ$23</f>
        <v>0</v>
      </c>
      <c r="AK14" s="79">
        <f>'9'!AK$23</f>
        <v>0</v>
      </c>
      <c r="AL14" s="79">
        <f>'9'!AL$23</f>
        <v>0</v>
      </c>
      <c r="AM14" s="79">
        <f>'9'!AM$23</f>
        <v>0</v>
      </c>
      <c r="AN14" s="79">
        <f>'9'!AN$23</f>
        <v>0</v>
      </c>
      <c r="AO14" s="79">
        <f>'9'!AO$23</f>
        <v>0</v>
      </c>
      <c r="AP14" s="79">
        <f>'9'!AP$23</f>
        <v>0</v>
      </c>
      <c r="AQ14" s="62"/>
      <c r="AR14" s="79">
        <f>'9'!AR$23</f>
        <v>0</v>
      </c>
      <c r="AS14" s="79">
        <f>'9'!AS$23</f>
        <v>0</v>
      </c>
      <c r="AT14" s="79">
        <f>'9'!AT$23</f>
        <v>0</v>
      </c>
      <c r="AU14" s="79">
        <f>'9'!AU$23</f>
        <v>0</v>
      </c>
      <c r="AV14" s="79">
        <f>'9'!AV$23</f>
        <v>0</v>
      </c>
      <c r="AW14" s="79">
        <f>'9'!AW$23</f>
        <v>0</v>
      </c>
      <c r="AX14" s="79">
        <f>'9'!AX$23</f>
        <v>0</v>
      </c>
      <c r="AY14" s="79">
        <f>'9'!AY$23</f>
        <v>0</v>
      </c>
      <c r="AZ14" s="79">
        <f>'9'!AZ$23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'10'!D$23</f>
        <v>0</v>
      </c>
      <c r="E15" s="74">
        <f>'10'!E$23</f>
        <v>0</v>
      </c>
      <c r="F15" s="74">
        <f>'10'!F$23</f>
        <v>0</v>
      </c>
      <c r="G15" s="74">
        <f>'10'!G$23</f>
        <v>0</v>
      </c>
      <c r="H15" s="74">
        <f>'10'!H$23</f>
        <v>0</v>
      </c>
      <c r="I15" s="74">
        <f>'10'!I$23</f>
        <v>0</v>
      </c>
      <c r="J15" s="74">
        <f>'10'!J$23</f>
        <v>0</v>
      </c>
      <c r="K15" s="74">
        <f>'10'!K$23</f>
        <v>0</v>
      </c>
      <c r="L15" s="74">
        <f>'10'!L$23</f>
        <v>0</v>
      </c>
      <c r="M15" s="75"/>
      <c r="N15" s="74">
        <f>'10'!N$23</f>
        <v>0</v>
      </c>
      <c r="O15" s="74">
        <f>'10'!O$23</f>
        <v>0</v>
      </c>
      <c r="P15" s="74">
        <f>'10'!P$23</f>
        <v>0</v>
      </c>
      <c r="Q15" s="74">
        <f>'10'!Q$23</f>
        <v>0</v>
      </c>
      <c r="R15" s="74">
        <f>'10'!R$23</f>
        <v>0</v>
      </c>
      <c r="S15" s="74">
        <f>'10'!S$23</f>
        <v>0</v>
      </c>
      <c r="T15" s="74">
        <f>'10'!T$23</f>
        <v>0</v>
      </c>
      <c r="U15" s="74">
        <f>'10'!U$23</f>
        <v>0</v>
      </c>
      <c r="V15" s="74">
        <f>'10'!V$23</f>
        <v>0</v>
      </c>
      <c r="W15" s="75"/>
      <c r="X15" s="74">
        <f>'10'!X$23</f>
        <v>0</v>
      </c>
      <c r="Y15" s="74">
        <f>'10'!Y$23</f>
        <v>0</v>
      </c>
      <c r="Z15" s="74">
        <f>'10'!Z$23</f>
        <v>0</v>
      </c>
      <c r="AA15" s="74">
        <f>'10'!AA$23</f>
        <v>0</v>
      </c>
      <c r="AB15" s="74">
        <f>'10'!AB$23</f>
        <v>0</v>
      </c>
      <c r="AC15" s="74">
        <f>'10'!AC$23</f>
        <v>0</v>
      </c>
      <c r="AD15" s="74">
        <f>'10'!AD$23</f>
        <v>0</v>
      </c>
      <c r="AE15" s="74">
        <f>'10'!AE$23</f>
        <v>0</v>
      </c>
      <c r="AF15" s="74">
        <f>'10'!AF$23</f>
        <v>0</v>
      </c>
      <c r="AG15" s="75"/>
      <c r="AH15" s="74">
        <f>'10'!AH$23</f>
        <v>0</v>
      </c>
      <c r="AI15" s="74">
        <f>'10'!AI$23</f>
        <v>0</v>
      </c>
      <c r="AJ15" s="74">
        <f>'10'!AJ$23</f>
        <v>0</v>
      </c>
      <c r="AK15" s="74">
        <f>'10'!AK$23</f>
        <v>0</v>
      </c>
      <c r="AL15" s="74">
        <f>'10'!AL$23</f>
        <v>0</v>
      </c>
      <c r="AM15" s="74">
        <f>'10'!AM$23</f>
        <v>0</v>
      </c>
      <c r="AN15" s="74">
        <f>'10'!AN$23</f>
        <v>0</v>
      </c>
      <c r="AO15" s="74">
        <f>'10'!AO$23</f>
        <v>0</v>
      </c>
      <c r="AP15" s="74">
        <f>'10'!AP$23</f>
        <v>0</v>
      </c>
      <c r="AQ15" s="62"/>
      <c r="AR15" s="74">
        <f>'10'!AR$23</f>
        <v>0</v>
      </c>
      <c r="AS15" s="74">
        <f>'10'!AS$23</f>
        <v>0</v>
      </c>
      <c r="AT15" s="74">
        <f>'10'!AT$23</f>
        <v>0</v>
      </c>
      <c r="AU15" s="74">
        <f>'10'!AU$23</f>
        <v>0</v>
      </c>
      <c r="AV15" s="74">
        <f>'10'!AV$23</f>
        <v>0</v>
      </c>
      <c r="AW15" s="74">
        <f>'10'!AW$23</f>
        <v>0</v>
      </c>
      <c r="AX15" s="74">
        <f>'10'!AX$23</f>
        <v>0</v>
      </c>
      <c r="AY15" s="74">
        <f>'10'!AY$23</f>
        <v>0</v>
      </c>
      <c r="AZ15" s="74">
        <f>'10'!AZ$23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'11'!D$23</f>
        <v>0</v>
      </c>
      <c r="E16" s="79">
        <f>'11'!E$23</f>
        <v>0</v>
      </c>
      <c r="F16" s="79">
        <f>'11'!F$23</f>
        <v>0</v>
      </c>
      <c r="G16" s="79">
        <f>'11'!G$23</f>
        <v>0</v>
      </c>
      <c r="H16" s="79">
        <f>'11'!H$23</f>
        <v>0</v>
      </c>
      <c r="I16" s="79">
        <f>'11'!I$23</f>
        <v>0</v>
      </c>
      <c r="J16" s="79">
        <f>'11'!J$23</f>
        <v>0</v>
      </c>
      <c r="K16" s="79">
        <f>'11'!K$23</f>
        <v>0</v>
      </c>
      <c r="L16" s="79">
        <f>'11'!L$23</f>
        <v>0</v>
      </c>
      <c r="M16" s="75"/>
      <c r="N16" s="79">
        <f>'11'!N$23</f>
        <v>0</v>
      </c>
      <c r="O16" s="79">
        <f>'11'!O$23</f>
        <v>0</v>
      </c>
      <c r="P16" s="79">
        <f>'11'!P$23</f>
        <v>0</v>
      </c>
      <c r="Q16" s="79">
        <f>'11'!Q$23</f>
        <v>0</v>
      </c>
      <c r="R16" s="79">
        <f>'11'!R$23</f>
        <v>0</v>
      </c>
      <c r="S16" s="79">
        <f>'11'!S$23</f>
        <v>0</v>
      </c>
      <c r="T16" s="79">
        <f>'11'!T$23</f>
        <v>0</v>
      </c>
      <c r="U16" s="79">
        <f>'11'!U$23</f>
        <v>0</v>
      </c>
      <c r="V16" s="79">
        <f>'11'!V$23</f>
        <v>0</v>
      </c>
      <c r="W16" s="75"/>
      <c r="X16" s="79">
        <f>'11'!X$23</f>
        <v>0</v>
      </c>
      <c r="Y16" s="79">
        <f>'11'!Y$23</f>
        <v>0</v>
      </c>
      <c r="Z16" s="79">
        <f>'11'!Z$23</f>
        <v>0</v>
      </c>
      <c r="AA16" s="79">
        <f>'11'!AA$23</f>
        <v>0</v>
      </c>
      <c r="AB16" s="79">
        <f>'11'!AB$23</f>
        <v>0</v>
      </c>
      <c r="AC16" s="79">
        <f>'11'!AC$23</f>
        <v>0</v>
      </c>
      <c r="AD16" s="79">
        <f>'11'!AD$23</f>
        <v>0</v>
      </c>
      <c r="AE16" s="79">
        <f>'11'!AE$23</f>
        <v>0</v>
      </c>
      <c r="AF16" s="79">
        <f>'11'!AF$23</f>
        <v>0</v>
      </c>
      <c r="AG16" s="75"/>
      <c r="AH16" s="79">
        <f>'11'!AH$23</f>
        <v>0</v>
      </c>
      <c r="AI16" s="79">
        <f>'11'!AI$23</f>
        <v>0</v>
      </c>
      <c r="AJ16" s="79">
        <f>'11'!AJ$23</f>
        <v>0</v>
      </c>
      <c r="AK16" s="79">
        <f>'11'!AK$23</f>
        <v>0</v>
      </c>
      <c r="AL16" s="79">
        <f>'11'!AL$23</f>
        <v>0</v>
      </c>
      <c r="AM16" s="79">
        <f>'11'!AM$23</f>
        <v>0</v>
      </c>
      <c r="AN16" s="79">
        <f>'11'!AN$23</f>
        <v>0</v>
      </c>
      <c r="AO16" s="79">
        <f>'11'!AO$23</f>
        <v>0</v>
      </c>
      <c r="AP16" s="79">
        <f>'11'!AP$23</f>
        <v>0</v>
      </c>
      <c r="AQ16" s="62"/>
      <c r="AR16" s="79">
        <f>'11'!AR$23</f>
        <v>0</v>
      </c>
      <c r="AS16" s="79">
        <f>'11'!AS$23</f>
        <v>0</v>
      </c>
      <c r="AT16" s="79">
        <f>'11'!AT$23</f>
        <v>0</v>
      </c>
      <c r="AU16" s="79">
        <f>'11'!AU$23</f>
        <v>0</v>
      </c>
      <c r="AV16" s="79">
        <f>'11'!AV$23</f>
        <v>0</v>
      </c>
      <c r="AW16" s="79">
        <f>'11'!AW$23</f>
        <v>0</v>
      </c>
      <c r="AX16" s="79">
        <f>'11'!AX$23</f>
        <v>0</v>
      </c>
      <c r="AY16" s="79">
        <f>'11'!AY$23</f>
        <v>0</v>
      </c>
      <c r="AZ16" s="79">
        <f>'11'!AZ$23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'12'!D$23</f>
        <v>0</v>
      </c>
      <c r="E17" s="74">
        <f>'12'!E$23</f>
        <v>0</v>
      </c>
      <c r="F17" s="74">
        <f>'12'!F$23</f>
        <v>0</v>
      </c>
      <c r="G17" s="74">
        <f>'12'!G$23</f>
        <v>0</v>
      </c>
      <c r="H17" s="74">
        <f>'12'!H$23</f>
        <v>0</v>
      </c>
      <c r="I17" s="74">
        <f>'12'!I$23</f>
        <v>0</v>
      </c>
      <c r="J17" s="74">
        <f>'12'!J$23</f>
        <v>0</v>
      </c>
      <c r="K17" s="74">
        <f>'12'!K$23</f>
        <v>0</v>
      </c>
      <c r="L17" s="74">
        <f>'12'!L$23</f>
        <v>0</v>
      </c>
      <c r="M17" s="75"/>
      <c r="N17" s="74">
        <f>'12'!N$23</f>
        <v>0</v>
      </c>
      <c r="O17" s="74">
        <f>'12'!O$23</f>
        <v>0</v>
      </c>
      <c r="P17" s="74">
        <f>'12'!P$23</f>
        <v>0</v>
      </c>
      <c r="Q17" s="74">
        <f>'12'!Q$23</f>
        <v>0</v>
      </c>
      <c r="R17" s="74">
        <f>'12'!R$23</f>
        <v>0</v>
      </c>
      <c r="S17" s="74">
        <f>'12'!S$23</f>
        <v>0</v>
      </c>
      <c r="T17" s="74">
        <f>'12'!T$23</f>
        <v>0</v>
      </c>
      <c r="U17" s="74">
        <f>'12'!U$23</f>
        <v>0</v>
      </c>
      <c r="V17" s="74">
        <f>'12'!V$23</f>
        <v>0</v>
      </c>
      <c r="W17" s="75"/>
      <c r="X17" s="74">
        <f>'12'!X$23</f>
        <v>0</v>
      </c>
      <c r="Y17" s="74">
        <f>'12'!Y$23</f>
        <v>0</v>
      </c>
      <c r="Z17" s="74">
        <f>'12'!Z$23</f>
        <v>0</v>
      </c>
      <c r="AA17" s="74">
        <f>'12'!AA$23</f>
        <v>0</v>
      </c>
      <c r="AB17" s="74">
        <f>'12'!AB$23</f>
        <v>0</v>
      </c>
      <c r="AC17" s="74">
        <f>'12'!AC$23</f>
        <v>0</v>
      </c>
      <c r="AD17" s="74">
        <f>'12'!AD$23</f>
        <v>0</v>
      </c>
      <c r="AE17" s="74">
        <f>'12'!AE$23</f>
        <v>0</v>
      </c>
      <c r="AF17" s="74">
        <f>'12'!AF$23</f>
        <v>0</v>
      </c>
      <c r="AG17" s="75"/>
      <c r="AH17" s="74">
        <f>'12'!AH$23</f>
        <v>0</v>
      </c>
      <c r="AI17" s="74">
        <f>'12'!AI$23</f>
        <v>0</v>
      </c>
      <c r="AJ17" s="74">
        <f>'12'!AJ$23</f>
        <v>0</v>
      </c>
      <c r="AK17" s="74">
        <f>'12'!AK$23</f>
        <v>0</v>
      </c>
      <c r="AL17" s="74">
        <f>'12'!AL$23</f>
        <v>0</v>
      </c>
      <c r="AM17" s="74">
        <f>'12'!AM$23</f>
        <v>0</v>
      </c>
      <c r="AN17" s="74">
        <f>'12'!AN$23</f>
        <v>0</v>
      </c>
      <c r="AO17" s="74">
        <f>'12'!AO$23</f>
        <v>0</v>
      </c>
      <c r="AP17" s="74">
        <f>'12'!AP$23</f>
        <v>0</v>
      </c>
      <c r="AQ17" s="62"/>
      <c r="AR17" s="74">
        <f>'12'!AR$23</f>
        <v>0</v>
      </c>
      <c r="AS17" s="74">
        <f>'12'!AS$23</f>
        <v>0</v>
      </c>
      <c r="AT17" s="74">
        <f>'12'!AT$23</f>
        <v>0</v>
      </c>
      <c r="AU17" s="74">
        <f>'12'!AU$23</f>
        <v>0</v>
      </c>
      <c r="AV17" s="74">
        <f>'12'!AV$23</f>
        <v>0</v>
      </c>
      <c r="AW17" s="74">
        <f>'12'!AW$23</f>
        <v>0</v>
      </c>
      <c r="AX17" s="74">
        <f>'12'!AX$23</f>
        <v>0</v>
      </c>
      <c r="AY17" s="74">
        <f>'12'!AY$23</f>
        <v>0</v>
      </c>
      <c r="AZ17" s="74">
        <f>'12'!AZ$23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'13'!D$23</f>
        <v>0</v>
      </c>
      <c r="E18" s="79">
        <f>'13'!E$23</f>
        <v>0</v>
      </c>
      <c r="F18" s="79">
        <f>'13'!F$23</f>
        <v>0</v>
      </c>
      <c r="G18" s="79">
        <f>'13'!G$23</f>
        <v>0</v>
      </c>
      <c r="H18" s="79">
        <f>'13'!H$23</f>
        <v>0</v>
      </c>
      <c r="I18" s="79">
        <f>'13'!I$23</f>
        <v>0</v>
      </c>
      <c r="J18" s="79">
        <f>'13'!J$23</f>
        <v>0</v>
      </c>
      <c r="K18" s="79">
        <f>'13'!K$23</f>
        <v>0</v>
      </c>
      <c r="L18" s="79">
        <f>'13'!L$23</f>
        <v>0</v>
      </c>
      <c r="M18" s="75"/>
      <c r="N18" s="79">
        <f>'13'!N$23</f>
        <v>0</v>
      </c>
      <c r="O18" s="79">
        <f>'13'!O$23</f>
        <v>0</v>
      </c>
      <c r="P18" s="79">
        <f>'13'!P$23</f>
        <v>0</v>
      </c>
      <c r="Q18" s="79">
        <f>'13'!Q$23</f>
        <v>0</v>
      </c>
      <c r="R18" s="79">
        <f>'13'!R$23</f>
        <v>0</v>
      </c>
      <c r="S18" s="79">
        <f>'13'!S$23</f>
        <v>0</v>
      </c>
      <c r="T18" s="79">
        <f>'13'!T$23</f>
        <v>0</v>
      </c>
      <c r="U18" s="79">
        <f>'13'!U$23</f>
        <v>0</v>
      </c>
      <c r="V18" s="79">
        <f>'13'!V$23</f>
        <v>0</v>
      </c>
      <c r="W18" s="75"/>
      <c r="X18" s="79">
        <f>'13'!X$23</f>
        <v>0</v>
      </c>
      <c r="Y18" s="79">
        <f>'13'!Y$23</f>
        <v>0</v>
      </c>
      <c r="Z18" s="79">
        <f>'13'!Z$23</f>
        <v>0</v>
      </c>
      <c r="AA18" s="79">
        <f>'13'!AA$23</f>
        <v>0</v>
      </c>
      <c r="AB18" s="79">
        <f>'13'!AB$23</f>
        <v>0</v>
      </c>
      <c r="AC18" s="79">
        <f>'13'!AC$23</f>
        <v>0</v>
      </c>
      <c r="AD18" s="79">
        <f>'13'!AD$23</f>
        <v>0</v>
      </c>
      <c r="AE18" s="79">
        <f>'13'!AE$23</f>
        <v>0</v>
      </c>
      <c r="AF18" s="79">
        <f>'13'!AF$23</f>
        <v>0</v>
      </c>
      <c r="AG18" s="75"/>
      <c r="AH18" s="79">
        <f>'13'!AH$23</f>
        <v>0</v>
      </c>
      <c r="AI18" s="79">
        <f>'13'!AI$23</f>
        <v>0</v>
      </c>
      <c r="AJ18" s="79">
        <f>'13'!AJ$23</f>
        <v>0</v>
      </c>
      <c r="AK18" s="79">
        <f>'13'!AK$23</f>
        <v>0</v>
      </c>
      <c r="AL18" s="79">
        <f>'13'!AL$23</f>
        <v>0</v>
      </c>
      <c r="AM18" s="79">
        <f>'13'!AM$23</f>
        <v>0</v>
      </c>
      <c r="AN18" s="79">
        <f>'13'!AN$23</f>
        <v>0</v>
      </c>
      <c r="AO18" s="79">
        <f>'13'!AO$23</f>
        <v>0</v>
      </c>
      <c r="AP18" s="79">
        <f>'13'!AP$23</f>
        <v>0</v>
      </c>
      <c r="AQ18" s="62"/>
      <c r="AR18" s="79">
        <f>'13'!AR$23</f>
        <v>0</v>
      </c>
      <c r="AS18" s="79">
        <f>'13'!AS$23</f>
        <v>0</v>
      </c>
      <c r="AT18" s="79">
        <f>'13'!AT$23</f>
        <v>0</v>
      </c>
      <c r="AU18" s="79">
        <f>'13'!AU$23</f>
        <v>0</v>
      </c>
      <c r="AV18" s="79">
        <f>'13'!AV$23</f>
        <v>0</v>
      </c>
      <c r="AW18" s="79">
        <f>'13'!AW$23</f>
        <v>0</v>
      </c>
      <c r="AX18" s="79">
        <f>'13'!AX$23</f>
        <v>0</v>
      </c>
      <c r="AY18" s="79">
        <f>'13'!AY$23</f>
        <v>0</v>
      </c>
      <c r="AZ18" s="79">
        <f>'13'!AZ$23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'14'!D$23</f>
        <v>0</v>
      </c>
      <c r="E19" s="74">
        <f>'14'!E$23</f>
        <v>0</v>
      </c>
      <c r="F19" s="74">
        <f>'14'!F$23</f>
        <v>0</v>
      </c>
      <c r="G19" s="74">
        <f>'14'!G$23</f>
        <v>0</v>
      </c>
      <c r="H19" s="74">
        <f>'14'!H$23</f>
        <v>0</v>
      </c>
      <c r="I19" s="74">
        <f>'14'!I$23</f>
        <v>0</v>
      </c>
      <c r="J19" s="74">
        <f>'14'!J$23</f>
        <v>0</v>
      </c>
      <c r="K19" s="74">
        <f>'14'!K$23</f>
        <v>0</v>
      </c>
      <c r="L19" s="74">
        <f>'14'!L$23</f>
        <v>0</v>
      </c>
      <c r="M19" s="75"/>
      <c r="N19" s="74">
        <f>'14'!N$23</f>
        <v>0</v>
      </c>
      <c r="O19" s="74">
        <f>'14'!O$23</f>
        <v>0</v>
      </c>
      <c r="P19" s="74">
        <f>'14'!P$23</f>
        <v>0</v>
      </c>
      <c r="Q19" s="74">
        <f>'14'!Q$23</f>
        <v>0</v>
      </c>
      <c r="R19" s="74">
        <f>'14'!R$23</f>
        <v>0</v>
      </c>
      <c r="S19" s="74">
        <f>'14'!S$23</f>
        <v>0</v>
      </c>
      <c r="T19" s="74">
        <f>'14'!T$23</f>
        <v>0</v>
      </c>
      <c r="U19" s="74">
        <f>'14'!U$23</f>
        <v>0</v>
      </c>
      <c r="V19" s="74">
        <f>'14'!V$23</f>
        <v>0</v>
      </c>
      <c r="W19" s="75"/>
      <c r="X19" s="74">
        <f>'14'!X$23</f>
        <v>0</v>
      </c>
      <c r="Y19" s="74">
        <f>'14'!Y$23</f>
        <v>0</v>
      </c>
      <c r="Z19" s="74">
        <f>'14'!Z$23</f>
        <v>0</v>
      </c>
      <c r="AA19" s="74">
        <f>'14'!AA$23</f>
        <v>0</v>
      </c>
      <c r="AB19" s="74">
        <f>'14'!AB$23</f>
        <v>0</v>
      </c>
      <c r="AC19" s="74">
        <f>'14'!AC$23</f>
        <v>0</v>
      </c>
      <c r="AD19" s="74">
        <f>'14'!AD$23</f>
        <v>0</v>
      </c>
      <c r="AE19" s="74">
        <f>'14'!AE$23</f>
        <v>0</v>
      </c>
      <c r="AF19" s="74">
        <f>'14'!AF$23</f>
        <v>0</v>
      </c>
      <c r="AG19" s="75"/>
      <c r="AH19" s="74">
        <f>'14'!AH$23</f>
        <v>0</v>
      </c>
      <c r="AI19" s="74">
        <f>'14'!AI$23</f>
        <v>0</v>
      </c>
      <c r="AJ19" s="74">
        <f>'14'!AJ$23</f>
        <v>0</v>
      </c>
      <c r="AK19" s="74">
        <f>'14'!AK$23</f>
        <v>0</v>
      </c>
      <c r="AL19" s="74">
        <f>'14'!AL$23</f>
        <v>0</v>
      </c>
      <c r="AM19" s="74">
        <f>'14'!AM$23</f>
        <v>0</v>
      </c>
      <c r="AN19" s="74">
        <f>'14'!AN$23</f>
        <v>0</v>
      </c>
      <c r="AO19" s="74">
        <f>'14'!AO$23</f>
        <v>0</v>
      </c>
      <c r="AP19" s="74">
        <f>'14'!AP$23</f>
        <v>0</v>
      </c>
      <c r="AQ19" s="62"/>
      <c r="AR19" s="74">
        <f>'14'!AR$23</f>
        <v>0</v>
      </c>
      <c r="AS19" s="74">
        <f>'14'!AS$23</f>
        <v>0</v>
      </c>
      <c r="AT19" s="74">
        <f>'14'!AT$23</f>
        <v>0</v>
      </c>
      <c r="AU19" s="74">
        <f>'14'!AU$23</f>
        <v>0</v>
      </c>
      <c r="AV19" s="74">
        <f>'14'!AV$23</f>
        <v>0</v>
      </c>
      <c r="AW19" s="74">
        <f>'14'!AW$23</f>
        <v>0</v>
      </c>
      <c r="AX19" s="74">
        <f>'14'!AX$23</f>
        <v>0</v>
      </c>
      <c r="AY19" s="74">
        <f>'14'!AY$23</f>
        <v>0</v>
      </c>
      <c r="AZ19" s="74">
        <f>'14'!AZ$23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'15'!D$23</f>
        <v>0</v>
      </c>
      <c r="E20" s="79">
        <f>'15'!E$23</f>
        <v>0</v>
      </c>
      <c r="F20" s="79">
        <f>'15'!F$23</f>
        <v>0</v>
      </c>
      <c r="G20" s="79">
        <f>'15'!G$23</f>
        <v>0</v>
      </c>
      <c r="H20" s="79">
        <f>'15'!H$23</f>
        <v>0</v>
      </c>
      <c r="I20" s="79">
        <f>'15'!I$23</f>
        <v>0</v>
      </c>
      <c r="J20" s="79">
        <f>'15'!J$23</f>
        <v>0</v>
      </c>
      <c r="K20" s="79">
        <f>'15'!K$23</f>
        <v>0</v>
      </c>
      <c r="L20" s="79">
        <f>'15'!L$23</f>
        <v>0</v>
      </c>
      <c r="M20" s="75"/>
      <c r="N20" s="79">
        <f>'15'!N$23</f>
        <v>0</v>
      </c>
      <c r="O20" s="79">
        <f>'15'!O$23</f>
        <v>0</v>
      </c>
      <c r="P20" s="79">
        <f>'15'!P$23</f>
        <v>0</v>
      </c>
      <c r="Q20" s="79">
        <f>'15'!Q$23</f>
        <v>0</v>
      </c>
      <c r="R20" s="79">
        <f>'15'!R$23</f>
        <v>0</v>
      </c>
      <c r="S20" s="79">
        <f>'15'!S$23</f>
        <v>0</v>
      </c>
      <c r="T20" s="79">
        <f>'15'!T$23</f>
        <v>0</v>
      </c>
      <c r="U20" s="79">
        <f>'15'!U$23</f>
        <v>0</v>
      </c>
      <c r="V20" s="79">
        <f>'15'!V$23</f>
        <v>0</v>
      </c>
      <c r="W20" s="75"/>
      <c r="X20" s="79">
        <f>'15'!X$23</f>
        <v>0</v>
      </c>
      <c r="Y20" s="79">
        <f>'15'!Y$23</f>
        <v>0</v>
      </c>
      <c r="Z20" s="79">
        <f>'15'!Z$23</f>
        <v>0</v>
      </c>
      <c r="AA20" s="79">
        <f>'15'!AA$23</f>
        <v>0</v>
      </c>
      <c r="AB20" s="79">
        <f>'15'!AB$23</f>
        <v>0</v>
      </c>
      <c r="AC20" s="79">
        <f>'15'!AC$23</f>
        <v>0</v>
      </c>
      <c r="AD20" s="79">
        <f>'15'!AD$23</f>
        <v>0</v>
      </c>
      <c r="AE20" s="79">
        <f>'15'!AE$23</f>
        <v>0</v>
      </c>
      <c r="AF20" s="79">
        <f>'15'!AF$23</f>
        <v>0</v>
      </c>
      <c r="AG20" s="75"/>
      <c r="AH20" s="79">
        <f>'15'!AH$23</f>
        <v>0</v>
      </c>
      <c r="AI20" s="79">
        <f>'15'!AI$23</f>
        <v>0</v>
      </c>
      <c r="AJ20" s="79">
        <f>'15'!AJ$23</f>
        <v>0</v>
      </c>
      <c r="AK20" s="79">
        <f>'15'!AK$23</f>
        <v>0</v>
      </c>
      <c r="AL20" s="79">
        <f>'15'!AL$23</f>
        <v>0</v>
      </c>
      <c r="AM20" s="79">
        <f>'15'!AM$23</f>
        <v>0</v>
      </c>
      <c r="AN20" s="79">
        <f>'15'!AN$23</f>
        <v>0</v>
      </c>
      <c r="AO20" s="79">
        <f>'15'!AO$23</f>
        <v>0</v>
      </c>
      <c r="AP20" s="79">
        <f>'15'!AP$23</f>
        <v>0</v>
      </c>
      <c r="AQ20" s="62"/>
      <c r="AR20" s="79">
        <f>'15'!AR$23</f>
        <v>0</v>
      </c>
      <c r="AS20" s="79">
        <f>'15'!AS$23</f>
        <v>0</v>
      </c>
      <c r="AT20" s="79">
        <f>'15'!AT$23</f>
        <v>0</v>
      </c>
      <c r="AU20" s="79">
        <f>'15'!AU$23</f>
        <v>0</v>
      </c>
      <c r="AV20" s="79">
        <f>'15'!AV$23</f>
        <v>0</v>
      </c>
      <c r="AW20" s="79">
        <f>'15'!AW$23</f>
        <v>0</v>
      </c>
      <c r="AX20" s="79">
        <f>'15'!AX$23</f>
        <v>0</v>
      </c>
      <c r="AY20" s="79">
        <f>'15'!AY$23</f>
        <v>0</v>
      </c>
      <c r="AZ20" s="79">
        <f>'15'!AZ$23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'16'!D$23</f>
        <v>0</v>
      </c>
      <c r="E21" s="74">
        <f>'16'!E$23</f>
        <v>0</v>
      </c>
      <c r="F21" s="74">
        <f>'16'!F$23</f>
        <v>0</v>
      </c>
      <c r="G21" s="74">
        <f>'16'!G$23</f>
        <v>0</v>
      </c>
      <c r="H21" s="74">
        <f>'16'!H$23</f>
        <v>0</v>
      </c>
      <c r="I21" s="74">
        <f>'16'!I$23</f>
        <v>0</v>
      </c>
      <c r="J21" s="74">
        <f>'16'!J$23</f>
        <v>0</v>
      </c>
      <c r="K21" s="74">
        <f>'16'!K$23</f>
        <v>0</v>
      </c>
      <c r="L21" s="74">
        <f>'16'!L$23</f>
        <v>0</v>
      </c>
      <c r="M21" s="75"/>
      <c r="N21" s="74">
        <f>'16'!N$23</f>
        <v>0</v>
      </c>
      <c r="O21" s="74">
        <f>'16'!O$23</f>
        <v>0</v>
      </c>
      <c r="P21" s="74">
        <f>'16'!P$23</f>
        <v>0</v>
      </c>
      <c r="Q21" s="74">
        <f>'16'!Q$23</f>
        <v>0</v>
      </c>
      <c r="R21" s="74">
        <f>'16'!R$23</f>
        <v>0</v>
      </c>
      <c r="S21" s="74">
        <f>'16'!S$23</f>
        <v>0</v>
      </c>
      <c r="T21" s="74">
        <f>'16'!T$23</f>
        <v>0</v>
      </c>
      <c r="U21" s="74">
        <f>'16'!U$23</f>
        <v>0</v>
      </c>
      <c r="V21" s="74">
        <f>'16'!V$23</f>
        <v>0</v>
      </c>
      <c r="W21" s="75"/>
      <c r="X21" s="74">
        <f>'16'!X$23</f>
        <v>0</v>
      </c>
      <c r="Y21" s="74">
        <f>'16'!Y$23</f>
        <v>0</v>
      </c>
      <c r="Z21" s="74">
        <f>'16'!Z$23</f>
        <v>0</v>
      </c>
      <c r="AA21" s="74">
        <f>'16'!AA$23</f>
        <v>0</v>
      </c>
      <c r="AB21" s="74">
        <f>'16'!AB$23</f>
        <v>0</v>
      </c>
      <c r="AC21" s="74">
        <f>'16'!AC$23</f>
        <v>0</v>
      </c>
      <c r="AD21" s="74">
        <f>'16'!AD$23</f>
        <v>0</v>
      </c>
      <c r="AE21" s="74">
        <f>'16'!AE$23</f>
        <v>0</v>
      </c>
      <c r="AF21" s="74">
        <f>'16'!AF$23</f>
        <v>0</v>
      </c>
      <c r="AG21" s="75"/>
      <c r="AH21" s="74">
        <f>'16'!AH$23</f>
        <v>0</v>
      </c>
      <c r="AI21" s="74">
        <f>'16'!AI$23</f>
        <v>0</v>
      </c>
      <c r="AJ21" s="74">
        <f>'16'!AJ$23</f>
        <v>0</v>
      </c>
      <c r="AK21" s="74">
        <f>'16'!AK$23</f>
        <v>0</v>
      </c>
      <c r="AL21" s="74">
        <f>'16'!AL$23</f>
        <v>0</v>
      </c>
      <c r="AM21" s="74">
        <f>'16'!AM$23</f>
        <v>0</v>
      </c>
      <c r="AN21" s="74">
        <f>'16'!AN$23</f>
        <v>0</v>
      </c>
      <c r="AO21" s="74">
        <f>'16'!AO$23</f>
        <v>0</v>
      </c>
      <c r="AP21" s="74">
        <f>'16'!AP$23</f>
        <v>0</v>
      </c>
      <c r="AQ21" s="62"/>
      <c r="AR21" s="74">
        <f>'16'!AR$23</f>
        <v>0</v>
      </c>
      <c r="AS21" s="74">
        <f>'16'!AS$23</f>
        <v>0</v>
      </c>
      <c r="AT21" s="74">
        <f>'16'!AT$23</f>
        <v>0</v>
      </c>
      <c r="AU21" s="74">
        <f>'16'!AU$23</f>
        <v>0</v>
      </c>
      <c r="AV21" s="74">
        <f>'16'!AV$23</f>
        <v>0</v>
      </c>
      <c r="AW21" s="74">
        <f>'16'!AW$23</f>
        <v>0</v>
      </c>
      <c r="AX21" s="74">
        <f>'16'!AX$23</f>
        <v>0</v>
      </c>
      <c r="AY21" s="74">
        <f>'16'!AY$23</f>
        <v>0</v>
      </c>
      <c r="AZ21" s="74">
        <f>'16'!AZ$23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'17'!D$23</f>
        <v>0</v>
      </c>
      <c r="E22" s="79">
        <f>'17'!E$23</f>
        <v>0</v>
      </c>
      <c r="F22" s="79">
        <f>'17'!F$23</f>
        <v>0</v>
      </c>
      <c r="G22" s="79">
        <f>'17'!G$23</f>
        <v>0</v>
      </c>
      <c r="H22" s="79">
        <f>'17'!H$23</f>
        <v>0</v>
      </c>
      <c r="I22" s="79">
        <f>'17'!I$23</f>
        <v>0</v>
      </c>
      <c r="J22" s="79">
        <f>'17'!J$23</f>
        <v>0</v>
      </c>
      <c r="K22" s="79">
        <f>'17'!K$23</f>
        <v>0</v>
      </c>
      <c r="L22" s="79">
        <f>'17'!L$23</f>
        <v>0</v>
      </c>
      <c r="M22" s="75"/>
      <c r="N22" s="79">
        <f>'17'!N$23</f>
        <v>0</v>
      </c>
      <c r="O22" s="79">
        <f>'17'!O$23</f>
        <v>0</v>
      </c>
      <c r="P22" s="79">
        <f>'17'!P$23</f>
        <v>0</v>
      </c>
      <c r="Q22" s="79">
        <f>'17'!Q$23</f>
        <v>0</v>
      </c>
      <c r="R22" s="79">
        <f>'17'!R$23</f>
        <v>0</v>
      </c>
      <c r="S22" s="79">
        <f>'17'!S$23</f>
        <v>0</v>
      </c>
      <c r="T22" s="79">
        <f>'17'!T$23</f>
        <v>0</v>
      </c>
      <c r="U22" s="79">
        <f>'17'!U$23</f>
        <v>0</v>
      </c>
      <c r="V22" s="79">
        <f>'17'!V$23</f>
        <v>0</v>
      </c>
      <c r="W22" s="75"/>
      <c r="X22" s="79">
        <f>'17'!X$23</f>
        <v>0</v>
      </c>
      <c r="Y22" s="79">
        <f>'17'!Y$23</f>
        <v>0</v>
      </c>
      <c r="Z22" s="79">
        <f>'17'!Z$23</f>
        <v>0</v>
      </c>
      <c r="AA22" s="79">
        <f>'17'!AA$23</f>
        <v>0</v>
      </c>
      <c r="AB22" s="79">
        <f>'17'!AB$23</f>
        <v>0</v>
      </c>
      <c r="AC22" s="79">
        <f>'17'!AC$23</f>
        <v>0</v>
      </c>
      <c r="AD22" s="79">
        <f>'17'!AD$23</f>
        <v>0</v>
      </c>
      <c r="AE22" s="79">
        <f>'17'!AE$23</f>
        <v>0</v>
      </c>
      <c r="AF22" s="79">
        <f>'17'!AF$23</f>
        <v>0</v>
      </c>
      <c r="AG22" s="75"/>
      <c r="AH22" s="79">
        <f>'17'!AH$23</f>
        <v>0</v>
      </c>
      <c r="AI22" s="79">
        <f>'17'!AI$23</f>
        <v>0</v>
      </c>
      <c r="AJ22" s="79">
        <f>'17'!AJ$23</f>
        <v>0</v>
      </c>
      <c r="AK22" s="79">
        <f>'17'!AK$23</f>
        <v>0</v>
      </c>
      <c r="AL22" s="79">
        <f>'17'!AL$23</f>
        <v>0</v>
      </c>
      <c r="AM22" s="79">
        <f>'17'!AM$23</f>
        <v>0</v>
      </c>
      <c r="AN22" s="79">
        <f>'17'!AN$23</f>
        <v>0</v>
      </c>
      <c r="AO22" s="79">
        <f>'17'!AO$23</f>
        <v>0</v>
      </c>
      <c r="AP22" s="79">
        <f>'17'!AP$23</f>
        <v>0</v>
      </c>
      <c r="AQ22" s="62"/>
      <c r="AR22" s="79">
        <f>'17'!AR$23</f>
        <v>0</v>
      </c>
      <c r="AS22" s="79">
        <f>'17'!AS$23</f>
        <v>0</v>
      </c>
      <c r="AT22" s="79">
        <f>'17'!AT$23</f>
        <v>0</v>
      </c>
      <c r="AU22" s="79">
        <f>'17'!AU$23</f>
        <v>0</v>
      </c>
      <c r="AV22" s="79">
        <f>'17'!AV$23</f>
        <v>0</v>
      </c>
      <c r="AW22" s="79">
        <f>'17'!AW$23</f>
        <v>0</v>
      </c>
      <c r="AX22" s="79">
        <f>'17'!AX$23</f>
        <v>0</v>
      </c>
      <c r="AY22" s="79">
        <f>'17'!AY$23</f>
        <v>0</v>
      </c>
      <c r="AZ22" s="79">
        <f>'17'!AZ$23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'18'!D$23</f>
        <v>0</v>
      </c>
      <c r="E23" s="74">
        <f>'18'!E$23</f>
        <v>0</v>
      </c>
      <c r="F23" s="74">
        <f>'18'!F$23</f>
        <v>0</v>
      </c>
      <c r="G23" s="74">
        <f>'18'!G$23</f>
        <v>0</v>
      </c>
      <c r="H23" s="74">
        <f>'18'!H$23</f>
        <v>0</v>
      </c>
      <c r="I23" s="74">
        <f>'18'!I$23</f>
        <v>0</v>
      </c>
      <c r="J23" s="74">
        <f>'18'!J$23</f>
        <v>0</v>
      </c>
      <c r="K23" s="74">
        <f>'18'!K$23</f>
        <v>0</v>
      </c>
      <c r="L23" s="74">
        <f>'18'!L$23</f>
        <v>0</v>
      </c>
      <c r="M23" s="75"/>
      <c r="N23" s="74">
        <f>'18'!N$23</f>
        <v>0</v>
      </c>
      <c r="O23" s="74">
        <f>'18'!O$23</f>
        <v>0</v>
      </c>
      <c r="P23" s="74">
        <f>'18'!P$23</f>
        <v>0</v>
      </c>
      <c r="Q23" s="74">
        <f>'18'!Q$23</f>
        <v>0</v>
      </c>
      <c r="R23" s="74">
        <f>'18'!R$23</f>
        <v>0</v>
      </c>
      <c r="S23" s="74">
        <f>'18'!S$23</f>
        <v>0</v>
      </c>
      <c r="T23" s="74">
        <f>'18'!T$23</f>
        <v>0</v>
      </c>
      <c r="U23" s="74">
        <f>'18'!U$23</f>
        <v>0</v>
      </c>
      <c r="V23" s="74">
        <f>'18'!V$23</f>
        <v>0</v>
      </c>
      <c r="W23" s="75"/>
      <c r="X23" s="74">
        <f>'18'!X$23</f>
        <v>0</v>
      </c>
      <c r="Y23" s="74">
        <f>'18'!Y$23</f>
        <v>0</v>
      </c>
      <c r="Z23" s="74">
        <f>'18'!Z$23</f>
        <v>0</v>
      </c>
      <c r="AA23" s="74">
        <f>'18'!AA$23</f>
        <v>0</v>
      </c>
      <c r="AB23" s="74">
        <f>'18'!AB$23</f>
        <v>0</v>
      </c>
      <c r="AC23" s="74">
        <f>'18'!AC$23</f>
        <v>0</v>
      </c>
      <c r="AD23" s="74">
        <f>'18'!AD$23</f>
        <v>0</v>
      </c>
      <c r="AE23" s="74">
        <f>'18'!AE$23</f>
        <v>0</v>
      </c>
      <c r="AF23" s="74">
        <f>'18'!AF$23</f>
        <v>0</v>
      </c>
      <c r="AG23" s="75"/>
      <c r="AH23" s="74">
        <f>'18'!AH$23</f>
        <v>0</v>
      </c>
      <c r="AI23" s="74">
        <f>'18'!AI$23</f>
        <v>0</v>
      </c>
      <c r="AJ23" s="74">
        <f>'18'!AJ$23</f>
        <v>0</v>
      </c>
      <c r="AK23" s="74">
        <f>'18'!AK$23</f>
        <v>0</v>
      </c>
      <c r="AL23" s="74">
        <f>'18'!AL$23</f>
        <v>0</v>
      </c>
      <c r="AM23" s="74">
        <f>'18'!AM$23</f>
        <v>0</v>
      </c>
      <c r="AN23" s="74">
        <f>'18'!AN$23</f>
        <v>0</v>
      </c>
      <c r="AO23" s="74">
        <f>'18'!AO$23</f>
        <v>0</v>
      </c>
      <c r="AP23" s="74">
        <f>'18'!AP$23</f>
        <v>0</v>
      </c>
      <c r="AQ23" s="62"/>
      <c r="AR23" s="74">
        <f>'18'!AR$23</f>
        <v>0</v>
      </c>
      <c r="AS23" s="74">
        <f>'18'!AS$23</f>
        <v>0</v>
      </c>
      <c r="AT23" s="74">
        <f>'18'!AT$23</f>
        <v>0</v>
      </c>
      <c r="AU23" s="74">
        <f>'18'!AU$23</f>
        <v>0</v>
      </c>
      <c r="AV23" s="74">
        <f>'18'!AV$23</f>
        <v>0</v>
      </c>
      <c r="AW23" s="74">
        <f>'18'!AW$23</f>
        <v>0</v>
      </c>
      <c r="AX23" s="74">
        <f>'18'!AX$23</f>
        <v>0</v>
      </c>
      <c r="AY23" s="74">
        <f>'18'!AY$23</f>
        <v>0</v>
      </c>
      <c r="AZ23" s="74">
        <f>'18'!AZ$23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'19'!D$23</f>
        <v>0</v>
      </c>
      <c r="E24" s="79">
        <f>'19'!E$23</f>
        <v>0</v>
      </c>
      <c r="F24" s="79">
        <f>'19'!F$23</f>
        <v>0</v>
      </c>
      <c r="G24" s="79">
        <f>'19'!G$23</f>
        <v>0</v>
      </c>
      <c r="H24" s="79">
        <f>'19'!H$23</f>
        <v>0</v>
      </c>
      <c r="I24" s="79">
        <f>'19'!I$23</f>
        <v>0</v>
      </c>
      <c r="J24" s="79">
        <f>'19'!J$23</f>
        <v>0</v>
      </c>
      <c r="K24" s="79">
        <f>'19'!K$23</f>
        <v>0</v>
      </c>
      <c r="L24" s="79">
        <f>'19'!L$23</f>
        <v>0</v>
      </c>
      <c r="M24" s="75"/>
      <c r="N24" s="79">
        <f>'19'!N$23</f>
        <v>0</v>
      </c>
      <c r="O24" s="79">
        <f>'19'!O$23</f>
        <v>0</v>
      </c>
      <c r="P24" s="79">
        <f>'19'!P$23</f>
        <v>0</v>
      </c>
      <c r="Q24" s="79">
        <f>'19'!Q$23</f>
        <v>0</v>
      </c>
      <c r="R24" s="79">
        <f>'19'!R$23</f>
        <v>0</v>
      </c>
      <c r="S24" s="79">
        <f>'19'!S$23</f>
        <v>0</v>
      </c>
      <c r="T24" s="79">
        <f>'19'!T$23</f>
        <v>0</v>
      </c>
      <c r="U24" s="79">
        <f>'19'!U$23</f>
        <v>0</v>
      </c>
      <c r="V24" s="79">
        <f>'19'!V$23</f>
        <v>0</v>
      </c>
      <c r="W24" s="75"/>
      <c r="X24" s="79">
        <f>'19'!X$23</f>
        <v>0</v>
      </c>
      <c r="Y24" s="79">
        <f>'19'!Y$23</f>
        <v>0</v>
      </c>
      <c r="Z24" s="79">
        <f>'19'!Z$23</f>
        <v>0</v>
      </c>
      <c r="AA24" s="79">
        <f>'19'!AA$23</f>
        <v>0</v>
      </c>
      <c r="AB24" s="79">
        <f>'19'!AB$23</f>
        <v>0</v>
      </c>
      <c r="AC24" s="79">
        <f>'19'!AC$23</f>
        <v>0</v>
      </c>
      <c r="AD24" s="79">
        <f>'19'!AD$23</f>
        <v>0</v>
      </c>
      <c r="AE24" s="79">
        <f>'19'!AE$23</f>
        <v>0</v>
      </c>
      <c r="AF24" s="79">
        <f>'19'!AF$23</f>
        <v>0</v>
      </c>
      <c r="AG24" s="75"/>
      <c r="AH24" s="79">
        <f>'19'!AH$23</f>
        <v>0</v>
      </c>
      <c r="AI24" s="79">
        <f>'19'!AI$23</f>
        <v>0</v>
      </c>
      <c r="AJ24" s="79">
        <f>'19'!AJ$23</f>
        <v>0</v>
      </c>
      <c r="AK24" s="79">
        <f>'19'!AK$23</f>
        <v>0</v>
      </c>
      <c r="AL24" s="79">
        <f>'19'!AL$23</f>
        <v>0</v>
      </c>
      <c r="AM24" s="79">
        <f>'19'!AM$23</f>
        <v>0</v>
      </c>
      <c r="AN24" s="79">
        <f>'19'!AN$23</f>
        <v>0</v>
      </c>
      <c r="AO24" s="79">
        <f>'19'!AO$23</f>
        <v>0</v>
      </c>
      <c r="AP24" s="79">
        <f>'19'!AP$23</f>
        <v>0</v>
      </c>
      <c r="AQ24" s="62"/>
      <c r="AR24" s="79">
        <f>'19'!AR$23</f>
        <v>0</v>
      </c>
      <c r="AS24" s="79">
        <f>'19'!AS$23</f>
        <v>0</v>
      </c>
      <c r="AT24" s="79">
        <f>'19'!AT$23</f>
        <v>0</v>
      </c>
      <c r="AU24" s="79">
        <f>'19'!AU$23</f>
        <v>0</v>
      </c>
      <c r="AV24" s="79">
        <f>'19'!AV$23</f>
        <v>0</v>
      </c>
      <c r="AW24" s="79">
        <f>'19'!AW$23</f>
        <v>0</v>
      </c>
      <c r="AX24" s="79">
        <f>'19'!AX$23</f>
        <v>0</v>
      </c>
      <c r="AY24" s="79">
        <f>'19'!AY$23</f>
        <v>0</v>
      </c>
      <c r="AZ24" s="79">
        <f>'19'!AZ$23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'20'!D$23</f>
        <v>0</v>
      </c>
      <c r="E25" s="74">
        <f>'20'!E$23</f>
        <v>0</v>
      </c>
      <c r="F25" s="74">
        <f>'20'!F$23</f>
        <v>0</v>
      </c>
      <c r="G25" s="74">
        <f>'20'!G$23</f>
        <v>0</v>
      </c>
      <c r="H25" s="74">
        <f>'20'!H$23</f>
        <v>0</v>
      </c>
      <c r="I25" s="74">
        <f>'20'!I$23</f>
        <v>0</v>
      </c>
      <c r="J25" s="74">
        <f>'20'!J$23</f>
        <v>0</v>
      </c>
      <c r="K25" s="74">
        <f>'20'!K$23</f>
        <v>0</v>
      </c>
      <c r="L25" s="74">
        <f>'20'!L$23</f>
        <v>0</v>
      </c>
      <c r="M25" s="75"/>
      <c r="N25" s="74">
        <f>'20'!N$23</f>
        <v>0</v>
      </c>
      <c r="O25" s="74">
        <f>'20'!O$23</f>
        <v>0</v>
      </c>
      <c r="P25" s="74">
        <f>'20'!P$23</f>
        <v>0</v>
      </c>
      <c r="Q25" s="74">
        <f>'20'!Q$23</f>
        <v>0</v>
      </c>
      <c r="R25" s="74">
        <f>'20'!R$23</f>
        <v>0</v>
      </c>
      <c r="S25" s="74">
        <f>'20'!S$23</f>
        <v>0</v>
      </c>
      <c r="T25" s="74">
        <f>'20'!T$23</f>
        <v>0</v>
      </c>
      <c r="U25" s="74">
        <f>'20'!U$23</f>
        <v>0</v>
      </c>
      <c r="V25" s="74">
        <f>'20'!V$23</f>
        <v>0</v>
      </c>
      <c r="W25" s="75"/>
      <c r="X25" s="74">
        <f>'20'!X$23</f>
        <v>0</v>
      </c>
      <c r="Y25" s="74">
        <f>'20'!Y$23</f>
        <v>0</v>
      </c>
      <c r="Z25" s="74">
        <f>'20'!Z$23</f>
        <v>0</v>
      </c>
      <c r="AA25" s="74">
        <f>'20'!AA$23</f>
        <v>0</v>
      </c>
      <c r="AB25" s="74">
        <f>'20'!AB$23</f>
        <v>0</v>
      </c>
      <c r="AC25" s="74">
        <f>'20'!AC$23</f>
        <v>0</v>
      </c>
      <c r="AD25" s="74">
        <f>'20'!AD$23</f>
        <v>0</v>
      </c>
      <c r="AE25" s="74">
        <f>'20'!AE$23</f>
        <v>0</v>
      </c>
      <c r="AF25" s="74">
        <f>'20'!AF$23</f>
        <v>0</v>
      </c>
      <c r="AG25" s="75"/>
      <c r="AH25" s="74">
        <f>'20'!AH$23</f>
        <v>0</v>
      </c>
      <c r="AI25" s="74">
        <f>'20'!AI$23</f>
        <v>0</v>
      </c>
      <c r="AJ25" s="74">
        <f>'20'!AJ$23</f>
        <v>0</v>
      </c>
      <c r="AK25" s="74">
        <f>'20'!AK$23</f>
        <v>0</v>
      </c>
      <c r="AL25" s="74">
        <f>'20'!AL$23</f>
        <v>0</v>
      </c>
      <c r="AM25" s="74">
        <f>'20'!AM$23</f>
        <v>0</v>
      </c>
      <c r="AN25" s="74">
        <f>'20'!AN$23</f>
        <v>0</v>
      </c>
      <c r="AO25" s="74">
        <f>'20'!AO$23</f>
        <v>0</v>
      </c>
      <c r="AP25" s="74">
        <f>'20'!AP$23</f>
        <v>0</v>
      </c>
      <c r="AQ25" s="62"/>
      <c r="AR25" s="74">
        <f>'20'!AR$23</f>
        <v>0</v>
      </c>
      <c r="AS25" s="74">
        <f>'20'!AS$23</f>
        <v>0</v>
      </c>
      <c r="AT25" s="74">
        <f>'20'!AT$23</f>
        <v>0</v>
      </c>
      <c r="AU25" s="74">
        <f>'20'!AU$23</f>
        <v>0</v>
      </c>
      <c r="AV25" s="74">
        <f>'20'!AV$23</f>
        <v>0</v>
      </c>
      <c r="AW25" s="74">
        <f>'20'!AW$23</f>
        <v>0</v>
      </c>
      <c r="AX25" s="74">
        <f>'20'!AX$23</f>
        <v>0</v>
      </c>
      <c r="AY25" s="74">
        <f>'20'!AY$23</f>
        <v>0</v>
      </c>
      <c r="AZ25" s="74">
        <f>'20'!AZ$23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'21'!D$23</f>
        <v>0</v>
      </c>
      <c r="E26" s="79">
        <f>'21'!E$23</f>
        <v>0</v>
      </c>
      <c r="F26" s="79">
        <f>'21'!F$23</f>
        <v>0</v>
      </c>
      <c r="G26" s="79">
        <f>'21'!G$23</f>
        <v>0</v>
      </c>
      <c r="H26" s="79">
        <f>'21'!H$23</f>
        <v>0</v>
      </c>
      <c r="I26" s="79">
        <f>'21'!I$23</f>
        <v>0</v>
      </c>
      <c r="J26" s="79">
        <f>'21'!J$23</f>
        <v>0</v>
      </c>
      <c r="K26" s="79">
        <f>'21'!K$23</f>
        <v>0</v>
      </c>
      <c r="L26" s="79">
        <f>'21'!L$23</f>
        <v>0</v>
      </c>
      <c r="M26" s="75"/>
      <c r="N26" s="79">
        <f>'21'!N$23</f>
        <v>0</v>
      </c>
      <c r="O26" s="79">
        <f>'21'!O$23</f>
        <v>0</v>
      </c>
      <c r="P26" s="79">
        <f>'21'!P$23</f>
        <v>0</v>
      </c>
      <c r="Q26" s="79">
        <f>'21'!Q$23</f>
        <v>0</v>
      </c>
      <c r="R26" s="79">
        <f>'21'!R$23</f>
        <v>0</v>
      </c>
      <c r="S26" s="79">
        <f>'21'!S$23</f>
        <v>0</v>
      </c>
      <c r="T26" s="79">
        <f>'21'!T$23</f>
        <v>0</v>
      </c>
      <c r="U26" s="79">
        <f>'21'!U$23</f>
        <v>0</v>
      </c>
      <c r="V26" s="79">
        <f>'21'!V$23</f>
        <v>0</v>
      </c>
      <c r="W26" s="75"/>
      <c r="X26" s="79">
        <f>'21'!X$23</f>
        <v>0</v>
      </c>
      <c r="Y26" s="79">
        <f>'21'!Y$23</f>
        <v>0</v>
      </c>
      <c r="Z26" s="79">
        <f>'21'!Z$23</f>
        <v>0</v>
      </c>
      <c r="AA26" s="79">
        <f>'21'!AA$23</f>
        <v>0</v>
      </c>
      <c r="AB26" s="79">
        <f>'21'!AB$23</f>
        <v>0</v>
      </c>
      <c r="AC26" s="79">
        <f>'21'!AC$23</f>
        <v>0</v>
      </c>
      <c r="AD26" s="79">
        <f>'21'!AD$23</f>
        <v>0</v>
      </c>
      <c r="AE26" s="79">
        <f>'21'!AE$23</f>
        <v>0</v>
      </c>
      <c r="AF26" s="79">
        <f>'21'!AF$23</f>
        <v>0</v>
      </c>
      <c r="AG26" s="75"/>
      <c r="AH26" s="79">
        <f>'21'!AH$23</f>
        <v>0</v>
      </c>
      <c r="AI26" s="79">
        <f>'21'!AI$23</f>
        <v>0</v>
      </c>
      <c r="AJ26" s="79">
        <f>'21'!AJ$23</f>
        <v>0</v>
      </c>
      <c r="AK26" s="79">
        <f>'21'!AK$23</f>
        <v>0</v>
      </c>
      <c r="AL26" s="79">
        <f>'21'!AL$23</f>
        <v>0</v>
      </c>
      <c r="AM26" s="79">
        <f>'21'!AM$23</f>
        <v>0</v>
      </c>
      <c r="AN26" s="79">
        <f>'21'!AN$23</f>
        <v>0</v>
      </c>
      <c r="AO26" s="79">
        <f>'21'!AO$23</f>
        <v>0</v>
      </c>
      <c r="AP26" s="79">
        <f>'21'!AP$23</f>
        <v>0</v>
      </c>
      <c r="AQ26" s="62"/>
      <c r="AR26" s="79">
        <f>'21'!AR$23</f>
        <v>0</v>
      </c>
      <c r="AS26" s="79">
        <f>'21'!AS$23</f>
        <v>0</v>
      </c>
      <c r="AT26" s="79">
        <f>'21'!AT$23</f>
        <v>0</v>
      </c>
      <c r="AU26" s="79">
        <f>'21'!AU$23</f>
        <v>0</v>
      </c>
      <c r="AV26" s="79">
        <f>'21'!AV$23</f>
        <v>0</v>
      </c>
      <c r="AW26" s="79">
        <f>'21'!AW$23</f>
        <v>0</v>
      </c>
      <c r="AX26" s="79">
        <f>'21'!AX$23</f>
        <v>0</v>
      </c>
      <c r="AY26" s="79">
        <f>'21'!AY$23</f>
        <v>0</v>
      </c>
      <c r="AZ26" s="79">
        <f>'21'!AZ$23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'22'!D$23</f>
        <v>0</v>
      </c>
      <c r="E27" s="74">
        <f>'22'!E$23</f>
        <v>0</v>
      </c>
      <c r="F27" s="74">
        <f>'22'!F$23</f>
        <v>0</v>
      </c>
      <c r="G27" s="74">
        <f>'22'!G$23</f>
        <v>0</v>
      </c>
      <c r="H27" s="74">
        <f>'22'!H$23</f>
        <v>0</v>
      </c>
      <c r="I27" s="74">
        <f>'22'!I$23</f>
        <v>0</v>
      </c>
      <c r="J27" s="74">
        <f>'22'!J$23</f>
        <v>0</v>
      </c>
      <c r="K27" s="74">
        <f>'22'!K$23</f>
        <v>0</v>
      </c>
      <c r="L27" s="74">
        <f>'22'!L$23</f>
        <v>0</v>
      </c>
      <c r="M27" s="75"/>
      <c r="N27" s="74">
        <f>'22'!N$23</f>
        <v>0</v>
      </c>
      <c r="O27" s="74">
        <f>'22'!O$23</f>
        <v>0</v>
      </c>
      <c r="P27" s="74">
        <f>'22'!P$23</f>
        <v>0</v>
      </c>
      <c r="Q27" s="74">
        <f>'22'!Q$23</f>
        <v>0</v>
      </c>
      <c r="R27" s="74">
        <f>'22'!R$23</f>
        <v>0</v>
      </c>
      <c r="S27" s="74">
        <f>'22'!S$23</f>
        <v>0</v>
      </c>
      <c r="T27" s="74">
        <f>'22'!T$23</f>
        <v>0</v>
      </c>
      <c r="U27" s="74">
        <f>'22'!U$23</f>
        <v>0</v>
      </c>
      <c r="V27" s="74">
        <f>'22'!V$23</f>
        <v>0</v>
      </c>
      <c r="W27" s="75"/>
      <c r="X27" s="74">
        <f>'22'!X$23</f>
        <v>0</v>
      </c>
      <c r="Y27" s="74">
        <f>'22'!Y$23</f>
        <v>0</v>
      </c>
      <c r="Z27" s="74">
        <f>'22'!Z$23</f>
        <v>0</v>
      </c>
      <c r="AA27" s="74">
        <f>'22'!AA$23</f>
        <v>0</v>
      </c>
      <c r="AB27" s="74">
        <f>'22'!AB$23</f>
        <v>0</v>
      </c>
      <c r="AC27" s="74">
        <f>'22'!AC$23</f>
        <v>0</v>
      </c>
      <c r="AD27" s="74">
        <f>'22'!AD$23</f>
        <v>0</v>
      </c>
      <c r="AE27" s="74">
        <f>'22'!AE$23</f>
        <v>0</v>
      </c>
      <c r="AF27" s="74">
        <f>'22'!AF$23</f>
        <v>0</v>
      </c>
      <c r="AG27" s="75"/>
      <c r="AH27" s="74">
        <f>'22'!AH$23</f>
        <v>0</v>
      </c>
      <c r="AI27" s="74">
        <f>'22'!AI$23</f>
        <v>0</v>
      </c>
      <c r="AJ27" s="74">
        <f>'22'!AJ$23</f>
        <v>0</v>
      </c>
      <c r="AK27" s="74">
        <f>'22'!AK$23</f>
        <v>0</v>
      </c>
      <c r="AL27" s="74">
        <f>'22'!AL$23</f>
        <v>0</v>
      </c>
      <c r="AM27" s="74">
        <f>'22'!AM$23</f>
        <v>0</v>
      </c>
      <c r="AN27" s="74">
        <f>'22'!AN$23</f>
        <v>0</v>
      </c>
      <c r="AO27" s="74">
        <f>'22'!AO$23</f>
        <v>0</v>
      </c>
      <c r="AP27" s="74">
        <f>'22'!AP$23</f>
        <v>0</v>
      </c>
      <c r="AQ27" s="62"/>
      <c r="AR27" s="74">
        <f>'22'!AR$23</f>
        <v>0</v>
      </c>
      <c r="AS27" s="74">
        <f>'22'!AS$23</f>
        <v>0</v>
      </c>
      <c r="AT27" s="74">
        <f>'22'!AT$23</f>
        <v>0</v>
      </c>
      <c r="AU27" s="74">
        <f>'22'!AU$23</f>
        <v>0</v>
      </c>
      <c r="AV27" s="74">
        <f>'22'!AV$23</f>
        <v>0</v>
      </c>
      <c r="AW27" s="74">
        <f>'22'!AW$23</f>
        <v>0</v>
      </c>
      <c r="AX27" s="74">
        <f>'22'!AX$23</f>
        <v>0</v>
      </c>
      <c r="AY27" s="74">
        <f>'22'!AY$23</f>
        <v>0</v>
      </c>
      <c r="AZ27" s="74">
        <f>'22'!AZ$23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'23'!D$23</f>
        <v>0</v>
      </c>
      <c r="E28" s="79">
        <f>'23'!E$23</f>
        <v>0</v>
      </c>
      <c r="F28" s="79">
        <f>'23'!F$23</f>
        <v>0</v>
      </c>
      <c r="G28" s="79">
        <f>'23'!G$23</f>
        <v>0</v>
      </c>
      <c r="H28" s="79">
        <f>'23'!H$23</f>
        <v>0</v>
      </c>
      <c r="I28" s="79">
        <f>'23'!I$23</f>
        <v>0</v>
      </c>
      <c r="J28" s="79">
        <f>'23'!J$23</f>
        <v>0</v>
      </c>
      <c r="K28" s="79">
        <f>'23'!K$23</f>
        <v>0</v>
      </c>
      <c r="L28" s="79">
        <f>'23'!L$23</f>
        <v>0</v>
      </c>
      <c r="M28" s="75"/>
      <c r="N28" s="79">
        <f>'23'!N$23</f>
        <v>0</v>
      </c>
      <c r="O28" s="79">
        <f>'23'!O$23</f>
        <v>0</v>
      </c>
      <c r="P28" s="79">
        <f>'23'!P$23</f>
        <v>0</v>
      </c>
      <c r="Q28" s="79">
        <f>'23'!Q$23</f>
        <v>0</v>
      </c>
      <c r="R28" s="79">
        <f>'23'!R$23</f>
        <v>0</v>
      </c>
      <c r="S28" s="79">
        <f>'23'!S$23</f>
        <v>0</v>
      </c>
      <c r="T28" s="79">
        <f>'23'!T$23</f>
        <v>0</v>
      </c>
      <c r="U28" s="79">
        <f>'23'!U$23</f>
        <v>0</v>
      </c>
      <c r="V28" s="79">
        <f>'23'!V$23</f>
        <v>0</v>
      </c>
      <c r="W28" s="75"/>
      <c r="X28" s="79">
        <f>'23'!X$23</f>
        <v>0</v>
      </c>
      <c r="Y28" s="79">
        <f>'23'!Y$23</f>
        <v>0</v>
      </c>
      <c r="Z28" s="79">
        <f>'23'!Z$23</f>
        <v>0</v>
      </c>
      <c r="AA28" s="79">
        <f>'23'!AA$23</f>
        <v>0</v>
      </c>
      <c r="AB28" s="79">
        <f>'23'!AB$23</f>
        <v>0</v>
      </c>
      <c r="AC28" s="79">
        <f>'23'!AC$23</f>
        <v>0</v>
      </c>
      <c r="AD28" s="79">
        <f>'23'!AD$23</f>
        <v>0</v>
      </c>
      <c r="AE28" s="79">
        <f>'23'!AE$23</f>
        <v>0</v>
      </c>
      <c r="AF28" s="79">
        <f>'23'!AF$23</f>
        <v>0</v>
      </c>
      <c r="AG28" s="75"/>
      <c r="AH28" s="79">
        <f>'23'!AH$23</f>
        <v>0</v>
      </c>
      <c r="AI28" s="79">
        <f>'23'!AI$23</f>
        <v>0</v>
      </c>
      <c r="AJ28" s="79">
        <f>'23'!AJ$23</f>
        <v>0</v>
      </c>
      <c r="AK28" s="79">
        <f>'23'!AK$23</f>
        <v>0</v>
      </c>
      <c r="AL28" s="79">
        <f>'23'!AL$23</f>
        <v>0</v>
      </c>
      <c r="AM28" s="79">
        <f>'23'!AM$23</f>
        <v>0</v>
      </c>
      <c r="AN28" s="79">
        <f>'23'!AN$23</f>
        <v>0</v>
      </c>
      <c r="AO28" s="79">
        <f>'23'!AO$23</f>
        <v>0</v>
      </c>
      <c r="AP28" s="79">
        <f>'23'!AP$23</f>
        <v>0</v>
      </c>
      <c r="AQ28" s="62"/>
      <c r="AR28" s="79">
        <f>'23'!AR$23</f>
        <v>0</v>
      </c>
      <c r="AS28" s="79">
        <f>'23'!AS$23</f>
        <v>0</v>
      </c>
      <c r="AT28" s="79">
        <f>'23'!AT$23</f>
        <v>0</v>
      </c>
      <c r="AU28" s="79">
        <f>'23'!AU$23</f>
        <v>0</v>
      </c>
      <c r="AV28" s="79">
        <f>'23'!AV$23</f>
        <v>0</v>
      </c>
      <c r="AW28" s="79">
        <f>'23'!AW$23</f>
        <v>0</v>
      </c>
      <c r="AX28" s="79">
        <f>'23'!AX$23</f>
        <v>0</v>
      </c>
      <c r="AY28" s="79">
        <f>'23'!AY$23</f>
        <v>0</v>
      </c>
      <c r="AZ28" s="79">
        <f>'23'!AZ$23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'24'!D$23</f>
        <v>0</v>
      </c>
      <c r="E29" s="74">
        <f>'24'!E$23</f>
        <v>0</v>
      </c>
      <c r="F29" s="74">
        <f>'24'!F$23</f>
        <v>0</v>
      </c>
      <c r="G29" s="74">
        <f>'24'!G$23</f>
        <v>0</v>
      </c>
      <c r="H29" s="74">
        <f>'24'!H$23</f>
        <v>0</v>
      </c>
      <c r="I29" s="74">
        <f>'24'!I$23</f>
        <v>0</v>
      </c>
      <c r="J29" s="74">
        <f>'24'!J$23</f>
        <v>0</v>
      </c>
      <c r="K29" s="74">
        <f>'24'!K$23</f>
        <v>0</v>
      </c>
      <c r="L29" s="74">
        <f>'24'!L$23</f>
        <v>0</v>
      </c>
      <c r="M29" s="75"/>
      <c r="N29" s="74">
        <f>'24'!N$23</f>
        <v>0</v>
      </c>
      <c r="O29" s="74">
        <f>'24'!O$23</f>
        <v>0</v>
      </c>
      <c r="P29" s="74">
        <f>'24'!P$23</f>
        <v>0</v>
      </c>
      <c r="Q29" s="74">
        <f>'24'!Q$23</f>
        <v>0</v>
      </c>
      <c r="R29" s="74">
        <f>'24'!R$23</f>
        <v>0</v>
      </c>
      <c r="S29" s="74">
        <f>'24'!S$23</f>
        <v>0</v>
      </c>
      <c r="T29" s="74">
        <f>'24'!T$23</f>
        <v>0</v>
      </c>
      <c r="U29" s="74">
        <f>'24'!U$23</f>
        <v>0</v>
      </c>
      <c r="V29" s="74">
        <f>'24'!V$23</f>
        <v>0</v>
      </c>
      <c r="W29" s="75"/>
      <c r="X29" s="74">
        <f>'24'!X$23</f>
        <v>0</v>
      </c>
      <c r="Y29" s="74">
        <f>'24'!Y$23</f>
        <v>0</v>
      </c>
      <c r="Z29" s="74">
        <f>'24'!Z$23</f>
        <v>0</v>
      </c>
      <c r="AA29" s="74">
        <f>'24'!AA$23</f>
        <v>0</v>
      </c>
      <c r="AB29" s="74">
        <f>'24'!AB$23</f>
        <v>0</v>
      </c>
      <c r="AC29" s="74">
        <f>'24'!AC$23</f>
        <v>0</v>
      </c>
      <c r="AD29" s="74">
        <f>'24'!AD$23</f>
        <v>0</v>
      </c>
      <c r="AE29" s="74">
        <f>'24'!AE$23</f>
        <v>0</v>
      </c>
      <c r="AF29" s="74">
        <f>'24'!AF$23</f>
        <v>0</v>
      </c>
      <c r="AG29" s="75"/>
      <c r="AH29" s="74">
        <f>'24'!AH$23</f>
        <v>0</v>
      </c>
      <c r="AI29" s="74">
        <f>'24'!AI$23</f>
        <v>0</v>
      </c>
      <c r="AJ29" s="74">
        <f>'24'!AJ$23</f>
        <v>0</v>
      </c>
      <c r="AK29" s="74">
        <f>'24'!AK$23</f>
        <v>0</v>
      </c>
      <c r="AL29" s="74">
        <f>'24'!AL$23</f>
        <v>0</v>
      </c>
      <c r="AM29" s="74">
        <f>'24'!AM$23</f>
        <v>0</v>
      </c>
      <c r="AN29" s="74">
        <f>'24'!AN$23</f>
        <v>0</v>
      </c>
      <c r="AO29" s="74">
        <f>'24'!AO$23</f>
        <v>0</v>
      </c>
      <c r="AP29" s="74">
        <f>'24'!AP$23</f>
        <v>0</v>
      </c>
      <c r="AQ29" s="62"/>
      <c r="AR29" s="74">
        <f>'24'!AR$23</f>
        <v>0</v>
      </c>
      <c r="AS29" s="74">
        <f>'24'!AS$23</f>
        <v>0</v>
      </c>
      <c r="AT29" s="74">
        <f>'24'!AT$23</f>
        <v>0</v>
      </c>
      <c r="AU29" s="74">
        <f>'24'!AU$23</f>
        <v>0</v>
      </c>
      <c r="AV29" s="74">
        <f>'24'!AV$23</f>
        <v>0</v>
      </c>
      <c r="AW29" s="74">
        <f>'24'!AW$23</f>
        <v>0</v>
      </c>
      <c r="AX29" s="74">
        <f>'24'!AX$23</f>
        <v>0</v>
      </c>
      <c r="AY29" s="74">
        <f>'24'!AY$23</f>
        <v>0</v>
      </c>
      <c r="AZ29" s="74">
        <f>'24'!AZ$23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98" priority="10" operator="equal">
      <formula>1</formula>
    </cfRule>
  </conditionalFormatting>
  <conditionalFormatting sqref="BB5:BF5">
    <cfRule type="cellIs" dxfId="97" priority="1" operator="equal">
      <formula>5</formula>
    </cfRule>
    <cfRule type="cellIs" dxfId="96" priority="2" operator="equal">
      <formula>4</formula>
    </cfRule>
    <cfRule type="cellIs" dxfId="95" priority="3" operator="equal">
      <formula>3</formula>
    </cfRule>
    <cfRule type="cellIs" dxfId="94" priority="4" operator="equal">
      <formula>2</formula>
    </cfRule>
    <cfRule type="cellIs" dxfId="93" priority="5" operator="equal">
      <formula>1</formula>
    </cfRule>
  </conditionalFormatting>
  <conditionalFormatting sqref="C7:AZ29">
    <cfRule type="cellIs" dxfId="92" priority="6" operator="equal">
      <formula>5</formula>
    </cfRule>
    <cfRule type="cellIs" dxfId="91" priority="7" operator="equal">
      <formula>4</formula>
    </cfRule>
    <cfRule type="cellIs" dxfId="90" priority="8" operator="equal">
      <formula>3</formula>
    </cfRule>
    <cfRule type="cellIs" dxfId="89" priority="9" operator="equal">
      <formula>2</formula>
    </cfRule>
    <cfRule type="cellIs" dxfId="88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561A-6A2E-4968-9A85-94F4F9E8677A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CONCATENATE(anpassa!B24," ",anpassa!C24)</f>
        <v>e18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'2'!D$24</f>
        <v>0</v>
      </c>
      <c r="E7" s="74">
        <f>'2'!E$24</f>
        <v>0</v>
      </c>
      <c r="F7" s="74">
        <f>'2'!F$24</f>
        <v>0</v>
      </c>
      <c r="G7" s="74">
        <f>'2'!G$24</f>
        <v>0</v>
      </c>
      <c r="H7" s="74">
        <f>'2'!H$24</f>
        <v>0</v>
      </c>
      <c r="I7" s="74">
        <f>'2'!I$24</f>
        <v>0</v>
      </c>
      <c r="J7" s="74">
        <f>'2'!J$24</f>
        <v>0</v>
      </c>
      <c r="K7" s="74">
        <f>'2'!K$24</f>
        <v>0</v>
      </c>
      <c r="L7" s="74">
        <f>'2'!L$24</f>
        <v>0</v>
      </c>
      <c r="M7" s="75"/>
      <c r="N7" s="74">
        <f>'2'!N$24</f>
        <v>0</v>
      </c>
      <c r="O7" s="74">
        <f>'2'!O$24</f>
        <v>0</v>
      </c>
      <c r="P7" s="74">
        <f>'2'!P$24</f>
        <v>0</v>
      </c>
      <c r="Q7" s="74">
        <f>'2'!Q$24</f>
        <v>0</v>
      </c>
      <c r="R7" s="74">
        <f>'2'!R$24</f>
        <v>0</v>
      </c>
      <c r="S7" s="74">
        <f>'2'!S$24</f>
        <v>0</v>
      </c>
      <c r="T7" s="74">
        <f>'2'!T$24</f>
        <v>0</v>
      </c>
      <c r="U7" s="74">
        <f>'2'!U$24</f>
        <v>0</v>
      </c>
      <c r="V7" s="74">
        <f>'2'!V$24</f>
        <v>0</v>
      </c>
      <c r="W7" s="75"/>
      <c r="X7" s="74">
        <f>'2'!X$24</f>
        <v>0</v>
      </c>
      <c r="Y7" s="74">
        <f>'2'!Y$24</f>
        <v>0</v>
      </c>
      <c r="Z7" s="74">
        <f>'2'!Z$24</f>
        <v>0</v>
      </c>
      <c r="AA7" s="74">
        <f>'2'!AA$24</f>
        <v>0</v>
      </c>
      <c r="AB7" s="74">
        <f>'2'!AB$24</f>
        <v>0</v>
      </c>
      <c r="AC7" s="74">
        <f>'2'!AC$24</f>
        <v>0</v>
      </c>
      <c r="AD7" s="74">
        <f>'2'!AD$24</f>
        <v>0</v>
      </c>
      <c r="AE7" s="74">
        <f>'2'!AE$24</f>
        <v>0</v>
      </c>
      <c r="AF7" s="74">
        <f>'2'!AF$24</f>
        <v>0</v>
      </c>
      <c r="AG7" s="75"/>
      <c r="AH7" s="74">
        <f>'2'!AH$24</f>
        <v>0</v>
      </c>
      <c r="AI7" s="74">
        <f>'2'!AI$24</f>
        <v>0</v>
      </c>
      <c r="AJ7" s="74">
        <f>'2'!AJ$24</f>
        <v>0</v>
      </c>
      <c r="AK7" s="74">
        <f>'2'!AK$24</f>
        <v>0</v>
      </c>
      <c r="AL7" s="74">
        <f>'2'!AL$24</f>
        <v>0</v>
      </c>
      <c r="AM7" s="74">
        <f>'2'!AM$24</f>
        <v>0</v>
      </c>
      <c r="AN7" s="74">
        <f>'2'!AN$24</f>
        <v>0</v>
      </c>
      <c r="AO7" s="74">
        <f>'2'!AO$24</f>
        <v>0</v>
      </c>
      <c r="AP7" s="74">
        <f>'2'!AP$24</f>
        <v>0</v>
      </c>
      <c r="AQ7" s="62"/>
      <c r="AR7" s="74">
        <f>'2'!AR$24</f>
        <v>0</v>
      </c>
      <c r="AS7" s="74">
        <f>'2'!AS$24</f>
        <v>0</v>
      </c>
      <c r="AT7" s="74">
        <f>'2'!AT$24</f>
        <v>0</v>
      </c>
      <c r="AU7" s="74">
        <f>'2'!AU$24</f>
        <v>0</v>
      </c>
      <c r="AV7" s="74">
        <f>'2'!AV$24</f>
        <v>0</v>
      </c>
      <c r="AW7" s="74">
        <f>'2'!AW$24</f>
        <v>0</v>
      </c>
      <c r="AX7" s="74">
        <f>'2'!AX$24</f>
        <v>0</v>
      </c>
      <c r="AY7" s="74">
        <f>'2'!AY$24</f>
        <v>0</v>
      </c>
      <c r="AZ7" s="74">
        <f>'2'!AZ$24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'3'!D$24</f>
        <v>0</v>
      </c>
      <c r="E8" s="79">
        <f>'3'!E$24</f>
        <v>0</v>
      </c>
      <c r="F8" s="79">
        <f>'3'!F$24</f>
        <v>0</v>
      </c>
      <c r="G8" s="79">
        <f>'3'!G$24</f>
        <v>0</v>
      </c>
      <c r="H8" s="79">
        <f>'3'!H$24</f>
        <v>0</v>
      </c>
      <c r="I8" s="79">
        <f>'3'!I$24</f>
        <v>0</v>
      </c>
      <c r="J8" s="79">
        <f>'3'!J$24</f>
        <v>0</v>
      </c>
      <c r="K8" s="79">
        <f>'3'!K$24</f>
        <v>0</v>
      </c>
      <c r="L8" s="79">
        <f>'3'!L$24</f>
        <v>0</v>
      </c>
      <c r="M8" s="75"/>
      <c r="N8" s="79">
        <f>'3'!N$24</f>
        <v>0</v>
      </c>
      <c r="O8" s="79">
        <f>'3'!O$24</f>
        <v>0</v>
      </c>
      <c r="P8" s="79">
        <f>'3'!P$24</f>
        <v>0</v>
      </c>
      <c r="Q8" s="79">
        <f>'3'!Q$24</f>
        <v>0</v>
      </c>
      <c r="R8" s="79">
        <f>'3'!R$24</f>
        <v>0</v>
      </c>
      <c r="S8" s="79">
        <f>'3'!S$24</f>
        <v>0</v>
      </c>
      <c r="T8" s="79">
        <f>'3'!T$24</f>
        <v>0</v>
      </c>
      <c r="U8" s="79">
        <f>'3'!U$24</f>
        <v>0</v>
      </c>
      <c r="V8" s="79">
        <f>'3'!V$24</f>
        <v>0</v>
      </c>
      <c r="W8" s="75"/>
      <c r="X8" s="79">
        <f>'3'!X$24</f>
        <v>0</v>
      </c>
      <c r="Y8" s="79">
        <f>'3'!Y$24</f>
        <v>0</v>
      </c>
      <c r="Z8" s="79">
        <f>'3'!Z$24</f>
        <v>0</v>
      </c>
      <c r="AA8" s="79">
        <f>'3'!AA$24</f>
        <v>0</v>
      </c>
      <c r="AB8" s="79">
        <f>'3'!AB$24</f>
        <v>0</v>
      </c>
      <c r="AC8" s="79">
        <f>'3'!AC$24</f>
        <v>0</v>
      </c>
      <c r="AD8" s="79">
        <f>'3'!AD$24</f>
        <v>0</v>
      </c>
      <c r="AE8" s="79">
        <f>'3'!AE$24</f>
        <v>0</v>
      </c>
      <c r="AF8" s="79">
        <f>'3'!AF$24</f>
        <v>0</v>
      </c>
      <c r="AG8" s="75"/>
      <c r="AH8" s="79">
        <f>'3'!AH$24</f>
        <v>0</v>
      </c>
      <c r="AI8" s="79">
        <f>'3'!AI$24</f>
        <v>0</v>
      </c>
      <c r="AJ8" s="79">
        <f>'3'!AJ$24</f>
        <v>0</v>
      </c>
      <c r="AK8" s="79">
        <f>'3'!AK$24</f>
        <v>0</v>
      </c>
      <c r="AL8" s="79">
        <f>'3'!AL$24</f>
        <v>0</v>
      </c>
      <c r="AM8" s="79">
        <f>'3'!AM$24</f>
        <v>0</v>
      </c>
      <c r="AN8" s="79">
        <f>'3'!AN$24</f>
        <v>0</v>
      </c>
      <c r="AO8" s="79">
        <f>'3'!AO$24</f>
        <v>0</v>
      </c>
      <c r="AP8" s="79">
        <f>'3'!AP$24</f>
        <v>0</v>
      </c>
      <c r="AQ8" s="62"/>
      <c r="AR8" s="79">
        <f>'3'!AR$24</f>
        <v>0</v>
      </c>
      <c r="AS8" s="79">
        <f>'3'!AS$24</f>
        <v>0</v>
      </c>
      <c r="AT8" s="79">
        <f>'3'!AT$24</f>
        <v>0</v>
      </c>
      <c r="AU8" s="79">
        <f>'3'!AU$24</f>
        <v>0</v>
      </c>
      <c r="AV8" s="79">
        <f>'3'!AV$24</f>
        <v>0</v>
      </c>
      <c r="AW8" s="79">
        <f>'3'!AW$24</f>
        <v>0</v>
      </c>
      <c r="AX8" s="79">
        <f>'3'!AX$24</f>
        <v>0</v>
      </c>
      <c r="AY8" s="79">
        <f>'3'!AY$24</f>
        <v>0</v>
      </c>
      <c r="AZ8" s="79">
        <f>'3'!AZ$24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'4'!D$24</f>
        <v>0</v>
      </c>
      <c r="E9" s="74">
        <f>'4'!E$24</f>
        <v>0</v>
      </c>
      <c r="F9" s="74">
        <f>'4'!F$24</f>
        <v>0</v>
      </c>
      <c r="G9" s="74">
        <f>'4'!G$24</f>
        <v>0</v>
      </c>
      <c r="H9" s="74">
        <f>'4'!H$24</f>
        <v>0</v>
      </c>
      <c r="I9" s="74">
        <f>'4'!I$24</f>
        <v>0</v>
      </c>
      <c r="J9" s="74">
        <f>'4'!J$24</f>
        <v>0</v>
      </c>
      <c r="K9" s="74">
        <f>'4'!K$24</f>
        <v>0</v>
      </c>
      <c r="L9" s="74">
        <f>'4'!L$24</f>
        <v>0</v>
      </c>
      <c r="M9" s="75"/>
      <c r="N9" s="74">
        <f>'4'!N$24</f>
        <v>0</v>
      </c>
      <c r="O9" s="74">
        <f>'4'!O$24</f>
        <v>0</v>
      </c>
      <c r="P9" s="74">
        <f>'4'!P$24</f>
        <v>0</v>
      </c>
      <c r="Q9" s="74">
        <f>'4'!Q$24</f>
        <v>0</v>
      </c>
      <c r="R9" s="74">
        <f>'4'!R$24</f>
        <v>0</v>
      </c>
      <c r="S9" s="74">
        <f>'4'!S$24</f>
        <v>0</v>
      </c>
      <c r="T9" s="74">
        <f>'4'!T$24</f>
        <v>0</v>
      </c>
      <c r="U9" s="74">
        <f>'4'!U$24</f>
        <v>0</v>
      </c>
      <c r="V9" s="74">
        <f>'4'!V$24</f>
        <v>0</v>
      </c>
      <c r="W9" s="75"/>
      <c r="X9" s="74">
        <f>'4'!X$24</f>
        <v>0</v>
      </c>
      <c r="Y9" s="74">
        <f>'4'!Y$24</f>
        <v>0</v>
      </c>
      <c r="Z9" s="74">
        <f>'4'!Z$24</f>
        <v>0</v>
      </c>
      <c r="AA9" s="74">
        <f>'4'!AA$24</f>
        <v>0</v>
      </c>
      <c r="AB9" s="74">
        <f>'4'!AB$24</f>
        <v>0</v>
      </c>
      <c r="AC9" s="74">
        <f>'4'!AC$24</f>
        <v>0</v>
      </c>
      <c r="AD9" s="74">
        <f>'4'!AD$24</f>
        <v>0</v>
      </c>
      <c r="AE9" s="74">
        <f>'4'!AE$24</f>
        <v>0</v>
      </c>
      <c r="AF9" s="74">
        <f>'4'!AF$24</f>
        <v>0</v>
      </c>
      <c r="AG9" s="75"/>
      <c r="AH9" s="74">
        <f>'4'!AH$24</f>
        <v>0</v>
      </c>
      <c r="AI9" s="74">
        <f>'4'!AI$24</f>
        <v>0</v>
      </c>
      <c r="AJ9" s="74">
        <f>'4'!AJ$24</f>
        <v>0</v>
      </c>
      <c r="AK9" s="74">
        <f>'4'!AK$24</f>
        <v>0</v>
      </c>
      <c r="AL9" s="74">
        <f>'4'!AL$24</f>
        <v>0</v>
      </c>
      <c r="AM9" s="74">
        <f>'4'!AM$24</f>
        <v>0</v>
      </c>
      <c r="AN9" s="74">
        <f>'4'!AN$24</f>
        <v>0</v>
      </c>
      <c r="AO9" s="74">
        <f>'4'!AO$24</f>
        <v>0</v>
      </c>
      <c r="AP9" s="74">
        <f>'4'!AP$24</f>
        <v>0</v>
      </c>
      <c r="AQ9" s="62"/>
      <c r="AR9" s="74">
        <f>'4'!AR$24</f>
        <v>0</v>
      </c>
      <c r="AS9" s="74">
        <f>'4'!AS$24</f>
        <v>0</v>
      </c>
      <c r="AT9" s="74">
        <f>'4'!AT$24</f>
        <v>0</v>
      </c>
      <c r="AU9" s="74">
        <f>'4'!AU$24</f>
        <v>0</v>
      </c>
      <c r="AV9" s="74">
        <f>'4'!AV$24</f>
        <v>0</v>
      </c>
      <c r="AW9" s="74">
        <f>'4'!AW$24</f>
        <v>0</v>
      </c>
      <c r="AX9" s="74">
        <f>'4'!AX$24</f>
        <v>0</v>
      </c>
      <c r="AY9" s="74">
        <f>'4'!AY$24</f>
        <v>0</v>
      </c>
      <c r="AZ9" s="74">
        <f>'4'!AZ$24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'5'!D$24</f>
        <v>0</v>
      </c>
      <c r="E10" s="79">
        <f>'5'!E$24</f>
        <v>0</v>
      </c>
      <c r="F10" s="79">
        <f>'5'!F$24</f>
        <v>0</v>
      </c>
      <c r="G10" s="79">
        <f>'5'!G$24</f>
        <v>0</v>
      </c>
      <c r="H10" s="79">
        <f>'5'!H$24</f>
        <v>0</v>
      </c>
      <c r="I10" s="79">
        <f>'5'!I$24</f>
        <v>0</v>
      </c>
      <c r="J10" s="79">
        <f>'5'!J$24</f>
        <v>0</v>
      </c>
      <c r="K10" s="79">
        <f>'5'!K$24</f>
        <v>0</v>
      </c>
      <c r="L10" s="79">
        <f>'5'!L$24</f>
        <v>0</v>
      </c>
      <c r="M10" s="75"/>
      <c r="N10" s="79">
        <f>'5'!N$24</f>
        <v>0</v>
      </c>
      <c r="O10" s="79">
        <f>'5'!O$24</f>
        <v>0</v>
      </c>
      <c r="P10" s="79">
        <f>'5'!P$24</f>
        <v>0</v>
      </c>
      <c r="Q10" s="79">
        <f>'5'!Q$24</f>
        <v>0</v>
      </c>
      <c r="R10" s="79">
        <f>'5'!R$24</f>
        <v>0</v>
      </c>
      <c r="S10" s="79">
        <f>'5'!S$24</f>
        <v>0</v>
      </c>
      <c r="T10" s="79">
        <f>'5'!T$24</f>
        <v>0</v>
      </c>
      <c r="U10" s="79">
        <f>'5'!U$24</f>
        <v>0</v>
      </c>
      <c r="V10" s="79">
        <f>'5'!V$24</f>
        <v>0</v>
      </c>
      <c r="W10" s="75"/>
      <c r="X10" s="79">
        <f>'5'!X$24</f>
        <v>0</v>
      </c>
      <c r="Y10" s="79">
        <f>'5'!Y$24</f>
        <v>0</v>
      </c>
      <c r="Z10" s="79">
        <f>'5'!Z$24</f>
        <v>0</v>
      </c>
      <c r="AA10" s="79">
        <f>'5'!AA$24</f>
        <v>0</v>
      </c>
      <c r="AB10" s="79">
        <f>'5'!AB$24</f>
        <v>0</v>
      </c>
      <c r="AC10" s="79">
        <f>'5'!AC$24</f>
        <v>0</v>
      </c>
      <c r="AD10" s="79">
        <f>'5'!AD$24</f>
        <v>0</v>
      </c>
      <c r="AE10" s="79">
        <f>'5'!AE$24</f>
        <v>0</v>
      </c>
      <c r="AF10" s="79">
        <f>'5'!AF$24</f>
        <v>0</v>
      </c>
      <c r="AG10" s="75"/>
      <c r="AH10" s="79">
        <f>'5'!AH$24</f>
        <v>0</v>
      </c>
      <c r="AI10" s="79">
        <f>'5'!AI$24</f>
        <v>0</v>
      </c>
      <c r="AJ10" s="79">
        <f>'5'!AJ$24</f>
        <v>0</v>
      </c>
      <c r="AK10" s="79">
        <f>'5'!AK$24</f>
        <v>0</v>
      </c>
      <c r="AL10" s="79">
        <f>'5'!AL$24</f>
        <v>0</v>
      </c>
      <c r="AM10" s="79">
        <f>'5'!AM$24</f>
        <v>0</v>
      </c>
      <c r="AN10" s="79">
        <f>'5'!AN$24</f>
        <v>0</v>
      </c>
      <c r="AO10" s="79">
        <f>'5'!AO$24</f>
        <v>0</v>
      </c>
      <c r="AP10" s="79">
        <f>'5'!AP$24</f>
        <v>0</v>
      </c>
      <c r="AQ10" s="62"/>
      <c r="AR10" s="79">
        <f>'5'!AR$24</f>
        <v>0</v>
      </c>
      <c r="AS10" s="79">
        <f>'5'!AS$24</f>
        <v>0</v>
      </c>
      <c r="AT10" s="79">
        <f>'5'!AT$24</f>
        <v>0</v>
      </c>
      <c r="AU10" s="79">
        <f>'5'!AU$24</f>
        <v>0</v>
      </c>
      <c r="AV10" s="79">
        <f>'5'!AV$24</f>
        <v>0</v>
      </c>
      <c r="AW10" s="79">
        <f>'5'!AW$24</f>
        <v>0</v>
      </c>
      <c r="AX10" s="79">
        <f>'5'!AX$24</f>
        <v>0</v>
      </c>
      <c r="AY10" s="79">
        <f>'5'!AY$24</f>
        <v>0</v>
      </c>
      <c r="AZ10" s="79">
        <f>'5'!AZ$24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'6'!D$24</f>
        <v>0</v>
      </c>
      <c r="E11" s="74">
        <f>'6'!E$24</f>
        <v>0</v>
      </c>
      <c r="F11" s="74">
        <f>'6'!F$24</f>
        <v>0</v>
      </c>
      <c r="G11" s="74">
        <f>'6'!G$24</f>
        <v>0</v>
      </c>
      <c r="H11" s="74">
        <f>'6'!H$24</f>
        <v>0</v>
      </c>
      <c r="I11" s="74">
        <f>'6'!I$24</f>
        <v>0</v>
      </c>
      <c r="J11" s="74">
        <f>'6'!J$24</f>
        <v>0</v>
      </c>
      <c r="K11" s="74">
        <f>'6'!K$24</f>
        <v>0</v>
      </c>
      <c r="L11" s="74">
        <f>'6'!L$24</f>
        <v>0</v>
      </c>
      <c r="M11" s="75"/>
      <c r="N11" s="74">
        <f>'6'!N$24</f>
        <v>0</v>
      </c>
      <c r="O11" s="74">
        <f>'6'!O$24</f>
        <v>0</v>
      </c>
      <c r="P11" s="74">
        <f>'6'!P$24</f>
        <v>0</v>
      </c>
      <c r="Q11" s="74">
        <f>'6'!Q$24</f>
        <v>0</v>
      </c>
      <c r="R11" s="74">
        <f>'6'!R$24</f>
        <v>0</v>
      </c>
      <c r="S11" s="74">
        <f>'6'!S$24</f>
        <v>0</v>
      </c>
      <c r="T11" s="74">
        <f>'6'!T$24</f>
        <v>0</v>
      </c>
      <c r="U11" s="74">
        <f>'6'!U$24</f>
        <v>0</v>
      </c>
      <c r="V11" s="74">
        <f>'6'!V$24</f>
        <v>0</v>
      </c>
      <c r="W11" s="75"/>
      <c r="X11" s="74">
        <f>'6'!X$24</f>
        <v>0</v>
      </c>
      <c r="Y11" s="74">
        <f>'6'!Y$24</f>
        <v>0</v>
      </c>
      <c r="Z11" s="74">
        <f>'6'!Z$24</f>
        <v>0</v>
      </c>
      <c r="AA11" s="74">
        <f>'6'!AA$24</f>
        <v>0</v>
      </c>
      <c r="AB11" s="74">
        <f>'6'!AB$24</f>
        <v>0</v>
      </c>
      <c r="AC11" s="74">
        <f>'6'!AC$24</f>
        <v>0</v>
      </c>
      <c r="AD11" s="74">
        <f>'6'!AD$24</f>
        <v>0</v>
      </c>
      <c r="AE11" s="74">
        <f>'6'!AE$24</f>
        <v>0</v>
      </c>
      <c r="AF11" s="74">
        <f>'6'!AF$24</f>
        <v>0</v>
      </c>
      <c r="AG11" s="75"/>
      <c r="AH11" s="74">
        <f>'6'!AH$24</f>
        <v>0</v>
      </c>
      <c r="AI11" s="74">
        <f>'6'!AI$24</f>
        <v>0</v>
      </c>
      <c r="AJ11" s="74">
        <f>'6'!AJ$24</f>
        <v>0</v>
      </c>
      <c r="AK11" s="74">
        <f>'6'!AK$24</f>
        <v>0</v>
      </c>
      <c r="AL11" s="74">
        <f>'6'!AL$24</f>
        <v>0</v>
      </c>
      <c r="AM11" s="74">
        <f>'6'!AM$24</f>
        <v>0</v>
      </c>
      <c r="AN11" s="74">
        <f>'6'!AN$24</f>
        <v>0</v>
      </c>
      <c r="AO11" s="74">
        <f>'6'!AO$24</f>
        <v>0</v>
      </c>
      <c r="AP11" s="74">
        <f>'6'!AP$24</f>
        <v>0</v>
      </c>
      <c r="AQ11" s="62"/>
      <c r="AR11" s="74">
        <f>'6'!AR$24</f>
        <v>0</v>
      </c>
      <c r="AS11" s="74">
        <f>'6'!AS$24</f>
        <v>0</v>
      </c>
      <c r="AT11" s="74">
        <f>'6'!AT$24</f>
        <v>0</v>
      </c>
      <c r="AU11" s="74">
        <f>'6'!AU$24</f>
        <v>0</v>
      </c>
      <c r="AV11" s="74">
        <f>'6'!AV$24</f>
        <v>0</v>
      </c>
      <c r="AW11" s="74">
        <f>'6'!AW$24</f>
        <v>0</v>
      </c>
      <c r="AX11" s="74">
        <f>'6'!AX$24</f>
        <v>0</v>
      </c>
      <c r="AY11" s="74">
        <f>'6'!AY$24</f>
        <v>0</v>
      </c>
      <c r="AZ11" s="74">
        <f>'6'!AZ$24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'7'!D$24</f>
        <v>0</v>
      </c>
      <c r="E12" s="79">
        <f>'7'!E$24</f>
        <v>0</v>
      </c>
      <c r="F12" s="79">
        <f>'7'!F$24</f>
        <v>0</v>
      </c>
      <c r="G12" s="79">
        <f>'7'!G$24</f>
        <v>0</v>
      </c>
      <c r="H12" s="79">
        <f>'7'!H$24</f>
        <v>0</v>
      </c>
      <c r="I12" s="79">
        <f>'7'!I$24</f>
        <v>0</v>
      </c>
      <c r="J12" s="79">
        <f>'7'!J$24</f>
        <v>0</v>
      </c>
      <c r="K12" s="79">
        <f>'7'!K$24</f>
        <v>0</v>
      </c>
      <c r="L12" s="79">
        <f>'7'!L$24</f>
        <v>0</v>
      </c>
      <c r="M12" s="75"/>
      <c r="N12" s="79">
        <f>'7'!N$24</f>
        <v>0</v>
      </c>
      <c r="O12" s="79">
        <f>'7'!O$24</f>
        <v>0</v>
      </c>
      <c r="P12" s="79">
        <f>'7'!P$24</f>
        <v>0</v>
      </c>
      <c r="Q12" s="79">
        <f>'7'!Q$24</f>
        <v>0</v>
      </c>
      <c r="R12" s="79">
        <f>'7'!R$24</f>
        <v>0</v>
      </c>
      <c r="S12" s="79">
        <f>'7'!S$24</f>
        <v>0</v>
      </c>
      <c r="T12" s="79">
        <f>'7'!T$24</f>
        <v>0</v>
      </c>
      <c r="U12" s="79">
        <f>'7'!U$24</f>
        <v>0</v>
      </c>
      <c r="V12" s="74">
        <f>'7'!V$24</f>
        <v>0</v>
      </c>
      <c r="W12" s="75"/>
      <c r="X12" s="79">
        <f>'7'!X$24</f>
        <v>0</v>
      </c>
      <c r="Y12" s="79">
        <f>'7'!Y$24</f>
        <v>0</v>
      </c>
      <c r="Z12" s="79">
        <f>'7'!Z$24</f>
        <v>0</v>
      </c>
      <c r="AA12" s="79">
        <f>'7'!AA$24</f>
        <v>0</v>
      </c>
      <c r="AB12" s="79">
        <f>'7'!AB$24</f>
        <v>0</v>
      </c>
      <c r="AC12" s="79">
        <f>'7'!AC$24</f>
        <v>0</v>
      </c>
      <c r="AD12" s="79">
        <f>'7'!AD$24</f>
        <v>0</v>
      </c>
      <c r="AE12" s="79">
        <f>'7'!AE$24</f>
        <v>0</v>
      </c>
      <c r="AF12" s="79">
        <f>'7'!AF$24</f>
        <v>0</v>
      </c>
      <c r="AG12" s="75"/>
      <c r="AH12" s="79">
        <f>'7'!AH$24</f>
        <v>0</v>
      </c>
      <c r="AI12" s="79">
        <f>'7'!AI$24</f>
        <v>0</v>
      </c>
      <c r="AJ12" s="79">
        <f>'7'!AJ$24</f>
        <v>0</v>
      </c>
      <c r="AK12" s="79">
        <f>'7'!AK$24</f>
        <v>0</v>
      </c>
      <c r="AL12" s="79">
        <f>'7'!AL$24</f>
        <v>0</v>
      </c>
      <c r="AM12" s="79">
        <f>'7'!AM$24</f>
        <v>0</v>
      </c>
      <c r="AN12" s="79">
        <f>'7'!AN$24</f>
        <v>0</v>
      </c>
      <c r="AO12" s="79">
        <f>'7'!AO$24</f>
        <v>0</v>
      </c>
      <c r="AP12" s="79">
        <f>'7'!AP$24</f>
        <v>0</v>
      </c>
      <c r="AQ12" s="62"/>
      <c r="AR12" s="79">
        <f>'7'!AR$24</f>
        <v>0</v>
      </c>
      <c r="AS12" s="79">
        <f>'7'!AS$24</f>
        <v>0</v>
      </c>
      <c r="AT12" s="79">
        <f>'7'!AT$24</f>
        <v>0</v>
      </c>
      <c r="AU12" s="79">
        <f>'7'!AU$24</f>
        <v>0</v>
      </c>
      <c r="AV12" s="79">
        <f>'7'!AV$24</f>
        <v>0</v>
      </c>
      <c r="AW12" s="79">
        <f>'7'!AW$24</f>
        <v>0</v>
      </c>
      <c r="AX12" s="79">
        <f>'7'!AX$24</f>
        <v>0</v>
      </c>
      <c r="AY12" s="79">
        <f>'7'!AY$24</f>
        <v>0</v>
      </c>
      <c r="AZ12" s="79">
        <f>'7'!AZ$24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'8'!D$24</f>
        <v>0</v>
      </c>
      <c r="E13" s="74">
        <f>'8'!E$24</f>
        <v>0</v>
      </c>
      <c r="F13" s="74">
        <f>'8'!F$24</f>
        <v>0</v>
      </c>
      <c r="G13" s="74">
        <f>'8'!G$24</f>
        <v>0</v>
      </c>
      <c r="H13" s="74">
        <f>'8'!H$24</f>
        <v>0</v>
      </c>
      <c r="I13" s="74">
        <f>'8'!I$24</f>
        <v>0</v>
      </c>
      <c r="J13" s="74">
        <f>'8'!J$24</f>
        <v>0</v>
      </c>
      <c r="K13" s="74">
        <f>'8'!K$24</f>
        <v>0</v>
      </c>
      <c r="L13" s="74">
        <f>'8'!L$24</f>
        <v>0</v>
      </c>
      <c r="M13" s="75"/>
      <c r="N13" s="74">
        <f>'8'!N$24</f>
        <v>0</v>
      </c>
      <c r="O13" s="74">
        <f>'8'!O$24</f>
        <v>0</v>
      </c>
      <c r="P13" s="74">
        <f>'8'!P$24</f>
        <v>0</v>
      </c>
      <c r="Q13" s="74">
        <f>'8'!Q$24</f>
        <v>0</v>
      </c>
      <c r="R13" s="74">
        <f>'8'!R$24</f>
        <v>0</v>
      </c>
      <c r="S13" s="74">
        <f>'8'!S$24</f>
        <v>0</v>
      </c>
      <c r="T13" s="74">
        <f>'8'!T$24</f>
        <v>0</v>
      </c>
      <c r="U13" s="74">
        <f>'8'!U$24</f>
        <v>0</v>
      </c>
      <c r="V13" s="74">
        <f>'8'!V$24</f>
        <v>0</v>
      </c>
      <c r="W13" s="75"/>
      <c r="X13" s="74">
        <f>'8'!X$24</f>
        <v>0</v>
      </c>
      <c r="Y13" s="74">
        <f>'8'!Y$24</f>
        <v>0</v>
      </c>
      <c r="Z13" s="74">
        <f>'8'!Z$24</f>
        <v>0</v>
      </c>
      <c r="AA13" s="74">
        <f>'8'!AA$24</f>
        <v>0</v>
      </c>
      <c r="AB13" s="74">
        <f>'8'!AB$24</f>
        <v>0</v>
      </c>
      <c r="AC13" s="74">
        <f>'8'!AC$24</f>
        <v>0</v>
      </c>
      <c r="AD13" s="74">
        <f>'8'!AD$24</f>
        <v>0</v>
      </c>
      <c r="AE13" s="74">
        <f>'8'!AE$24</f>
        <v>0</v>
      </c>
      <c r="AF13" s="74">
        <f>'8'!AF$24</f>
        <v>0</v>
      </c>
      <c r="AG13" s="75"/>
      <c r="AH13" s="74">
        <f>'8'!AH$24</f>
        <v>0</v>
      </c>
      <c r="AI13" s="74">
        <f>'8'!AI$24</f>
        <v>0</v>
      </c>
      <c r="AJ13" s="74">
        <f>'8'!AJ$24</f>
        <v>0</v>
      </c>
      <c r="AK13" s="74">
        <f>'8'!AK$24</f>
        <v>0</v>
      </c>
      <c r="AL13" s="74">
        <f>'8'!AL$24</f>
        <v>0</v>
      </c>
      <c r="AM13" s="74">
        <f>'8'!AM$24</f>
        <v>0</v>
      </c>
      <c r="AN13" s="74">
        <f>'8'!AN$24</f>
        <v>0</v>
      </c>
      <c r="AO13" s="74">
        <f>'8'!AO$24</f>
        <v>0</v>
      </c>
      <c r="AP13" s="74">
        <f>'8'!AP$24</f>
        <v>0</v>
      </c>
      <c r="AQ13" s="62"/>
      <c r="AR13" s="74">
        <f>'8'!AR$24</f>
        <v>0</v>
      </c>
      <c r="AS13" s="74">
        <f>'8'!AS$24</f>
        <v>0</v>
      </c>
      <c r="AT13" s="74">
        <f>'8'!AT$24</f>
        <v>0</v>
      </c>
      <c r="AU13" s="74">
        <f>'8'!AU$24</f>
        <v>0</v>
      </c>
      <c r="AV13" s="74">
        <f>'8'!AV$24</f>
        <v>0</v>
      </c>
      <c r="AW13" s="74">
        <f>'8'!AW$24</f>
        <v>0</v>
      </c>
      <c r="AX13" s="74">
        <f>'8'!AX$24</f>
        <v>0</v>
      </c>
      <c r="AY13" s="74">
        <f>'8'!AY$24</f>
        <v>0</v>
      </c>
      <c r="AZ13" s="74">
        <f>'8'!AZ$24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'9'!D$24</f>
        <v>0</v>
      </c>
      <c r="E14" s="79">
        <f>'9'!E$24</f>
        <v>0</v>
      </c>
      <c r="F14" s="79">
        <f>'9'!F$24</f>
        <v>0</v>
      </c>
      <c r="G14" s="79">
        <f>'9'!G$24</f>
        <v>0</v>
      </c>
      <c r="H14" s="79">
        <f>'9'!H$24</f>
        <v>0</v>
      </c>
      <c r="I14" s="79">
        <f>'9'!I$24</f>
        <v>0</v>
      </c>
      <c r="J14" s="79">
        <f>'9'!J$24</f>
        <v>0</v>
      </c>
      <c r="K14" s="79">
        <f>'9'!K$24</f>
        <v>0</v>
      </c>
      <c r="L14" s="79">
        <f>'9'!L$24</f>
        <v>0</v>
      </c>
      <c r="M14" s="75"/>
      <c r="N14" s="79">
        <f>'9'!N$24</f>
        <v>0</v>
      </c>
      <c r="O14" s="79">
        <f>'9'!O$24</f>
        <v>0</v>
      </c>
      <c r="P14" s="79">
        <f>'9'!P$24</f>
        <v>0</v>
      </c>
      <c r="Q14" s="79">
        <f>'9'!Q$24</f>
        <v>0</v>
      </c>
      <c r="R14" s="79">
        <f>'9'!R$24</f>
        <v>0</v>
      </c>
      <c r="S14" s="79">
        <f>'9'!S$24</f>
        <v>0</v>
      </c>
      <c r="T14" s="79">
        <f>'9'!T$24</f>
        <v>0</v>
      </c>
      <c r="U14" s="79">
        <f>'9'!U$24</f>
        <v>0</v>
      </c>
      <c r="V14" s="79">
        <f>'9'!V$24</f>
        <v>0</v>
      </c>
      <c r="W14" s="75"/>
      <c r="X14" s="79">
        <f>'9'!X$24</f>
        <v>0</v>
      </c>
      <c r="Y14" s="79">
        <f>'9'!Y$24</f>
        <v>0</v>
      </c>
      <c r="Z14" s="79">
        <f>'9'!Z$24</f>
        <v>0</v>
      </c>
      <c r="AA14" s="79">
        <f>'9'!AA$24</f>
        <v>0</v>
      </c>
      <c r="AB14" s="79">
        <f>'9'!AB$24</f>
        <v>0</v>
      </c>
      <c r="AC14" s="79">
        <f>'9'!AC$24</f>
        <v>0</v>
      </c>
      <c r="AD14" s="79">
        <f>'9'!AD$24</f>
        <v>0</v>
      </c>
      <c r="AE14" s="79">
        <f>'9'!AE$24</f>
        <v>0</v>
      </c>
      <c r="AF14" s="79">
        <f>'9'!AF$24</f>
        <v>0</v>
      </c>
      <c r="AG14" s="75"/>
      <c r="AH14" s="79">
        <f>'9'!AH$24</f>
        <v>0</v>
      </c>
      <c r="AI14" s="79">
        <f>'9'!AI$24</f>
        <v>0</v>
      </c>
      <c r="AJ14" s="79">
        <f>'9'!AJ$24</f>
        <v>0</v>
      </c>
      <c r="AK14" s="79">
        <f>'9'!AK$24</f>
        <v>0</v>
      </c>
      <c r="AL14" s="79">
        <f>'9'!AL$24</f>
        <v>0</v>
      </c>
      <c r="AM14" s="79">
        <f>'9'!AM$24</f>
        <v>0</v>
      </c>
      <c r="AN14" s="79">
        <f>'9'!AN$24</f>
        <v>0</v>
      </c>
      <c r="AO14" s="79">
        <f>'9'!AO$24</f>
        <v>0</v>
      </c>
      <c r="AP14" s="79">
        <f>'9'!AP$24</f>
        <v>0</v>
      </c>
      <c r="AQ14" s="62"/>
      <c r="AR14" s="79">
        <f>'9'!AR$24</f>
        <v>0</v>
      </c>
      <c r="AS14" s="79">
        <f>'9'!AS$24</f>
        <v>0</v>
      </c>
      <c r="AT14" s="79">
        <f>'9'!AT$24</f>
        <v>0</v>
      </c>
      <c r="AU14" s="79">
        <f>'9'!AU$24</f>
        <v>0</v>
      </c>
      <c r="AV14" s="79">
        <f>'9'!AV$24</f>
        <v>0</v>
      </c>
      <c r="AW14" s="79">
        <f>'9'!AW$24</f>
        <v>0</v>
      </c>
      <c r="AX14" s="79">
        <f>'9'!AX$24</f>
        <v>0</v>
      </c>
      <c r="AY14" s="79">
        <f>'9'!AY$24</f>
        <v>0</v>
      </c>
      <c r="AZ14" s="79">
        <f>'9'!AZ$24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'10'!D$24</f>
        <v>0</v>
      </c>
      <c r="E15" s="74">
        <f>'10'!E$24</f>
        <v>0</v>
      </c>
      <c r="F15" s="74">
        <f>'10'!F$24</f>
        <v>0</v>
      </c>
      <c r="G15" s="74">
        <f>'10'!G$24</f>
        <v>0</v>
      </c>
      <c r="H15" s="74">
        <f>'10'!H$24</f>
        <v>0</v>
      </c>
      <c r="I15" s="74">
        <f>'10'!I$24</f>
        <v>0</v>
      </c>
      <c r="J15" s="74">
        <f>'10'!J$24</f>
        <v>0</v>
      </c>
      <c r="K15" s="74">
        <f>'10'!K$24</f>
        <v>0</v>
      </c>
      <c r="L15" s="74">
        <f>'10'!L$24</f>
        <v>0</v>
      </c>
      <c r="M15" s="75"/>
      <c r="N15" s="74">
        <f>'10'!N$24</f>
        <v>0</v>
      </c>
      <c r="O15" s="74">
        <f>'10'!O$24</f>
        <v>0</v>
      </c>
      <c r="P15" s="74">
        <f>'10'!P$24</f>
        <v>0</v>
      </c>
      <c r="Q15" s="74">
        <f>'10'!Q$24</f>
        <v>0</v>
      </c>
      <c r="R15" s="74">
        <f>'10'!R$24</f>
        <v>0</v>
      </c>
      <c r="S15" s="74">
        <f>'10'!S$24</f>
        <v>0</v>
      </c>
      <c r="T15" s="74">
        <f>'10'!T$24</f>
        <v>0</v>
      </c>
      <c r="U15" s="74">
        <f>'10'!U$24</f>
        <v>0</v>
      </c>
      <c r="V15" s="74">
        <f>'10'!V$24</f>
        <v>0</v>
      </c>
      <c r="W15" s="75"/>
      <c r="X15" s="74">
        <f>'10'!X$24</f>
        <v>0</v>
      </c>
      <c r="Y15" s="74">
        <f>'10'!Y$24</f>
        <v>0</v>
      </c>
      <c r="Z15" s="74">
        <f>'10'!Z$24</f>
        <v>0</v>
      </c>
      <c r="AA15" s="74">
        <f>'10'!AA$24</f>
        <v>0</v>
      </c>
      <c r="AB15" s="74">
        <f>'10'!AB$24</f>
        <v>0</v>
      </c>
      <c r="AC15" s="74">
        <f>'10'!AC$24</f>
        <v>0</v>
      </c>
      <c r="AD15" s="74">
        <f>'10'!AD$24</f>
        <v>0</v>
      </c>
      <c r="AE15" s="74">
        <f>'10'!AE$24</f>
        <v>0</v>
      </c>
      <c r="AF15" s="74">
        <f>'10'!AF$24</f>
        <v>0</v>
      </c>
      <c r="AG15" s="75"/>
      <c r="AH15" s="74">
        <f>'10'!AH$24</f>
        <v>0</v>
      </c>
      <c r="AI15" s="74">
        <f>'10'!AI$24</f>
        <v>0</v>
      </c>
      <c r="AJ15" s="74">
        <f>'10'!AJ$24</f>
        <v>0</v>
      </c>
      <c r="AK15" s="74">
        <f>'10'!AK$24</f>
        <v>0</v>
      </c>
      <c r="AL15" s="74">
        <f>'10'!AL$24</f>
        <v>0</v>
      </c>
      <c r="AM15" s="74">
        <f>'10'!AM$24</f>
        <v>0</v>
      </c>
      <c r="AN15" s="74">
        <f>'10'!AN$24</f>
        <v>0</v>
      </c>
      <c r="AO15" s="74">
        <f>'10'!AO$24</f>
        <v>0</v>
      </c>
      <c r="AP15" s="74">
        <f>'10'!AP$24</f>
        <v>0</v>
      </c>
      <c r="AQ15" s="62"/>
      <c r="AR15" s="74">
        <f>'10'!AR$24</f>
        <v>0</v>
      </c>
      <c r="AS15" s="74">
        <f>'10'!AS$24</f>
        <v>0</v>
      </c>
      <c r="AT15" s="74">
        <f>'10'!AT$24</f>
        <v>0</v>
      </c>
      <c r="AU15" s="74">
        <f>'10'!AU$24</f>
        <v>0</v>
      </c>
      <c r="AV15" s="74">
        <f>'10'!AV$24</f>
        <v>0</v>
      </c>
      <c r="AW15" s="74">
        <f>'10'!AW$24</f>
        <v>0</v>
      </c>
      <c r="AX15" s="74">
        <f>'10'!AX$24</f>
        <v>0</v>
      </c>
      <c r="AY15" s="74">
        <f>'10'!AY$24</f>
        <v>0</v>
      </c>
      <c r="AZ15" s="74">
        <f>'10'!AZ$24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'11'!D$24</f>
        <v>0</v>
      </c>
      <c r="E16" s="79">
        <f>'11'!E$24</f>
        <v>0</v>
      </c>
      <c r="F16" s="79">
        <f>'11'!F$24</f>
        <v>0</v>
      </c>
      <c r="G16" s="79">
        <f>'11'!G$24</f>
        <v>0</v>
      </c>
      <c r="H16" s="79">
        <f>'11'!H$24</f>
        <v>0</v>
      </c>
      <c r="I16" s="79">
        <f>'11'!I$24</f>
        <v>0</v>
      </c>
      <c r="J16" s="79">
        <f>'11'!J$24</f>
        <v>0</v>
      </c>
      <c r="K16" s="79">
        <f>'11'!K$24</f>
        <v>0</v>
      </c>
      <c r="L16" s="79">
        <f>'11'!L$24</f>
        <v>0</v>
      </c>
      <c r="M16" s="75"/>
      <c r="N16" s="79">
        <f>'11'!N$24</f>
        <v>0</v>
      </c>
      <c r="O16" s="79">
        <f>'11'!O$24</f>
        <v>0</v>
      </c>
      <c r="P16" s="79">
        <f>'11'!P$24</f>
        <v>0</v>
      </c>
      <c r="Q16" s="79">
        <f>'11'!Q$24</f>
        <v>0</v>
      </c>
      <c r="R16" s="79">
        <f>'11'!R$24</f>
        <v>0</v>
      </c>
      <c r="S16" s="79">
        <f>'11'!S$24</f>
        <v>0</v>
      </c>
      <c r="T16" s="79">
        <f>'11'!T$24</f>
        <v>0</v>
      </c>
      <c r="U16" s="79">
        <f>'11'!U$24</f>
        <v>0</v>
      </c>
      <c r="V16" s="79">
        <f>'11'!V$24</f>
        <v>0</v>
      </c>
      <c r="W16" s="75"/>
      <c r="X16" s="79">
        <f>'11'!X$24</f>
        <v>0</v>
      </c>
      <c r="Y16" s="79">
        <f>'11'!Y$24</f>
        <v>0</v>
      </c>
      <c r="Z16" s="79">
        <f>'11'!Z$24</f>
        <v>0</v>
      </c>
      <c r="AA16" s="79">
        <f>'11'!AA$24</f>
        <v>0</v>
      </c>
      <c r="AB16" s="79">
        <f>'11'!AB$24</f>
        <v>0</v>
      </c>
      <c r="AC16" s="79">
        <f>'11'!AC$24</f>
        <v>0</v>
      </c>
      <c r="AD16" s="79">
        <f>'11'!AD$24</f>
        <v>0</v>
      </c>
      <c r="AE16" s="79">
        <f>'11'!AE$24</f>
        <v>0</v>
      </c>
      <c r="AF16" s="79">
        <f>'11'!AF$24</f>
        <v>0</v>
      </c>
      <c r="AG16" s="75"/>
      <c r="AH16" s="79">
        <f>'11'!AH$24</f>
        <v>0</v>
      </c>
      <c r="AI16" s="79">
        <f>'11'!AI$24</f>
        <v>0</v>
      </c>
      <c r="AJ16" s="79">
        <f>'11'!AJ$24</f>
        <v>0</v>
      </c>
      <c r="AK16" s="79">
        <f>'11'!AK$24</f>
        <v>0</v>
      </c>
      <c r="AL16" s="79">
        <f>'11'!AL$24</f>
        <v>0</v>
      </c>
      <c r="AM16" s="79">
        <f>'11'!AM$24</f>
        <v>0</v>
      </c>
      <c r="AN16" s="79">
        <f>'11'!AN$24</f>
        <v>0</v>
      </c>
      <c r="AO16" s="79">
        <f>'11'!AO$24</f>
        <v>0</v>
      </c>
      <c r="AP16" s="79">
        <f>'11'!AP$24</f>
        <v>0</v>
      </c>
      <c r="AQ16" s="62"/>
      <c r="AR16" s="79">
        <f>'11'!AR$24</f>
        <v>0</v>
      </c>
      <c r="AS16" s="79">
        <f>'11'!AS$24</f>
        <v>0</v>
      </c>
      <c r="AT16" s="79">
        <f>'11'!AT$24</f>
        <v>0</v>
      </c>
      <c r="AU16" s="79">
        <f>'11'!AU$24</f>
        <v>0</v>
      </c>
      <c r="AV16" s="79">
        <f>'11'!AV$24</f>
        <v>0</v>
      </c>
      <c r="AW16" s="79">
        <f>'11'!AW$24</f>
        <v>0</v>
      </c>
      <c r="AX16" s="79">
        <f>'11'!AX$24</f>
        <v>0</v>
      </c>
      <c r="AY16" s="79">
        <f>'11'!AY$24</f>
        <v>0</v>
      </c>
      <c r="AZ16" s="79">
        <f>'11'!AZ$24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'12'!D$24</f>
        <v>0</v>
      </c>
      <c r="E17" s="74">
        <f>'12'!E$24</f>
        <v>0</v>
      </c>
      <c r="F17" s="74">
        <f>'12'!F$24</f>
        <v>0</v>
      </c>
      <c r="G17" s="74">
        <f>'12'!G$24</f>
        <v>0</v>
      </c>
      <c r="H17" s="74">
        <f>'12'!H$24</f>
        <v>0</v>
      </c>
      <c r="I17" s="74">
        <f>'12'!I$24</f>
        <v>0</v>
      </c>
      <c r="J17" s="74">
        <f>'12'!J$24</f>
        <v>0</v>
      </c>
      <c r="K17" s="74">
        <f>'12'!K$24</f>
        <v>0</v>
      </c>
      <c r="L17" s="74">
        <f>'12'!L$24</f>
        <v>0</v>
      </c>
      <c r="M17" s="75"/>
      <c r="N17" s="74">
        <f>'12'!N$24</f>
        <v>0</v>
      </c>
      <c r="O17" s="74">
        <f>'12'!O$24</f>
        <v>0</v>
      </c>
      <c r="P17" s="74">
        <f>'12'!P$24</f>
        <v>0</v>
      </c>
      <c r="Q17" s="74">
        <f>'12'!Q$24</f>
        <v>0</v>
      </c>
      <c r="R17" s="74">
        <f>'12'!R$24</f>
        <v>0</v>
      </c>
      <c r="S17" s="74">
        <f>'12'!S$24</f>
        <v>0</v>
      </c>
      <c r="T17" s="74">
        <f>'12'!T$24</f>
        <v>0</v>
      </c>
      <c r="U17" s="74">
        <f>'12'!U$24</f>
        <v>0</v>
      </c>
      <c r="V17" s="74">
        <f>'12'!V$24</f>
        <v>0</v>
      </c>
      <c r="W17" s="75"/>
      <c r="X17" s="74">
        <f>'12'!X$24</f>
        <v>0</v>
      </c>
      <c r="Y17" s="74">
        <f>'12'!Y$24</f>
        <v>0</v>
      </c>
      <c r="Z17" s="74">
        <f>'12'!Z$24</f>
        <v>0</v>
      </c>
      <c r="AA17" s="74">
        <f>'12'!AA$24</f>
        <v>0</v>
      </c>
      <c r="AB17" s="74">
        <f>'12'!AB$24</f>
        <v>0</v>
      </c>
      <c r="AC17" s="74">
        <f>'12'!AC$24</f>
        <v>0</v>
      </c>
      <c r="AD17" s="74">
        <f>'12'!AD$24</f>
        <v>0</v>
      </c>
      <c r="AE17" s="74">
        <f>'12'!AE$24</f>
        <v>0</v>
      </c>
      <c r="AF17" s="74">
        <f>'12'!AF$24</f>
        <v>0</v>
      </c>
      <c r="AG17" s="75"/>
      <c r="AH17" s="74">
        <f>'12'!AH$24</f>
        <v>0</v>
      </c>
      <c r="AI17" s="74">
        <f>'12'!AI$24</f>
        <v>0</v>
      </c>
      <c r="AJ17" s="74">
        <f>'12'!AJ$24</f>
        <v>0</v>
      </c>
      <c r="AK17" s="74">
        <f>'12'!AK$24</f>
        <v>0</v>
      </c>
      <c r="AL17" s="74">
        <f>'12'!AL$24</f>
        <v>0</v>
      </c>
      <c r="AM17" s="74">
        <f>'12'!AM$24</f>
        <v>0</v>
      </c>
      <c r="AN17" s="74">
        <f>'12'!AN$24</f>
        <v>0</v>
      </c>
      <c r="AO17" s="74">
        <f>'12'!AO$24</f>
        <v>0</v>
      </c>
      <c r="AP17" s="74">
        <f>'12'!AP$24</f>
        <v>0</v>
      </c>
      <c r="AQ17" s="62"/>
      <c r="AR17" s="74">
        <f>'12'!AR$24</f>
        <v>0</v>
      </c>
      <c r="AS17" s="74">
        <f>'12'!AS$24</f>
        <v>0</v>
      </c>
      <c r="AT17" s="74">
        <f>'12'!AT$24</f>
        <v>0</v>
      </c>
      <c r="AU17" s="74">
        <f>'12'!AU$24</f>
        <v>0</v>
      </c>
      <c r="AV17" s="74">
        <f>'12'!AV$24</f>
        <v>0</v>
      </c>
      <c r="AW17" s="74">
        <f>'12'!AW$24</f>
        <v>0</v>
      </c>
      <c r="AX17" s="74">
        <f>'12'!AX$24</f>
        <v>0</v>
      </c>
      <c r="AY17" s="74">
        <f>'12'!AY$24</f>
        <v>0</v>
      </c>
      <c r="AZ17" s="74">
        <f>'12'!AZ$24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'13'!D$24</f>
        <v>0</v>
      </c>
      <c r="E18" s="79">
        <f>'13'!E$24</f>
        <v>0</v>
      </c>
      <c r="F18" s="79">
        <f>'13'!F$24</f>
        <v>0</v>
      </c>
      <c r="G18" s="79">
        <f>'13'!G$24</f>
        <v>0</v>
      </c>
      <c r="H18" s="79">
        <f>'13'!H$24</f>
        <v>0</v>
      </c>
      <c r="I18" s="79">
        <f>'13'!I$24</f>
        <v>0</v>
      </c>
      <c r="J18" s="79">
        <f>'13'!J$24</f>
        <v>0</v>
      </c>
      <c r="K18" s="79">
        <f>'13'!K$24</f>
        <v>0</v>
      </c>
      <c r="L18" s="79">
        <f>'13'!L$24</f>
        <v>0</v>
      </c>
      <c r="M18" s="75"/>
      <c r="N18" s="79">
        <f>'13'!N$24</f>
        <v>0</v>
      </c>
      <c r="O18" s="79">
        <f>'13'!O$24</f>
        <v>0</v>
      </c>
      <c r="P18" s="79">
        <f>'13'!P$24</f>
        <v>0</v>
      </c>
      <c r="Q18" s="79">
        <f>'13'!Q$24</f>
        <v>0</v>
      </c>
      <c r="R18" s="79">
        <f>'13'!R$24</f>
        <v>0</v>
      </c>
      <c r="S18" s="79">
        <f>'13'!S$24</f>
        <v>0</v>
      </c>
      <c r="T18" s="79">
        <f>'13'!T$24</f>
        <v>0</v>
      </c>
      <c r="U18" s="79">
        <f>'13'!U$24</f>
        <v>0</v>
      </c>
      <c r="V18" s="79">
        <f>'13'!V$24</f>
        <v>0</v>
      </c>
      <c r="W18" s="75"/>
      <c r="X18" s="79">
        <f>'13'!X$24</f>
        <v>0</v>
      </c>
      <c r="Y18" s="79">
        <f>'13'!Y$24</f>
        <v>0</v>
      </c>
      <c r="Z18" s="79">
        <f>'13'!Z$24</f>
        <v>0</v>
      </c>
      <c r="AA18" s="79">
        <f>'13'!AA$24</f>
        <v>0</v>
      </c>
      <c r="AB18" s="79">
        <f>'13'!AB$24</f>
        <v>0</v>
      </c>
      <c r="AC18" s="79">
        <f>'13'!AC$24</f>
        <v>0</v>
      </c>
      <c r="AD18" s="79">
        <f>'13'!AD$24</f>
        <v>0</v>
      </c>
      <c r="AE18" s="79">
        <f>'13'!AE$24</f>
        <v>0</v>
      </c>
      <c r="AF18" s="79">
        <f>'13'!AF$24</f>
        <v>0</v>
      </c>
      <c r="AG18" s="75"/>
      <c r="AH18" s="79">
        <f>'13'!AH$24</f>
        <v>0</v>
      </c>
      <c r="AI18" s="79">
        <f>'13'!AI$24</f>
        <v>0</v>
      </c>
      <c r="AJ18" s="79">
        <f>'13'!AJ$24</f>
        <v>0</v>
      </c>
      <c r="AK18" s="79">
        <f>'13'!AK$24</f>
        <v>0</v>
      </c>
      <c r="AL18" s="79">
        <f>'13'!AL$24</f>
        <v>0</v>
      </c>
      <c r="AM18" s="79">
        <f>'13'!AM$24</f>
        <v>0</v>
      </c>
      <c r="AN18" s="79">
        <f>'13'!AN$24</f>
        <v>0</v>
      </c>
      <c r="AO18" s="79">
        <f>'13'!AO$24</f>
        <v>0</v>
      </c>
      <c r="AP18" s="79">
        <f>'13'!AP$24</f>
        <v>0</v>
      </c>
      <c r="AQ18" s="62"/>
      <c r="AR18" s="79">
        <f>'13'!AR$24</f>
        <v>0</v>
      </c>
      <c r="AS18" s="79">
        <f>'13'!AS$24</f>
        <v>0</v>
      </c>
      <c r="AT18" s="79">
        <f>'13'!AT$24</f>
        <v>0</v>
      </c>
      <c r="AU18" s="79">
        <f>'13'!AU$24</f>
        <v>0</v>
      </c>
      <c r="AV18" s="79">
        <f>'13'!AV$24</f>
        <v>0</v>
      </c>
      <c r="AW18" s="79">
        <f>'13'!AW$24</f>
        <v>0</v>
      </c>
      <c r="AX18" s="79">
        <f>'13'!AX$24</f>
        <v>0</v>
      </c>
      <c r="AY18" s="79">
        <f>'13'!AY$24</f>
        <v>0</v>
      </c>
      <c r="AZ18" s="79">
        <f>'13'!AZ$24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'14'!D$24</f>
        <v>0</v>
      </c>
      <c r="E19" s="74">
        <f>'14'!E$24</f>
        <v>0</v>
      </c>
      <c r="F19" s="74">
        <f>'14'!F$24</f>
        <v>0</v>
      </c>
      <c r="G19" s="74">
        <f>'14'!G$24</f>
        <v>0</v>
      </c>
      <c r="H19" s="74">
        <f>'14'!H$24</f>
        <v>0</v>
      </c>
      <c r="I19" s="74">
        <f>'14'!I$24</f>
        <v>0</v>
      </c>
      <c r="J19" s="74">
        <f>'14'!J$24</f>
        <v>0</v>
      </c>
      <c r="K19" s="74">
        <f>'14'!K$24</f>
        <v>0</v>
      </c>
      <c r="L19" s="74">
        <f>'14'!L$24</f>
        <v>0</v>
      </c>
      <c r="M19" s="75"/>
      <c r="N19" s="74">
        <f>'14'!N$24</f>
        <v>0</v>
      </c>
      <c r="O19" s="74">
        <f>'14'!O$24</f>
        <v>0</v>
      </c>
      <c r="P19" s="74">
        <f>'14'!P$24</f>
        <v>0</v>
      </c>
      <c r="Q19" s="74">
        <f>'14'!Q$24</f>
        <v>0</v>
      </c>
      <c r="R19" s="74">
        <f>'14'!R$24</f>
        <v>0</v>
      </c>
      <c r="S19" s="74">
        <f>'14'!S$24</f>
        <v>0</v>
      </c>
      <c r="T19" s="74">
        <f>'14'!T$24</f>
        <v>0</v>
      </c>
      <c r="U19" s="74">
        <f>'14'!U$24</f>
        <v>0</v>
      </c>
      <c r="V19" s="74">
        <f>'14'!V$24</f>
        <v>0</v>
      </c>
      <c r="W19" s="75"/>
      <c r="X19" s="74">
        <f>'14'!X$24</f>
        <v>0</v>
      </c>
      <c r="Y19" s="74">
        <f>'14'!Y$24</f>
        <v>0</v>
      </c>
      <c r="Z19" s="74">
        <f>'14'!Z$24</f>
        <v>0</v>
      </c>
      <c r="AA19" s="74">
        <f>'14'!AA$24</f>
        <v>0</v>
      </c>
      <c r="AB19" s="74">
        <f>'14'!AB$24</f>
        <v>0</v>
      </c>
      <c r="AC19" s="74">
        <f>'14'!AC$24</f>
        <v>0</v>
      </c>
      <c r="AD19" s="74">
        <f>'14'!AD$24</f>
        <v>0</v>
      </c>
      <c r="AE19" s="74">
        <f>'14'!AE$24</f>
        <v>0</v>
      </c>
      <c r="AF19" s="74">
        <f>'14'!AF$24</f>
        <v>0</v>
      </c>
      <c r="AG19" s="75"/>
      <c r="AH19" s="74">
        <f>'14'!AH$24</f>
        <v>0</v>
      </c>
      <c r="AI19" s="74">
        <f>'14'!AI$24</f>
        <v>0</v>
      </c>
      <c r="AJ19" s="74">
        <f>'14'!AJ$24</f>
        <v>0</v>
      </c>
      <c r="AK19" s="74">
        <f>'14'!AK$24</f>
        <v>0</v>
      </c>
      <c r="AL19" s="74">
        <f>'14'!AL$24</f>
        <v>0</v>
      </c>
      <c r="AM19" s="74">
        <f>'14'!AM$24</f>
        <v>0</v>
      </c>
      <c r="AN19" s="74">
        <f>'14'!AN$24</f>
        <v>0</v>
      </c>
      <c r="AO19" s="74">
        <f>'14'!AO$24</f>
        <v>0</v>
      </c>
      <c r="AP19" s="74">
        <f>'14'!AP$24</f>
        <v>0</v>
      </c>
      <c r="AQ19" s="62"/>
      <c r="AR19" s="74">
        <f>'14'!AR$24</f>
        <v>0</v>
      </c>
      <c r="AS19" s="74">
        <f>'14'!AS$24</f>
        <v>0</v>
      </c>
      <c r="AT19" s="74">
        <f>'14'!AT$24</f>
        <v>0</v>
      </c>
      <c r="AU19" s="74">
        <f>'14'!AU$24</f>
        <v>0</v>
      </c>
      <c r="AV19" s="74">
        <f>'14'!AV$24</f>
        <v>0</v>
      </c>
      <c r="AW19" s="74">
        <f>'14'!AW$24</f>
        <v>0</v>
      </c>
      <c r="AX19" s="74">
        <f>'14'!AX$24</f>
        <v>0</v>
      </c>
      <c r="AY19" s="74">
        <f>'14'!AY$24</f>
        <v>0</v>
      </c>
      <c r="AZ19" s="74">
        <f>'14'!AZ$24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'15'!D$24</f>
        <v>0</v>
      </c>
      <c r="E20" s="79">
        <f>'15'!E$24</f>
        <v>0</v>
      </c>
      <c r="F20" s="79">
        <f>'15'!F$24</f>
        <v>0</v>
      </c>
      <c r="G20" s="79">
        <f>'15'!G$24</f>
        <v>0</v>
      </c>
      <c r="H20" s="79">
        <f>'15'!H$24</f>
        <v>0</v>
      </c>
      <c r="I20" s="79">
        <f>'15'!I$24</f>
        <v>0</v>
      </c>
      <c r="J20" s="79">
        <f>'15'!J$24</f>
        <v>0</v>
      </c>
      <c r="K20" s="79">
        <f>'15'!K$24</f>
        <v>0</v>
      </c>
      <c r="L20" s="79">
        <f>'15'!L$24</f>
        <v>0</v>
      </c>
      <c r="M20" s="75"/>
      <c r="N20" s="79">
        <f>'15'!N$24</f>
        <v>0</v>
      </c>
      <c r="O20" s="79">
        <f>'15'!O$24</f>
        <v>0</v>
      </c>
      <c r="P20" s="79">
        <f>'15'!P$24</f>
        <v>0</v>
      </c>
      <c r="Q20" s="79">
        <f>'15'!Q$24</f>
        <v>0</v>
      </c>
      <c r="R20" s="79">
        <f>'15'!R$24</f>
        <v>0</v>
      </c>
      <c r="S20" s="79">
        <f>'15'!S$24</f>
        <v>0</v>
      </c>
      <c r="T20" s="79">
        <f>'15'!T$24</f>
        <v>0</v>
      </c>
      <c r="U20" s="79">
        <f>'15'!U$24</f>
        <v>0</v>
      </c>
      <c r="V20" s="79">
        <f>'15'!V$24</f>
        <v>0</v>
      </c>
      <c r="W20" s="75"/>
      <c r="X20" s="79">
        <f>'15'!X$24</f>
        <v>0</v>
      </c>
      <c r="Y20" s="79">
        <f>'15'!Y$24</f>
        <v>0</v>
      </c>
      <c r="Z20" s="79">
        <f>'15'!Z$24</f>
        <v>0</v>
      </c>
      <c r="AA20" s="79">
        <f>'15'!AA$24</f>
        <v>0</v>
      </c>
      <c r="AB20" s="79">
        <f>'15'!AB$24</f>
        <v>0</v>
      </c>
      <c r="AC20" s="79">
        <f>'15'!AC$24</f>
        <v>0</v>
      </c>
      <c r="AD20" s="79">
        <f>'15'!AD$24</f>
        <v>0</v>
      </c>
      <c r="AE20" s="79">
        <f>'15'!AE$24</f>
        <v>0</v>
      </c>
      <c r="AF20" s="79">
        <f>'15'!AF$24</f>
        <v>0</v>
      </c>
      <c r="AG20" s="75"/>
      <c r="AH20" s="79">
        <f>'15'!AH$24</f>
        <v>0</v>
      </c>
      <c r="AI20" s="79">
        <f>'15'!AI$24</f>
        <v>0</v>
      </c>
      <c r="AJ20" s="79">
        <f>'15'!AJ$24</f>
        <v>0</v>
      </c>
      <c r="AK20" s="79">
        <f>'15'!AK$24</f>
        <v>0</v>
      </c>
      <c r="AL20" s="79">
        <f>'15'!AL$24</f>
        <v>0</v>
      </c>
      <c r="AM20" s="79">
        <f>'15'!AM$24</f>
        <v>0</v>
      </c>
      <c r="AN20" s="79">
        <f>'15'!AN$24</f>
        <v>0</v>
      </c>
      <c r="AO20" s="79">
        <f>'15'!AO$24</f>
        <v>0</v>
      </c>
      <c r="AP20" s="79">
        <f>'15'!AP$24</f>
        <v>0</v>
      </c>
      <c r="AQ20" s="62"/>
      <c r="AR20" s="79">
        <f>'15'!AR$24</f>
        <v>0</v>
      </c>
      <c r="AS20" s="79">
        <f>'15'!AS$24</f>
        <v>0</v>
      </c>
      <c r="AT20" s="79">
        <f>'15'!AT$24</f>
        <v>0</v>
      </c>
      <c r="AU20" s="79">
        <f>'15'!AU$24</f>
        <v>0</v>
      </c>
      <c r="AV20" s="79">
        <f>'15'!AV$24</f>
        <v>0</v>
      </c>
      <c r="AW20" s="79">
        <f>'15'!AW$24</f>
        <v>0</v>
      </c>
      <c r="AX20" s="79">
        <f>'15'!AX$24</f>
        <v>0</v>
      </c>
      <c r="AY20" s="79">
        <f>'15'!AY$24</f>
        <v>0</v>
      </c>
      <c r="AZ20" s="79">
        <f>'15'!AZ$24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'16'!D$24</f>
        <v>0</v>
      </c>
      <c r="E21" s="74">
        <f>'16'!E$24</f>
        <v>0</v>
      </c>
      <c r="F21" s="74">
        <f>'16'!F$24</f>
        <v>0</v>
      </c>
      <c r="G21" s="74">
        <f>'16'!G$24</f>
        <v>0</v>
      </c>
      <c r="H21" s="74">
        <f>'16'!H$24</f>
        <v>0</v>
      </c>
      <c r="I21" s="74">
        <f>'16'!I$24</f>
        <v>0</v>
      </c>
      <c r="J21" s="74">
        <f>'16'!J$24</f>
        <v>0</v>
      </c>
      <c r="K21" s="74">
        <f>'16'!K$24</f>
        <v>0</v>
      </c>
      <c r="L21" s="74">
        <f>'16'!L$24</f>
        <v>0</v>
      </c>
      <c r="M21" s="75"/>
      <c r="N21" s="74">
        <f>'16'!N$24</f>
        <v>0</v>
      </c>
      <c r="O21" s="74">
        <f>'16'!O$24</f>
        <v>0</v>
      </c>
      <c r="P21" s="74">
        <f>'16'!P$24</f>
        <v>0</v>
      </c>
      <c r="Q21" s="74">
        <f>'16'!Q$24</f>
        <v>0</v>
      </c>
      <c r="R21" s="74">
        <f>'16'!R$24</f>
        <v>0</v>
      </c>
      <c r="S21" s="74">
        <f>'16'!S$24</f>
        <v>0</v>
      </c>
      <c r="T21" s="74">
        <f>'16'!T$24</f>
        <v>0</v>
      </c>
      <c r="U21" s="74">
        <f>'16'!U$24</f>
        <v>0</v>
      </c>
      <c r="V21" s="74">
        <f>'16'!V$24</f>
        <v>0</v>
      </c>
      <c r="W21" s="75"/>
      <c r="X21" s="74">
        <f>'16'!X$24</f>
        <v>0</v>
      </c>
      <c r="Y21" s="74">
        <f>'16'!Y$24</f>
        <v>0</v>
      </c>
      <c r="Z21" s="74">
        <f>'16'!Z$24</f>
        <v>0</v>
      </c>
      <c r="AA21" s="74">
        <f>'16'!AA$24</f>
        <v>0</v>
      </c>
      <c r="AB21" s="74">
        <f>'16'!AB$24</f>
        <v>0</v>
      </c>
      <c r="AC21" s="74">
        <f>'16'!AC$24</f>
        <v>0</v>
      </c>
      <c r="AD21" s="74">
        <f>'16'!AD$24</f>
        <v>0</v>
      </c>
      <c r="AE21" s="74">
        <f>'16'!AE$24</f>
        <v>0</v>
      </c>
      <c r="AF21" s="74">
        <f>'16'!AF$24</f>
        <v>0</v>
      </c>
      <c r="AG21" s="75"/>
      <c r="AH21" s="74">
        <f>'16'!AH$24</f>
        <v>0</v>
      </c>
      <c r="AI21" s="74">
        <f>'16'!AI$24</f>
        <v>0</v>
      </c>
      <c r="AJ21" s="74">
        <f>'16'!AJ$24</f>
        <v>0</v>
      </c>
      <c r="AK21" s="74">
        <f>'16'!AK$24</f>
        <v>0</v>
      </c>
      <c r="AL21" s="74">
        <f>'16'!AL$24</f>
        <v>0</v>
      </c>
      <c r="AM21" s="74">
        <f>'16'!AM$24</f>
        <v>0</v>
      </c>
      <c r="AN21" s="74">
        <f>'16'!AN$24</f>
        <v>0</v>
      </c>
      <c r="AO21" s="74">
        <f>'16'!AO$24</f>
        <v>0</v>
      </c>
      <c r="AP21" s="74">
        <f>'16'!AP$24</f>
        <v>0</v>
      </c>
      <c r="AQ21" s="62"/>
      <c r="AR21" s="74">
        <f>'16'!AR$24</f>
        <v>0</v>
      </c>
      <c r="AS21" s="74">
        <f>'16'!AS$24</f>
        <v>0</v>
      </c>
      <c r="AT21" s="74">
        <f>'16'!AT$24</f>
        <v>0</v>
      </c>
      <c r="AU21" s="74">
        <f>'16'!AU$24</f>
        <v>0</v>
      </c>
      <c r="AV21" s="74">
        <f>'16'!AV$24</f>
        <v>0</v>
      </c>
      <c r="AW21" s="74">
        <f>'16'!AW$24</f>
        <v>0</v>
      </c>
      <c r="AX21" s="74">
        <f>'16'!AX$24</f>
        <v>0</v>
      </c>
      <c r="AY21" s="74">
        <f>'16'!AY$24</f>
        <v>0</v>
      </c>
      <c r="AZ21" s="74">
        <f>'16'!AZ$24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'17'!D$24</f>
        <v>0</v>
      </c>
      <c r="E22" s="79">
        <f>'17'!E$24</f>
        <v>0</v>
      </c>
      <c r="F22" s="79">
        <f>'17'!F$24</f>
        <v>0</v>
      </c>
      <c r="G22" s="79">
        <f>'17'!G$24</f>
        <v>0</v>
      </c>
      <c r="H22" s="79">
        <f>'17'!H$24</f>
        <v>0</v>
      </c>
      <c r="I22" s="79">
        <f>'17'!I$24</f>
        <v>0</v>
      </c>
      <c r="J22" s="79">
        <f>'17'!J$24</f>
        <v>0</v>
      </c>
      <c r="K22" s="79">
        <f>'17'!K$24</f>
        <v>0</v>
      </c>
      <c r="L22" s="79">
        <f>'17'!L$24</f>
        <v>0</v>
      </c>
      <c r="M22" s="75"/>
      <c r="N22" s="79">
        <f>'17'!N$24</f>
        <v>0</v>
      </c>
      <c r="O22" s="79">
        <f>'17'!O$24</f>
        <v>0</v>
      </c>
      <c r="P22" s="79">
        <f>'17'!P$24</f>
        <v>0</v>
      </c>
      <c r="Q22" s="79">
        <f>'17'!Q$24</f>
        <v>0</v>
      </c>
      <c r="R22" s="79">
        <f>'17'!R$24</f>
        <v>0</v>
      </c>
      <c r="S22" s="79">
        <f>'17'!S$24</f>
        <v>0</v>
      </c>
      <c r="T22" s="79">
        <f>'17'!T$24</f>
        <v>0</v>
      </c>
      <c r="U22" s="79">
        <f>'17'!U$24</f>
        <v>0</v>
      </c>
      <c r="V22" s="79">
        <f>'17'!V$24</f>
        <v>0</v>
      </c>
      <c r="W22" s="75"/>
      <c r="X22" s="79">
        <f>'17'!X$24</f>
        <v>0</v>
      </c>
      <c r="Y22" s="79">
        <f>'17'!Y$24</f>
        <v>0</v>
      </c>
      <c r="Z22" s="79">
        <f>'17'!Z$24</f>
        <v>0</v>
      </c>
      <c r="AA22" s="79">
        <f>'17'!AA$24</f>
        <v>0</v>
      </c>
      <c r="AB22" s="79">
        <f>'17'!AB$24</f>
        <v>0</v>
      </c>
      <c r="AC22" s="79">
        <f>'17'!AC$24</f>
        <v>0</v>
      </c>
      <c r="AD22" s="79">
        <f>'17'!AD$24</f>
        <v>0</v>
      </c>
      <c r="AE22" s="79">
        <f>'17'!AE$24</f>
        <v>0</v>
      </c>
      <c r="AF22" s="79">
        <f>'17'!AF$24</f>
        <v>0</v>
      </c>
      <c r="AG22" s="75"/>
      <c r="AH22" s="79">
        <f>'17'!AH$24</f>
        <v>0</v>
      </c>
      <c r="AI22" s="79">
        <f>'17'!AI$24</f>
        <v>0</v>
      </c>
      <c r="AJ22" s="79">
        <f>'17'!AJ$24</f>
        <v>0</v>
      </c>
      <c r="AK22" s="79">
        <f>'17'!AK$24</f>
        <v>0</v>
      </c>
      <c r="AL22" s="79">
        <f>'17'!AL$24</f>
        <v>0</v>
      </c>
      <c r="AM22" s="79">
        <f>'17'!AM$24</f>
        <v>0</v>
      </c>
      <c r="AN22" s="79">
        <f>'17'!AN$24</f>
        <v>0</v>
      </c>
      <c r="AO22" s="79">
        <f>'17'!AO$24</f>
        <v>0</v>
      </c>
      <c r="AP22" s="79">
        <f>'17'!AP$24</f>
        <v>0</v>
      </c>
      <c r="AQ22" s="62"/>
      <c r="AR22" s="79">
        <f>'17'!AR$24</f>
        <v>0</v>
      </c>
      <c r="AS22" s="79">
        <f>'17'!AS$24</f>
        <v>0</v>
      </c>
      <c r="AT22" s="79">
        <f>'17'!AT$24</f>
        <v>0</v>
      </c>
      <c r="AU22" s="79">
        <f>'17'!AU$24</f>
        <v>0</v>
      </c>
      <c r="AV22" s="79">
        <f>'17'!AV$24</f>
        <v>0</v>
      </c>
      <c r="AW22" s="79">
        <f>'17'!AW$24</f>
        <v>0</v>
      </c>
      <c r="AX22" s="79">
        <f>'17'!AX$24</f>
        <v>0</v>
      </c>
      <c r="AY22" s="79">
        <f>'17'!AY$24</f>
        <v>0</v>
      </c>
      <c r="AZ22" s="79">
        <f>'17'!AZ$24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'18'!D$24</f>
        <v>0</v>
      </c>
      <c r="E23" s="74">
        <f>'18'!E$24</f>
        <v>0</v>
      </c>
      <c r="F23" s="74">
        <f>'18'!F$24</f>
        <v>0</v>
      </c>
      <c r="G23" s="74">
        <f>'18'!G$24</f>
        <v>0</v>
      </c>
      <c r="H23" s="74">
        <f>'18'!H$24</f>
        <v>0</v>
      </c>
      <c r="I23" s="74">
        <f>'18'!I$24</f>
        <v>0</v>
      </c>
      <c r="J23" s="74">
        <f>'18'!J$24</f>
        <v>0</v>
      </c>
      <c r="K23" s="74">
        <f>'18'!K$24</f>
        <v>0</v>
      </c>
      <c r="L23" s="74">
        <f>'18'!L$24</f>
        <v>0</v>
      </c>
      <c r="M23" s="75"/>
      <c r="N23" s="74">
        <f>'18'!N$24</f>
        <v>0</v>
      </c>
      <c r="O23" s="74">
        <f>'18'!O$24</f>
        <v>0</v>
      </c>
      <c r="P23" s="74">
        <f>'18'!P$24</f>
        <v>0</v>
      </c>
      <c r="Q23" s="74">
        <f>'18'!Q$24</f>
        <v>0</v>
      </c>
      <c r="R23" s="74">
        <f>'18'!R$24</f>
        <v>0</v>
      </c>
      <c r="S23" s="74">
        <f>'18'!S$24</f>
        <v>0</v>
      </c>
      <c r="T23" s="74">
        <f>'18'!T$24</f>
        <v>0</v>
      </c>
      <c r="U23" s="74">
        <f>'18'!U$24</f>
        <v>0</v>
      </c>
      <c r="V23" s="74">
        <f>'18'!V$24</f>
        <v>0</v>
      </c>
      <c r="W23" s="75"/>
      <c r="X23" s="74">
        <f>'18'!X$24</f>
        <v>0</v>
      </c>
      <c r="Y23" s="74">
        <f>'18'!Y$24</f>
        <v>0</v>
      </c>
      <c r="Z23" s="74">
        <f>'18'!Z$24</f>
        <v>0</v>
      </c>
      <c r="AA23" s="74">
        <f>'18'!AA$24</f>
        <v>0</v>
      </c>
      <c r="AB23" s="74">
        <f>'18'!AB$24</f>
        <v>0</v>
      </c>
      <c r="AC23" s="74">
        <f>'18'!AC$24</f>
        <v>0</v>
      </c>
      <c r="AD23" s="74">
        <f>'18'!AD$24</f>
        <v>0</v>
      </c>
      <c r="AE23" s="74">
        <f>'18'!AE$24</f>
        <v>0</v>
      </c>
      <c r="AF23" s="74">
        <f>'18'!AF$24</f>
        <v>0</v>
      </c>
      <c r="AG23" s="75"/>
      <c r="AH23" s="74">
        <f>'18'!AH$24</f>
        <v>0</v>
      </c>
      <c r="AI23" s="74">
        <f>'18'!AI$24</f>
        <v>0</v>
      </c>
      <c r="AJ23" s="74">
        <f>'18'!AJ$24</f>
        <v>0</v>
      </c>
      <c r="AK23" s="74">
        <f>'18'!AK$24</f>
        <v>0</v>
      </c>
      <c r="AL23" s="74">
        <f>'18'!AL$24</f>
        <v>0</v>
      </c>
      <c r="AM23" s="74">
        <f>'18'!AM$24</f>
        <v>0</v>
      </c>
      <c r="AN23" s="74">
        <f>'18'!AN$24</f>
        <v>0</v>
      </c>
      <c r="AO23" s="74">
        <f>'18'!AO$24</f>
        <v>0</v>
      </c>
      <c r="AP23" s="74">
        <f>'18'!AP$24</f>
        <v>0</v>
      </c>
      <c r="AQ23" s="62"/>
      <c r="AR23" s="74">
        <f>'18'!AR$24</f>
        <v>0</v>
      </c>
      <c r="AS23" s="74">
        <f>'18'!AS$24</f>
        <v>0</v>
      </c>
      <c r="AT23" s="74">
        <f>'18'!AT$24</f>
        <v>0</v>
      </c>
      <c r="AU23" s="74">
        <f>'18'!AU$24</f>
        <v>0</v>
      </c>
      <c r="AV23" s="74">
        <f>'18'!AV$24</f>
        <v>0</v>
      </c>
      <c r="AW23" s="74">
        <f>'18'!AW$24</f>
        <v>0</v>
      </c>
      <c r="AX23" s="74">
        <f>'18'!AX$24</f>
        <v>0</v>
      </c>
      <c r="AY23" s="74">
        <f>'18'!AY$24</f>
        <v>0</v>
      </c>
      <c r="AZ23" s="74">
        <f>'18'!AZ$24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'19'!D$24</f>
        <v>0</v>
      </c>
      <c r="E24" s="79">
        <f>'19'!E$24</f>
        <v>0</v>
      </c>
      <c r="F24" s="79">
        <f>'19'!F$24</f>
        <v>0</v>
      </c>
      <c r="G24" s="79">
        <f>'19'!G$24</f>
        <v>0</v>
      </c>
      <c r="H24" s="79">
        <f>'19'!H$24</f>
        <v>0</v>
      </c>
      <c r="I24" s="79">
        <f>'19'!I$24</f>
        <v>0</v>
      </c>
      <c r="J24" s="79">
        <f>'19'!J$24</f>
        <v>0</v>
      </c>
      <c r="K24" s="79">
        <f>'19'!K$24</f>
        <v>0</v>
      </c>
      <c r="L24" s="79">
        <f>'19'!L$24</f>
        <v>0</v>
      </c>
      <c r="M24" s="75"/>
      <c r="N24" s="79">
        <f>'19'!N$24</f>
        <v>0</v>
      </c>
      <c r="O24" s="79">
        <f>'19'!O$24</f>
        <v>0</v>
      </c>
      <c r="P24" s="79">
        <f>'19'!P$24</f>
        <v>0</v>
      </c>
      <c r="Q24" s="79">
        <f>'19'!Q$24</f>
        <v>0</v>
      </c>
      <c r="R24" s="79">
        <f>'19'!R$24</f>
        <v>0</v>
      </c>
      <c r="S24" s="79">
        <f>'19'!S$24</f>
        <v>0</v>
      </c>
      <c r="T24" s="79">
        <f>'19'!T$24</f>
        <v>0</v>
      </c>
      <c r="U24" s="79">
        <f>'19'!U$24</f>
        <v>0</v>
      </c>
      <c r="V24" s="79">
        <f>'19'!V$24</f>
        <v>0</v>
      </c>
      <c r="W24" s="75"/>
      <c r="X24" s="79">
        <f>'19'!X$24</f>
        <v>0</v>
      </c>
      <c r="Y24" s="79">
        <f>'19'!Y$24</f>
        <v>0</v>
      </c>
      <c r="Z24" s="79">
        <f>'19'!Z$24</f>
        <v>0</v>
      </c>
      <c r="AA24" s="79">
        <f>'19'!AA$24</f>
        <v>0</v>
      </c>
      <c r="AB24" s="79">
        <f>'19'!AB$24</f>
        <v>0</v>
      </c>
      <c r="AC24" s="79">
        <f>'19'!AC$24</f>
        <v>0</v>
      </c>
      <c r="AD24" s="79">
        <f>'19'!AD$24</f>
        <v>0</v>
      </c>
      <c r="AE24" s="79">
        <f>'19'!AE$24</f>
        <v>0</v>
      </c>
      <c r="AF24" s="79">
        <f>'19'!AF$24</f>
        <v>0</v>
      </c>
      <c r="AG24" s="75"/>
      <c r="AH24" s="79">
        <f>'19'!AH$24</f>
        <v>0</v>
      </c>
      <c r="AI24" s="79">
        <f>'19'!AI$24</f>
        <v>0</v>
      </c>
      <c r="AJ24" s="79">
        <f>'19'!AJ$24</f>
        <v>0</v>
      </c>
      <c r="AK24" s="79">
        <f>'19'!AK$24</f>
        <v>0</v>
      </c>
      <c r="AL24" s="79">
        <f>'19'!AL$24</f>
        <v>0</v>
      </c>
      <c r="AM24" s="79">
        <f>'19'!AM$24</f>
        <v>0</v>
      </c>
      <c r="AN24" s="79">
        <f>'19'!AN$24</f>
        <v>0</v>
      </c>
      <c r="AO24" s="79">
        <f>'19'!AO$24</f>
        <v>0</v>
      </c>
      <c r="AP24" s="79">
        <f>'19'!AP$24</f>
        <v>0</v>
      </c>
      <c r="AQ24" s="62"/>
      <c r="AR24" s="79">
        <f>'19'!AR$24</f>
        <v>0</v>
      </c>
      <c r="AS24" s="79">
        <f>'19'!AS$24</f>
        <v>0</v>
      </c>
      <c r="AT24" s="79">
        <f>'19'!AT$24</f>
        <v>0</v>
      </c>
      <c r="AU24" s="79">
        <f>'19'!AU$24</f>
        <v>0</v>
      </c>
      <c r="AV24" s="79">
        <f>'19'!AV$24</f>
        <v>0</v>
      </c>
      <c r="AW24" s="79">
        <f>'19'!AW$24</f>
        <v>0</v>
      </c>
      <c r="AX24" s="79">
        <f>'19'!AX$24</f>
        <v>0</v>
      </c>
      <c r="AY24" s="79">
        <f>'19'!AY$24</f>
        <v>0</v>
      </c>
      <c r="AZ24" s="79">
        <f>'19'!AZ$24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'20'!D$24</f>
        <v>0</v>
      </c>
      <c r="E25" s="74">
        <f>'20'!E$24</f>
        <v>0</v>
      </c>
      <c r="F25" s="74">
        <f>'20'!F$24</f>
        <v>0</v>
      </c>
      <c r="G25" s="74">
        <f>'20'!G$24</f>
        <v>0</v>
      </c>
      <c r="H25" s="74">
        <f>'20'!H$24</f>
        <v>0</v>
      </c>
      <c r="I25" s="74">
        <f>'20'!I$24</f>
        <v>0</v>
      </c>
      <c r="J25" s="74">
        <f>'20'!J$24</f>
        <v>0</v>
      </c>
      <c r="K25" s="74">
        <f>'20'!K$24</f>
        <v>0</v>
      </c>
      <c r="L25" s="74">
        <f>'20'!L$24</f>
        <v>0</v>
      </c>
      <c r="M25" s="75"/>
      <c r="N25" s="74">
        <f>'20'!N$24</f>
        <v>0</v>
      </c>
      <c r="O25" s="74">
        <f>'20'!O$24</f>
        <v>0</v>
      </c>
      <c r="P25" s="74">
        <f>'20'!P$24</f>
        <v>0</v>
      </c>
      <c r="Q25" s="74">
        <f>'20'!Q$24</f>
        <v>0</v>
      </c>
      <c r="R25" s="74">
        <f>'20'!R$24</f>
        <v>0</v>
      </c>
      <c r="S25" s="74">
        <f>'20'!S$24</f>
        <v>0</v>
      </c>
      <c r="T25" s="74">
        <f>'20'!T$24</f>
        <v>0</v>
      </c>
      <c r="U25" s="74">
        <f>'20'!U$24</f>
        <v>0</v>
      </c>
      <c r="V25" s="74">
        <f>'20'!V$24</f>
        <v>0</v>
      </c>
      <c r="W25" s="75"/>
      <c r="X25" s="74">
        <f>'20'!X$24</f>
        <v>0</v>
      </c>
      <c r="Y25" s="74">
        <f>'20'!Y$24</f>
        <v>0</v>
      </c>
      <c r="Z25" s="74">
        <f>'20'!Z$24</f>
        <v>0</v>
      </c>
      <c r="AA25" s="74">
        <f>'20'!AA$24</f>
        <v>0</v>
      </c>
      <c r="AB25" s="74">
        <f>'20'!AB$24</f>
        <v>0</v>
      </c>
      <c r="AC25" s="74">
        <f>'20'!AC$24</f>
        <v>0</v>
      </c>
      <c r="AD25" s="74">
        <f>'20'!AD$24</f>
        <v>0</v>
      </c>
      <c r="AE25" s="74">
        <f>'20'!AE$24</f>
        <v>0</v>
      </c>
      <c r="AF25" s="74">
        <f>'20'!AF$24</f>
        <v>0</v>
      </c>
      <c r="AG25" s="75"/>
      <c r="AH25" s="74">
        <f>'20'!AH$24</f>
        <v>0</v>
      </c>
      <c r="AI25" s="74">
        <f>'20'!AI$24</f>
        <v>0</v>
      </c>
      <c r="AJ25" s="74">
        <f>'20'!AJ$24</f>
        <v>0</v>
      </c>
      <c r="AK25" s="74">
        <f>'20'!AK$24</f>
        <v>0</v>
      </c>
      <c r="AL25" s="74">
        <f>'20'!AL$24</f>
        <v>0</v>
      </c>
      <c r="AM25" s="74">
        <f>'20'!AM$24</f>
        <v>0</v>
      </c>
      <c r="AN25" s="74">
        <f>'20'!AN$24</f>
        <v>0</v>
      </c>
      <c r="AO25" s="74">
        <f>'20'!AO$24</f>
        <v>0</v>
      </c>
      <c r="AP25" s="74">
        <f>'20'!AP$24</f>
        <v>0</v>
      </c>
      <c r="AQ25" s="62"/>
      <c r="AR25" s="74">
        <f>'20'!AR$24</f>
        <v>0</v>
      </c>
      <c r="AS25" s="74">
        <f>'20'!AS$24</f>
        <v>0</v>
      </c>
      <c r="AT25" s="74">
        <f>'20'!AT$24</f>
        <v>0</v>
      </c>
      <c r="AU25" s="74">
        <f>'20'!AU$24</f>
        <v>0</v>
      </c>
      <c r="AV25" s="74">
        <f>'20'!AV$24</f>
        <v>0</v>
      </c>
      <c r="AW25" s="74">
        <f>'20'!AW$24</f>
        <v>0</v>
      </c>
      <c r="AX25" s="74">
        <f>'20'!AX$24</f>
        <v>0</v>
      </c>
      <c r="AY25" s="74">
        <f>'20'!AY$24</f>
        <v>0</v>
      </c>
      <c r="AZ25" s="74">
        <f>'20'!AZ$24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'21'!D$24</f>
        <v>0</v>
      </c>
      <c r="E26" s="79">
        <f>'21'!E$24</f>
        <v>0</v>
      </c>
      <c r="F26" s="79">
        <f>'21'!F$24</f>
        <v>0</v>
      </c>
      <c r="G26" s="79">
        <f>'21'!G$24</f>
        <v>0</v>
      </c>
      <c r="H26" s="79">
        <f>'21'!H$24</f>
        <v>0</v>
      </c>
      <c r="I26" s="79">
        <f>'21'!I$24</f>
        <v>0</v>
      </c>
      <c r="J26" s="79">
        <f>'21'!J$24</f>
        <v>0</v>
      </c>
      <c r="K26" s="79">
        <f>'21'!K$24</f>
        <v>0</v>
      </c>
      <c r="L26" s="79">
        <f>'21'!L$24</f>
        <v>0</v>
      </c>
      <c r="M26" s="75"/>
      <c r="N26" s="79">
        <f>'21'!N$24</f>
        <v>0</v>
      </c>
      <c r="O26" s="79">
        <f>'21'!O$24</f>
        <v>0</v>
      </c>
      <c r="P26" s="79">
        <f>'21'!P$24</f>
        <v>0</v>
      </c>
      <c r="Q26" s="79">
        <f>'21'!Q$24</f>
        <v>0</v>
      </c>
      <c r="R26" s="79">
        <f>'21'!R$24</f>
        <v>0</v>
      </c>
      <c r="S26" s="79">
        <f>'21'!S$24</f>
        <v>0</v>
      </c>
      <c r="T26" s="79">
        <f>'21'!T$24</f>
        <v>0</v>
      </c>
      <c r="U26" s="79">
        <f>'21'!U$24</f>
        <v>0</v>
      </c>
      <c r="V26" s="79">
        <f>'21'!V$24</f>
        <v>0</v>
      </c>
      <c r="W26" s="75"/>
      <c r="X26" s="79">
        <f>'21'!X$24</f>
        <v>0</v>
      </c>
      <c r="Y26" s="79">
        <f>'21'!Y$24</f>
        <v>0</v>
      </c>
      <c r="Z26" s="79">
        <f>'21'!Z$24</f>
        <v>0</v>
      </c>
      <c r="AA26" s="79">
        <f>'21'!AA$24</f>
        <v>0</v>
      </c>
      <c r="AB26" s="79">
        <f>'21'!AB$24</f>
        <v>0</v>
      </c>
      <c r="AC26" s="79">
        <f>'21'!AC$24</f>
        <v>0</v>
      </c>
      <c r="AD26" s="79">
        <f>'21'!AD$24</f>
        <v>0</v>
      </c>
      <c r="AE26" s="79">
        <f>'21'!AE$24</f>
        <v>0</v>
      </c>
      <c r="AF26" s="79">
        <f>'21'!AF$24</f>
        <v>0</v>
      </c>
      <c r="AG26" s="75"/>
      <c r="AH26" s="79">
        <f>'21'!AH$24</f>
        <v>0</v>
      </c>
      <c r="AI26" s="79">
        <f>'21'!AI$24</f>
        <v>0</v>
      </c>
      <c r="AJ26" s="79">
        <f>'21'!AJ$24</f>
        <v>0</v>
      </c>
      <c r="AK26" s="79">
        <f>'21'!AK$24</f>
        <v>0</v>
      </c>
      <c r="AL26" s="79">
        <f>'21'!AL$24</f>
        <v>0</v>
      </c>
      <c r="AM26" s="79">
        <f>'21'!AM$24</f>
        <v>0</v>
      </c>
      <c r="AN26" s="79">
        <f>'21'!AN$24</f>
        <v>0</v>
      </c>
      <c r="AO26" s="79">
        <f>'21'!AO$24</f>
        <v>0</v>
      </c>
      <c r="AP26" s="79">
        <f>'21'!AP$24</f>
        <v>0</v>
      </c>
      <c r="AQ26" s="62"/>
      <c r="AR26" s="79">
        <f>'21'!AR$24</f>
        <v>0</v>
      </c>
      <c r="AS26" s="79">
        <f>'21'!AS$24</f>
        <v>0</v>
      </c>
      <c r="AT26" s="79">
        <f>'21'!AT$24</f>
        <v>0</v>
      </c>
      <c r="AU26" s="79">
        <f>'21'!AU$24</f>
        <v>0</v>
      </c>
      <c r="AV26" s="79">
        <f>'21'!AV$24</f>
        <v>0</v>
      </c>
      <c r="AW26" s="79">
        <f>'21'!AW$24</f>
        <v>0</v>
      </c>
      <c r="AX26" s="79">
        <f>'21'!AX$24</f>
        <v>0</v>
      </c>
      <c r="AY26" s="79">
        <f>'21'!AY$24</f>
        <v>0</v>
      </c>
      <c r="AZ26" s="79">
        <f>'21'!AZ$24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'22'!D$24</f>
        <v>0</v>
      </c>
      <c r="E27" s="74">
        <f>'22'!E$24</f>
        <v>0</v>
      </c>
      <c r="F27" s="74">
        <f>'22'!F$24</f>
        <v>0</v>
      </c>
      <c r="G27" s="74">
        <f>'22'!G$24</f>
        <v>0</v>
      </c>
      <c r="H27" s="74">
        <f>'22'!H$24</f>
        <v>0</v>
      </c>
      <c r="I27" s="74">
        <f>'22'!I$24</f>
        <v>0</v>
      </c>
      <c r="J27" s="74">
        <f>'22'!J$24</f>
        <v>0</v>
      </c>
      <c r="K27" s="74">
        <f>'22'!K$24</f>
        <v>0</v>
      </c>
      <c r="L27" s="74">
        <f>'22'!L$24</f>
        <v>0</v>
      </c>
      <c r="M27" s="75"/>
      <c r="N27" s="74">
        <f>'22'!N$24</f>
        <v>0</v>
      </c>
      <c r="O27" s="74">
        <f>'22'!O$24</f>
        <v>0</v>
      </c>
      <c r="P27" s="74">
        <f>'22'!P$24</f>
        <v>0</v>
      </c>
      <c r="Q27" s="74">
        <f>'22'!Q$24</f>
        <v>0</v>
      </c>
      <c r="R27" s="74">
        <f>'22'!R$24</f>
        <v>0</v>
      </c>
      <c r="S27" s="74">
        <f>'22'!S$24</f>
        <v>0</v>
      </c>
      <c r="T27" s="74">
        <f>'22'!T$24</f>
        <v>0</v>
      </c>
      <c r="U27" s="74">
        <f>'22'!U$24</f>
        <v>0</v>
      </c>
      <c r="V27" s="74">
        <f>'22'!V$24</f>
        <v>0</v>
      </c>
      <c r="W27" s="75"/>
      <c r="X27" s="74">
        <f>'22'!X$24</f>
        <v>0</v>
      </c>
      <c r="Y27" s="74">
        <f>'22'!Y$24</f>
        <v>0</v>
      </c>
      <c r="Z27" s="74">
        <f>'22'!Z$24</f>
        <v>0</v>
      </c>
      <c r="AA27" s="74">
        <f>'22'!AA$24</f>
        <v>0</v>
      </c>
      <c r="AB27" s="74">
        <f>'22'!AB$24</f>
        <v>0</v>
      </c>
      <c r="AC27" s="74">
        <f>'22'!AC$24</f>
        <v>0</v>
      </c>
      <c r="AD27" s="74">
        <f>'22'!AD$24</f>
        <v>0</v>
      </c>
      <c r="AE27" s="74">
        <f>'22'!AE$24</f>
        <v>0</v>
      </c>
      <c r="AF27" s="74">
        <f>'22'!AF$24</f>
        <v>0</v>
      </c>
      <c r="AG27" s="75"/>
      <c r="AH27" s="74">
        <f>'22'!AH$24</f>
        <v>0</v>
      </c>
      <c r="AI27" s="74">
        <f>'22'!AI$24</f>
        <v>0</v>
      </c>
      <c r="AJ27" s="74">
        <f>'22'!AJ$24</f>
        <v>0</v>
      </c>
      <c r="AK27" s="74">
        <f>'22'!AK$24</f>
        <v>0</v>
      </c>
      <c r="AL27" s="74">
        <f>'22'!AL$24</f>
        <v>0</v>
      </c>
      <c r="AM27" s="74">
        <f>'22'!AM$24</f>
        <v>0</v>
      </c>
      <c r="AN27" s="74">
        <f>'22'!AN$24</f>
        <v>0</v>
      </c>
      <c r="AO27" s="74">
        <f>'22'!AO$24</f>
        <v>0</v>
      </c>
      <c r="AP27" s="74">
        <f>'22'!AP$24</f>
        <v>0</v>
      </c>
      <c r="AQ27" s="62"/>
      <c r="AR27" s="74">
        <f>'22'!AR$24</f>
        <v>0</v>
      </c>
      <c r="AS27" s="74">
        <f>'22'!AS$24</f>
        <v>0</v>
      </c>
      <c r="AT27" s="74">
        <f>'22'!AT$24</f>
        <v>0</v>
      </c>
      <c r="AU27" s="74">
        <f>'22'!AU$24</f>
        <v>0</v>
      </c>
      <c r="AV27" s="74">
        <f>'22'!AV$24</f>
        <v>0</v>
      </c>
      <c r="AW27" s="74">
        <f>'22'!AW$24</f>
        <v>0</v>
      </c>
      <c r="AX27" s="74">
        <f>'22'!AX$24</f>
        <v>0</v>
      </c>
      <c r="AY27" s="74">
        <f>'22'!AY$24</f>
        <v>0</v>
      </c>
      <c r="AZ27" s="74">
        <f>'22'!AZ$24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'23'!D$24</f>
        <v>0</v>
      </c>
      <c r="E28" s="79">
        <f>'23'!E$24</f>
        <v>0</v>
      </c>
      <c r="F28" s="79">
        <f>'23'!F$24</f>
        <v>0</v>
      </c>
      <c r="G28" s="79">
        <f>'23'!G$24</f>
        <v>0</v>
      </c>
      <c r="H28" s="79">
        <f>'23'!H$24</f>
        <v>0</v>
      </c>
      <c r="I28" s="79">
        <f>'23'!I$24</f>
        <v>0</v>
      </c>
      <c r="J28" s="79">
        <f>'23'!J$24</f>
        <v>0</v>
      </c>
      <c r="K28" s="79">
        <f>'23'!K$24</f>
        <v>0</v>
      </c>
      <c r="L28" s="79">
        <f>'23'!L$24</f>
        <v>0</v>
      </c>
      <c r="M28" s="75"/>
      <c r="N28" s="79">
        <f>'23'!N$24</f>
        <v>0</v>
      </c>
      <c r="O28" s="79">
        <f>'23'!O$24</f>
        <v>0</v>
      </c>
      <c r="P28" s="79">
        <f>'23'!P$24</f>
        <v>0</v>
      </c>
      <c r="Q28" s="79">
        <f>'23'!Q$24</f>
        <v>0</v>
      </c>
      <c r="R28" s="79">
        <f>'23'!R$24</f>
        <v>0</v>
      </c>
      <c r="S28" s="79">
        <f>'23'!S$24</f>
        <v>0</v>
      </c>
      <c r="T28" s="79">
        <f>'23'!T$24</f>
        <v>0</v>
      </c>
      <c r="U28" s="79">
        <f>'23'!U$24</f>
        <v>0</v>
      </c>
      <c r="V28" s="79">
        <f>'23'!V$24</f>
        <v>0</v>
      </c>
      <c r="W28" s="75"/>
      <c r="X28" s="79">
        <f>'23'!X$24</f>
        <v>0</v>
      </c>
      <c r="Y28" s="79">
        <f>'23'!Y$24</f>
        <v>0</v>
      </c>
      <c r="Z28" s="79">
        <f>'23'!Z$24</f>
        <v>0</v>
      </c>
      <c r="AA28" s="79">
        <f>'23'!AA$24</f>
        <v>0</v>
      </c>
      <c r="AB28" s="79">
        <f>'23'!AB$24</f>
        <v>0</v>
      </c>
      <c r="AC28" s="79">
        <f>'23'!AC$24</f>
        <v>0</v>
      </c>
      <c r="AD28" s="79">
        <f>'23'!AD$24</f>
        <v>0</v>
      </c>
      <c r="AE28" s="79">
        <f>'23'!AE$24</f>
        <v>0</v>
      </c>
      <c r="AF28" s="79">
        <f>'23'!AF$24</f>
        <v>0</v>
      </c>
      <c r="AG28" s="75"/>
      <c r="AH28" s="79">
        <f>'23'!AH$24</f>
        <v>0</v>
      </c>
      <c r="AI28" s="79">
        <f>'23'!AI$24</f>
        <v>0</v>
      </c>
      <c r="AJ28" s="79">
        <f>'23'!AJ$24</f>
        <v>0</v>
      </c>
      <c r="AK28" s="79">
        <f>'23'!AK$24</f>
        <v>0</v>
      </c>
      <c r="AL28" s="79">
        <f>'23'!AL$24</f>
        <v>0</v>
      </c>
      <c r="AM28" s="79">
        <f>'23'!AM$24</f>
        <v>0</v>
      </c>
      <c r="AN28" s="79">
        <f>'23'!AN$24</f>
        <v>0</v>
      </c>
      <c r="AO28" s="79">
        <f>'23'!AO$24</f>
        <v>0</v>
      </c>
      <c r="AP28" s="79">
        <f>'23'!AP$24</f>
        <v>0</v>
      </c>
      <c r="AQ28" s="62"/>
      <c r="AR28" s="79">
        <f>'23'!AR$24</f>
        <v>0</v>
      </c>
      <c r="AS28" s="79">
        <f>'23'!AS$24</f>
        <v>0</v>
      </c>
      <c r="AT28" s="79">
        <f>'23'!AT$24</f>
        <v>0</v>
      </c>
      <c r="AU28" s="79">
        <f>'23'!AU$24</f>
        <v>0</v>
      </c>
      <c r="AV28" s="79">
        <f>'23'!AV$24</f>
        <v>0</v>
      </c>
      <c r="AW28" s="79">
        <f>'23'!AW$24</f>
        <v>0</v>
      </c>
      <c r="AX28" s="79">
        <f>'23'!AX$24</f>
        <v>0</v>
      </c>
      <c r="AY28" s="79">
        <f>'23'!AY$24</f>
        <v>0</v>
      </c>
      <c r="AZ28" s="79">
        <f>'23'!AZ$24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'24'!D$24</f>
        <v>0</v>
      </c>
      <c r="E29" s="74">
        <f>'24'!E$24</f>
        <v>0</v>
      </c>
      <c r="F29" s="74">
        <f>'24'!F$24</f>
        <v>0</v>
      </c>
      <c r="G29" s="74">
        <f>'24'!G$24</f>
        <v>0</v>
      </c>
      <c r="H29" s="74">
        <f>'24'!H$24</f>
        <v>0</v>
      </c>
      <c r="I29" s="74">
        <f>'24'!I$24</f>
        <v>0</v>
      </c>
      <c r="J29" s="74">
        <f>'24'!J$24</f>
        <v>0</v>
      </c>
      <c r="K29" s="74">
        <f>'24'!K$24</f>
        <v>0</v>
      </c>
      <c r="L29" s="74">
        <f>'24'!L$24</f>
        <v>0</v>
      </c>
      <c r="M29" s="75"/>
      <c r="N29" s="74">
        <f>'24'!N$24</f>
        <v>0</v>
      </c>
      <c r="O29" s="74">
        <f>'24'!O$24</f>
        <v>0</v>
      </c>
      <c r="P29" s="74">
        <f>'24'!P$24</f>
        <v>0</v>
      </c>
      <c r="Q29" s="74">
        <f>'24'!Q$24</f>
        <v>0</v>
      </c>
      <c r="R29" s="74">
        <f>'24'!R$24</f>
        <v>0</v>
      </c>
      <c r="S29" s="74">
        <f>'24'!S$24</f>
        <v>0</v>
      </c>
      <c r="T29" s="74">
        <f>'24'!T$24</f>
        <v>0</v>
      </c>
      <c r="U29" s="74">
        <f>'24'!U$24</f>
        <v>0</v>
      </c>
      <c r="V29" s="74">
        <f>'24'!V$24</f>
        <v>0</v>
      </c>
      <c r="W29" s="75"/>
      <c r="X29" s="74">
        <f>'24'!X$24</f>
        <v>0</v>
      </c>
      <c r="Y29" s="74">
        <f>'24'!Y$24</f>
        <v>0</v>
      </c>
      <c r="Z29" s="74">
        <f>'24'!Z$24</f>
        <v>0</v>
      </c>
      <c r="AA29" s="74">
        <f>'24'!AA$24</f>
        <v>0</v>
      </c>
      <c r="AB29" s="74">
        <f>'24'!AB$24</f>
        <v>0</v>
      </c>
      <c r="AC29" s="74">
        <f>'24'!AC$24</f>
        <v>0</v>
      </c>
      <c r="AD29" s="74">
        <f>'24'!AD$24</f>
        <v>0</v>
      </c>
      <c r="AE29" s="74">
        <f>'24'!AE$24</f>
        <v>0</v>
      </c>
      <c r="AF29" s="74">
        <f>'24'!AF$24</f>
        <v>0</v>
      </c>
      <c r="AG29" s="75"/>
      <c r="AH29" s="74">
        <f>'24'!AH$24</f>
        <v>0</v>
      </c>
      <c r="AI29" s="74">
        <f>'24'!AI$24</f>
        <v>0</v>
      </c>
      <c r="AJ29" s="74">
        <f>'24'!AJ$24</f>
        <v>0</v>
      </c>
      <c r="AK29" s="74">
        <f>'24'!AK$24</f>
        <v>0</v>
      </c>
      <c r="AL29" s="74">
        <f>'24'!AL$24</f>
        <v>0</v>
      </c>
      <c r="AM29" s="74">
        <f>'24'!AM$24</f>
        <v>0</v>
      </c>
      <c r="AN29" s="74">
        <f>'24'!AN$24</f>
        <v>0</v>
      </c>
      <c r="AO29" s="74">
        <f>'24'!AO$24</f>
        <v>0</v>
      </c>
      <c r="AP29" s="74">
        <f>'24'!AP$24</f>
        <v>0</v>
      </c>
      <c r="AQ29" s="62"/>
      <c r="AR29" s="74">
        <f>'24'!AR$24</f>
        <v>0</v>
      </c>
      <c r="AS29" s="74">
        <f>'24'!AS$24</f>
        <v>0</v>
      </c>
      <c r="AT29" s="74">
        <f>'24'!AT$24</f>
        <v>0</v>
      </c>
      <c r="AU29" s="74">
        <f>'24'!AU$24</f>
        <v>0</v>
      </c>
      <c r="AV29" s="74">
        <f>'24'!AV$24</f>
        <v>0</v>
      </c>
      <c r="AW29" s="74">
        <f>'24'!AW$24</f>
        <v>0</v>
      </c>
      <c r="AX29" s="74">
        <f>'24'!AX$24</f>
        <v>0</v>
      </c>
      <c r="AY29" s="74">
        <f>'24'!AY$24</f>
        <v>0</v>
      </c>
      <c r="AZ29" s="74">
        <f>'24'!AZ$24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87" priority="10" operator="equal">
      <formula>1</formula>
    </cfRule>
  </conditionalFormatting>
  <conditionalFormatting sqref="BB5:BF5">
    <cfRule type="cellIs" dxfId="86" priority="1" operator="equal">
      <formula>5</formula>
    </cfRule>
    <cfRule type="cellIs" dxfId="85" priority="2" operator="equal">
      <formula>4</formula>
    </cfRule>
    <cfRule type="cellIs" dxfId="84" priority="3" operator="equal">
      <formula>3</formula>
    </cfRule>
    <cfRule type="cellIs" dxfId="83" priority="4" operator="equal">
      <formula>2</formula>
    </cfRule>
    <cfRule type="cellIs" dxfId="82" priority="5" operator="equal">
      <formula>1</formula>
    </cfRule>
  </conditionalFormatting>
  <conditionalFormatting sqref="C7:AZ29">
    <cfRule type="cellIs" dxfId="81" priority="6" operator="equal">
      <formula>5</formula>
    </cfRule>
    <cfRule type="cellIs" dxfId="80" priority="7" operator="equal">
      <formula>4</formula>
    </cfRule>
    <cfRule type="cellIs" dxfId="79" priority="8" operator="equal">
      <formula>3</formula>
    </cfRule>
    <cfRule type="cellIs" dxfId="78" priority="9" operator="equal">
      <formula>2</formula>
    </cfRule>
    <cfRule type="cellIs" dxfId="77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F234-9E06-4386-B886-CDBDDA3C3655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CONCATENATE(anpassa!B25," ",anpassa!C25)</f>
        <v>e19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'2'!D$25</f>
        <v>0</v>
      </c>
      <c r="E7" s="74">
        <f>'2'!E$25</f>
        <v>0</v>
      </c>
      <c r="F7" s="74">
        <f>'2'!F$25</f>
        <v>0</v>
      </c>
      <c r="G7" s="74">
        <f>'2'!G$25</f>
        <v>0</v>
      </c>
      <c r="H7" s="74">
        <f>'2'!H$25</f>
        <v>0</v>
      </c>
      <c r="I7" s="74">
        <f>'2'!I$25</f>
        <v>0</v>
      </c>
      <c r="J7" s="74">
        <f>'2'!J$25</f>
        <v>0</v>
      </c>
      <c r="K7" s="74">
        <f>'2'!K$25</f>
        <v>0</v>
      </c>
      <c r="L7" s="74">
        <f>'2'!L$25</f>
        <v>0</v>
      </c>
      <c r="M7" s="75"/>
      <c r="N7" s="74">
        <f>'2'!N$25</f>
        <v>0</v>
      </c>
      <c r="O7" s="74">
        <f>'2'!O$25</f>
        <v>0</v>
      </c>
      <c r="P7" s="74">
        <f>'2'!P$25</f>
        <v>0</v>
      </c>
      <c r="Q7" s="74">
        <f>'2'!Q$25</f>
        <v>0</v>
      </c>
      <c r="R7" s="74">
        <f>'2'!R$25</f>
        <v>0</v>
      </c>
      <c r="S7" s="74">
        <f>'2'!S$25</f>
        <v>0</v>
      </c>
      <c r="T7" s="74">
        <f>'2'!T$25</f>
        <v>0</v>
      </c>
      <c r="U7" s="74">
        <f>'2'!U$25</f>
        <v>0</v>
      </c>
      <c r="V7" s="74">
        <f>'2'!V$25</f>
        <v>0</v>
      </c>
      <c r="W7" s="75"/>
      <c r="X7" s="74">
        <f>'2'!X$25</f>
        <v>0</v>
      </c>
      <c r="Y7" s="74">
        <f>'2'!Y$25</f>
        <v>0</v>
      </c>
      <c r="Z7" s="74">
        <f>'2'!Z$25</f>
        <v>0</v>
      </c>
      <c r="AA7" s="74">
        <f>'2'!AA$25</f>
        <v>0</v>
      </c>
      <c r="AB7" s="74">
        <f>'2'!AB$25</f>
        <v>0</v>
      </c>
      <c r="AC7" s="74">
        <f>'2'!AC$25</f>
        <v>0</v>
      </c>
      <c r="AD7" s="74">
        <f>'2'!AD$25</f>
        <v>0</v>
      </c>
      <c r="AE7" s="74">
        <f>'2'!AE$25</f>
        <v>0</v>
      </c>
      <c r="AF7" s="74">
        <f>'2'!AF$25</f>
        <v>0</v>
      </c>
      <c r="AG7" s="75"/>
      <c r="AH7" s="74">
        <f>'2'!AH$25</f>
        <v>0</v>
      </c>
      <c r="AI7" s="74">
        <f>'2'!AI$25</f>
        <v>0</v>
      </c>
      <c r="AJ7" s="74">
        <f>'2'!AJ$25</f>
        <v>0</v>
      </c>
      <c r="AK7" s="74">
        <f>'2'!AK$25</f>
        <v>0</v>
      </c>
      <c r="AL7" s="74">
        <f>'2'!AL$25</f>
        <v>0</v>
      </c>
      <c r="AM7" s="74">
        <f>'2'!AM$25</f>
        <v>0</v>
      </c>
      <c r="AN7" s="74">
        <f>'2'!AN$25</f>
        <v>0</v>
      </c>
      <c r="AO7" s="74">
        <f>'2'!AO$25</f>
        <v>0</v>
      </c>
      <c r="AP7" s="74">
        <f>'2'!AP$25</f>
        <v>0</v>
      </c>
      <c r="AQ7" s="62"/>
      <c r="AR7" s="74">
        <f>'2'!AR$25</f>
        <v>0</v>
      </c>
      <c r="AS7" s="74">
        <f>'2'!AS$25</f>
        <v>0</v>
      </c>
      <c r="AT7" s="74">
        <f>'2'!AT$25</f>
        <v>0</v>
      </c>
      <c r="AU7" s="74">
        <f>'2'!AU$25</f>
        <v>0</v>
      </c>
      <c r="AV7" s="74">
        <f>'2'!AV$25</f>
        <v>0</v>
      </c>
      <c r="AW7" s="74">
        <f>'2'!AW$25</f>
        <v>0</v>
      </c>
      <c r="AX7" s="74">
        <f>'2'!AX$25</f>
        <v>0</v>
      </c>
      <c r="AY7" s="74">
        <f>'2'!AY$25</f>
        <v>0</v>
      </c>
      <c r="AZ7" s="74">
        <f>'2'!AZ$25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'3'!D$25</f>
        <v>0</v>
      </c>
      <c r="E8" s="79">
        <f>'3'!E$25</f>
        <v>0</v>
      </c>
      <c r="F8" s="79">
        <f>'3'!F$25</f>
        <v>0</v>
      </c>
      <c r="G8" s="79">
        <f>'3'!G$25</f>
        <v>0</v>
      </c>
      <c r="H8" s="79">
        <f>'3'!H$25</f>
        <v>0</v>
      </c>
      <c r="I8" s="79">
        <f>'3'!I$25</f>
        <v>0</v>
      </c>
      <c r="J8" s="79">
        <f>'3'!J$25</f>
        <v>0</v>
      </c>
      <c r="K8" s="79">
        <f>'3'!K$25</f>
        <v>0</v>
      </c>
      <c r="L8" s="79">
        <f>'3'!L$25</f>
        <v>0</v>
      </c>
      <c r="M8" s="75"/>
      <c r="N8" s="79">
        <f>'3'!N$25</f>
        <v>0</v>
      </c>
      <c r="O8" s="79">
        <f>'3'!O$25</f>
        <v>0</v>
      </c>
      <c r="P8" s="79">
        <f>'3'!P$25</f>
        <v>0</v>
      </c>
      <c r="Q8" s="79">
        <f>'3'!Q$25</f>
        <v>0</v>
      </c>
      <c r="R8" s="79">
        <f>'3'!R$25</f>
        <v>0</v>
      </c>
      <c r="S8" s="79">
        <f>'3'!S$25</f>
        <v>0</v>
      </c>
      <c r="T8" s="79">
        <f>'3'!T$25</f>
        <v>0</v>
      </c>
      <c r="U8" s="79">
        <f>'3'!U$25</f>
        <v>0</v>
      </c>
      <c r="V8" s="79">
        <f>'3'!V$25</f>
        <v>0</v>
      </c>
      <c r="W8" s="75"/>
      <c r="X8" s="79">
        <f>'3'!X$25</f>
        <v>0</v>
      </c>
      <c r="Y8" s="79">
        <f>'3'!Y$25</f>
        <v>0</v>
      </c>
      <c r="Z8" s="79">
        <f>'3'!Z$25</f>
        <v>0</v>
      </c>
      <c r="AA8" s="79">
        <f>'3'!AA$25</f>
        <v>0</v>
      </c>
      <c r="AB8" s="79">
        <f>'3'!AB$25</f>
        <v>0</v>
      </c>
      <c r="AC8" s="79">
        <f>'3'!AC$25</f>
        <v>0</v>
      </c>
      <c r="AD8" s="79">
        <f>'3'!AD$25</f>
        <v>0</v>
      </c>
      <c r="AE8" s="79">
        <f>'3'!AE$25</f>
        <v>0</v>
      </c>
      <c r="AF8" s="79">
        <f>'3'!AF$25</f>
        <v>0</v>
      </c>
      <c r="AG8" s="75"/>
      <c r="AH8" s="79">
        <f>'3'!AH$25</f>
        <v>0</v>
      </c>
      <c r="AI8" s="79">
        <f>'3'!AI$25</f>
        <v>0</v>
      </c>
      <c r="AJ8" s="79">
        <f>'3'!AJ$25</f>
        <v>0</v>
      </c>
      <c r="AK8" s="79">
        <f>'3'!AK$25</f>
        <v>0</v>
      </c>
      <c r="AL8" s="79">
        <f>'3'!AL$25</f>
        <v>0</v>
      </c>
      <c r="AM8" s="79">
        <f>'3'!AM$25</f>
        <v>0</v>
      </c>
      <c r="AN8" s="79">
        <f>'3'!AN$25</f>
        <v>0</v>
      </c>
      <c r="AO8" s="79">
        <f>'3'!AO$25</f>
        <v>0</v>
      </c>
      <c r="AP8" s="79">
        <f>'3'!AP$25</f>
        <v>0</v>
      </c>
      <c r="AQ8" s="62"/>
      <c r="AR8" s="79">
        <f>'3'!AR$25</f>
        <v>0</v>
      </c>
      <c r="AS8" s="79">
        <f>'3'!AS$25</f>
        <v>0</v>
      </c>
      <c r="AT8" s="79">
        <f>'3'!AT$25</f>
        <v>0</v>
      </c>
      <c r="AU8" s="79">
        <f>'3'!AU$25</f>
        <v>0</v>
      </c>
      <c r="AV8" s="79">
        <f>'3'!AV$25</f>
        <v>0</v>
      </c>
      <c r="AW8" s="79">
        <f>'3'!AW$25</f>
        <v>0</v>
      </c>
      <c r="AX8" s="79">
        <f>'3'!AX$25</f>
        <v>0</v>
      </c>
      <c r="AY8" s="79">
        <f>'3'!AY$25</f>
        <v>0</v>
      </c>
      <c r="AZ8" s="79">
        <f>'3'!AZ$25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'4'!D$25</f>
        <v>0</v>
      </c>
      <c r="E9" s="74">
        <f>'4'!E$25</f>
        <v>0</v>
      </c>
      <c r="F9" s="74">
        <f>'4'!F$25</f>
        <v>0</v>
      </c>
      <c r="G9" s="74">
        <f>'4'!G$25</f>
        <v>0</v>
      </c>
      <c r="H9" s="74">
        <f>'4'!H$25</f>
        <v>0</v>
      </c>
      <c r="I9" s="74">
        <f>'4'!I$25</f>
        <v>0</v>
      </c>
      <c r="J9" s="74">
        <f>'4'!J$25</f>
        <v>0</v>
      </c>
      <c r="K9" s="74">
        <f>'4'!K$25</f>
        <v>0</v>
      </c>
      <c r="L9" s="74">
        <f>'4'!L$25</f>
        <v>0</v>
      </c>
      <c r="M9" s="75"/>
      <c r="N9" s="74">
        <f>'4'!N$25</f>
        <v>0</v>
      </c>
      <c r="O9" s="74">
        <f>'4'!O$25</f>
        <v>0</v>
      </c>
      <c r="P9" s="74">
        <f>'4'!P$25</f>
        <v>0</v>
      </c>
      <c r="Q9" s="74">
        <f>'4'!Q$25</f>
        <v>0</v>
      </c>
      <c r="R9" s="74">
        <f>'4'!R$25</f>
        <v>0</v>
      </c>
      <c r="S9" s="74">
        <f>'4'!S$25</f>
        <v>0</v>
      </c>
      <c r="T9" s="74">
        <f>'4'!T$25</f>
        <v>0</v>
      </c>
      <c r="U9" s="74">
        <f>'4'!U$25</f>
        <v>0</v>
      </c>
      <c r="V9" s="74">
        <f>'4'!V$25</f>
        <v>0</v>
      </c>
      <c r="W9" s="75"/>
      <c r="X9" s="74">
        <f>'4'!X$25</f>
        <v>0</v>
      </c>
      <c r="Y9" s="74">
        <f>'4'!Y$25</f>
        <v>0</v>
      </c>
      <c r="Z9" s="74">
        <f>'4'!Z$25</f>
        <v>0</v>
      </c>
      <c r="AA9" s="74">
        <f>'4'!AA$25</f>
        <v>0</v>
      </c>
      <c r="AB9" s="74">
        <f>'4'!AB$25</f>
        <v>0</v>
      </c>
      <c r="AC9" s="74">
        <f>'4'!AC$25</f>
        <v>0</v>
      </c>
      <c r="AD9" s="74">
        <f>'4'!AD$25</f>
        <v>0</v>
      </c>
      <c r="AE9" s="74">
        <f>'4'!AE$25</f>
        <v>0</v>
      </c>
      <c r="AF9" s="74">
        <f>'4'!AF$25</f>
        <v>0</v>
      </c>
      <c r="AG9" s="75"/>
      <c r="AH9" s="74">
        <f>'4'!AH$25</f>
        <v>0</v>
      </c>
      <c r="AI9" s="74">
        <f>'4'!AI$25</f>
        <v>0</v>
      </c>
      <c r="AJ9" s="74">
        <f>'4'!AJ$25</f>
        <v>0</v>
      </c>
      <c r="AK9" s="74">
        <f>'4'!AK$25</f>
        <v>0</v>
      </c>
      <c r="AL9" s="74">
        <f>'4'!AL$25</f>
        <v>0</v>
      </c>
      <c r="AM9" s="74">
        <f>'4'!AM$25</f>
        <v>0</v>
      </c>
      <c r="AN9" s="74">
        <f>'4'!AN$25</f>
        <v>0</v>
      </c>
      <c r="AO9" s="74">
        <f>'4'!AO$25</f>
        <v>0</v>
      </c>
      <c r="AP9" s="74">
        <f>'4'!AP$25</f>
        <v>0</v>
      </c>
      <c r="AQ9" s="62"/>
      <c r="AR9" s="74">
        <f>'4'!AR$25</f>
        <v>0</v>
      </c>
      <c r="AS9" s="74">
        <f>'4'!AS$25</f>
        <v>0</v>
      </c>
      <c r="AT9" s="74">
        <f>'4'!AT$25</f>
        <v>0</v>
      </c>
      <c r="AU9" s="74">
        <f>'4'!AU$25</f>
        <v>0</v>
      </c>
      <c r="AV9" s="74">
        <f>'4'!AV$25</f>
        <v>0</v>
      </c>
      <c r="AW9" s="74">
        <f>'4'!AW$25</f>
        <v>0</v>
      </c>
      <c r="AX9" s="74">
        <f>'4'!AX$25</f>
        <v>0</v>
      </c>
      <c r="AY9" s="74">
        <f>'4'!AY$25</f>
        <v>0</v>
      </c>
      <c r="AZ9" s="74">
        <f>'4'!AZ$25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'5'!D$25</f>
        <v>0</v>
      </c>
      <c r="E10" s="79">
        <f>'5'!E$25</f>
        <v>0</v>
      </c>
      <c r="F10" s="79">
        <f>'5'!F$25</f>
        <v>0</v>
      </c>
      <c r="G10" s="79">
        <f>'5'!G$25</f>
        <v>0</v>
      </c>
      <c r="H10" s="79">
        <f>'5'!H$25</f>
        <v>0</v>
      </c>
      <c r="I10" s="79">
        <f>'5'!I$25</f>
        <v>0</v>
      </c>
      <c r="J10" s="79">
        <f>'5'!J$25</f>
        <v>0</v>
      </c>
      <c r="K10" s="79">
        <f>'5'!K$25</f>
        <v>0</v>
      </c>
      <c r="L10" s="79">
        <f>'5'!L$25</f>
        <v>0</v>
      </c>
      <c r="M10" s="75"/>
      <c r="N10" s="79">
        <f>'5'!N$25</f>
        <v>0</v>
      </c>
      <c r="O10" s="79">
        <f>'5'!O$25</f>
        <v>0</v>
      </c>
      <c r="P10" s="79">
        <f>'5'!P$25</f>
        <v>0</v>
      </c>
      <c r="Q10" s="79">
        <f>'5'!Q$25</f>
        <v>0</v>
      </c>
      <c r="R10" s="79">
        <f>'5'!R$25</f>
        <v>0</v>
      </c>
      <c r="S10" s="79">
        <f>'5'!S$25</f>
        <v>0</v>
      </c>
      <c r="T10" s="79">
        <f>'5'!T$25</f>
        <v>0</v>
      </c>
      <c r="U10" s="79">
        <f>'5'!U$25</f>
        <v>0</v>
      </c>
      <c r="V10" s="79">
        <f>'5'!V$25</f>
        <v>0</v>
      </c>
      <c r="W10" s="75"/>
      <c r="X10" s="79">
        <f>'5'!X$25</f>
        <v>0</v>
      </c>
      <c r="Y10" s="79">
        <f>'5'!Y$25</f>
        <v>0</v>
      </c>
      <c r="Z10" s="79">
        <f>'5'!Z$25</f>
        <v>0</v>
      </c>
      <c r="AA10" s="79">
        <f>'5'!AA$25</f>
        <v>0</v>
      </c>
      <c r="AB10" s="79">
        <f>'5'!AB$25</f>
        <v>0</v>
      </c>
      <c r="AC10" s="79">
        <f>'5'!AC$25</f>
        <v>0</v>
      </c>
      <c r="AD10" s="79">
        <f>'5'!AD$25</f>
        <v>0</v>
      </c>
      <c r="AE10" s="79">
        <f>'5'!AE$25</f>
        <v>0</v>
      </c>
      <c r="AF10" s="79">
        <f>'5'!AF$25</f>
        <v>0</v>
      </c>
      <c r="AG10" s="75"/>
      <c r="AH10" s="79">
        <f>'5'!AH$25</f>
        <v>0</v>
      </c>
      <c r="AI10" s="79">
        <f>'5'!AI$25</f>
        <v>0</v>
      </c>
      <c r="AJ10" s="79">
        <f>'5'!AJ$25</f>
        <v>0</v>
      </c>
      <c r="AK10" s="79">
        <f>'5'!AK$25</f>
        <v>0</v>
      </c>
      <c r="AL10" s="79">
        <f>'5'!AL$25</f>
        <v>0</v>
      </c>
      <c r="AM10" s="79">
        <f>'5'!AM$25</f>
        <v>0</v>
      </c>
      <c r="AN10" s="79">
        <f>'5'!AN$25</f>
        <v>0</v>
      </c>
      <c r="AO10" s="79">
        <f>'5'!AO$25</f>
        <v>0</v>
      </c>
      <c r="AP10" s="79">
        <f>'5'!AP$25</f>
        <v>0</v>
      </c>
      <c r="AQ10" s="62"/>
      <c r="AR10" s="79">
        <f>'5'!AR$25</f>
        <v>0</v>
      </c>
      <c r="AS10" s="79">
        <f>'5'!AS$25</f>
        <v>0</v>
      </c>
      <c r="AT10" s="79">
        <f>'5'!AT$25</f>
        <v>0</v>
      </c>
      <c r="AU10" s="79">
        <f>'5'!AU$25</f>
        <v>0</v>
      </c>
      <c r="AV10" s="79">
        <f>'5'!AV$25</f>
        <v>0</v>
      </c>
      <c r="AW10" s="79">
        <f>'5'!AW$25</f>
        <v>0</v>
      </c>
      <c r="AX10" s="79">
        <f>'5'!AX$25</f>
        <v>0</v>
      </c>
      <c r="AY10" s="79">
        <f>'5'!AY$25</f>
        <v>0</v>
      </c>
      <c r="AZ10" s="79">
        <f>'5'!AZ$25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'6'!D$25</f>
        <v>0</v>
      </c>
      <c r="E11" s="74">
        <f>'6'!E$25</f>
        <v>0</v>
      </c>
      <c r="F11" s="74">
        <f>'6'!F$25</f>
        <v>0</v>
      </c>
      <c r="G11" s="74">
        <f>'6'!G$25</f>
        <v>0</v>
      </c>
      <c r="H11" s="74">
        <f>'6'!H$25</f>
        <v>0</v>
      </c>
      <c r="I11" s="74">
        <f>'6'!I$25</f>
        <v>0</v>
      </c>
      <c r="J11" s="74">
        <f>'6'!J$25</f>
        <v>0</v>
      </c>
      <c r="K11" s="74">
        <f>'6'!K$25</f>
        <v>0</v>
      </c>
      <c r="L11" s="74">
        <f>'6'!L$25</f>
        <v>0</v>
      </c>
      <c r="M11" s="75"/>
      <c r="N11" s="74">
        <f>'6'!N$25</f>
        <v>0</v>
      </c>
      <c r="O11" s="74">
        <f>'6'!O$25</f>
        <v>0</v>
      </c>
      <c r="P11" s="74">
        <f>'6'!P$25</f>
        <v>0</v>
      </c>
      <c r="Q11" s="74">
        <f>'6'!Q$25</f>
        <v>0</v>
      </c>
      <c r="R11" s="74">
        <f>'6'!R$25</f>
        <v>0</v>
      </c>
      <c r="S11" s="74">
        <f>'6'!S$25</f>
        <v>0</v>
      </c>
      <c r="T11" s="74">
        <f>'6'!T$25</f>
        <v>0</v>
      </c>
      <c r="U11" s="74">
        <f>'6'!U$25</f>
        <v>0</v>
      </c>
      <c r="V11" s="74">
        <f>'6'!V$25</f>
        <v>0</v>
      </c>
      <c r="W11" s="75"/>
      <c r="X11" s="74">
        <f>'6'!X$25</f>
        <v>0</v>
      </c>
      <c r="Y11" s="74">
        <f>'6'!Y$25</f>
        <v>0</v>
      </c>
      <c r="Z11" s="74">
        <f>'6'!Z$25</f>
        <v>0</v>
      </c>
      <c r="AA11" s="74">
        <f>'6'!AA$25</f>
        <v>0</v>
      </c>
      <c r="AB11" s="74">
        <f>'6'!AB$25</f>
        <v>0</v>
      </c>
      <c r="AC11" s="74">
        <f>'6'!AC$25</f>
        <v>0</v>
      </c>
      <c r="AD11" s="74">
        <f>'6'!AD$25</f>
        <v>0</v>
      </c>
      <c r="AE11" s="74">
        <f>'6'!AE$25</f>
        <v>0</v>
      </c>
      <c r="AF11" s="74">
        <f>'6'!AF$25</f>
        <v>0</v>
      </c>
      <c r="AG11" s="75"/>
      <c r="AH11" s="74">
        <f>'6'!AH$25</f>
        <v>0</v>
      </c>
      <c r="AI11" s="74">
        <f>'6'!AI$25</f>
        <v>0</v>
      </c>
      <c r="AJ11" s="74">
        <f>'6'!AJ$25</f>
        <v>0</v>
      </c>
      <c r="AK11" s="74">
        <f>'6'!AK$25</f>
        <v>0</v>
      </c>
      <c r="AL11" s="74">
        <f>'6'!AL$25</f>
        <v>0</v>
      </c>
      <c r="AM11" s="74">
        <f>'6'!AM$25</f>
        <v>0</v>
      </c>
      <c r="AN11" s="74">
        <f>'6'!AN$25</f>
        <v>0</v>
      </c>
      <c r="AO11" s="74">
        <f>'6'!AO$25</f>
        <v>0</v>
      </c>
      <c r="AP11" s="74">
        <f>'6'!AP$25</f>
        <v>0</v>
      </c>
      <c r="AQ11" s="62"/>
      <c r="AR11" s="74">
        <f>'6'!AR$25</f>
        <v>0</v>
      </c>
      <c r="AS11" s="74">
        <f>'6'!AS$25</f>
        <v>0</v>
      </c>
      <c r="AT11" s="74">
        <f>'6'!AT$25</f>
        <v>0</v>
      </c>
      <c r="AU11" s="74">
        <f>'6'!AU$25</f>
        <v>0</v>
      </c>
      <c r="AV11" s="74">
        <f>'6'!AV$25</f>
        <v>0</v>
      </c>
      <c r="AW11" s="74">
        <f>'6'!AW$25</f>
        <v>0</v>
      </c>
      <c r="AX11" s="74">
        <f>'6'!AX$25</f>
        <v>0</v>
      </c>
      <c r="AY11" s="74">
        <f>'6'!AY$25</f>
        <v>0</v>
      </c>
      <c r="AZ11" s="74">
        <f>'6'!AZ$25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'7'!D$25</f>
        <v>0</v>
      </c>
      <c r="E12" s="79">
        <f>'7'!E$25</f>
        <v>0</v>
      </c>
      <c r="F12" s="79">
        <f>'7'!F$25</f>
        <v>0</v>
      </c>
      <c r="G12" s="79">
        <f>'7'!G$25</f>
        <v>0</v>
      </c>
      <c r="H12" s="79">
        <f>'7'!H$25</f>
        <v>0</v>
      </c>
      <c r="I12" s="79">
        <f>'7'!I$25</f>
        <v>0</v>
      </c>
      <c r="J12" s="79">
        <f>'7'!J$25</f>
        <v>0</v>
      </c>
      <c r="K12" s="79">
        <f>'7'!K$25</f>
        <v>0</v>
      </c>
      <c r="L12" s="79">
        <f>'7'!L$25</f>
        <v>0</v>
      </c>
      <c r="M12" s="75"/>
      <c r="N12" s="79">
        <f>'7'!N$25</f>
        <v>0</v>
      </c>
      <c r="O12" s="79">
        <f>'7'!O$25</f>
        <v>0</v>
      </c>
      <c r="P12" s="79">
        <f>'7'!P$25</f>
        <v>0</v>
      </c>
      <c r="Q12" s="79">
        <f>'7'!Q$25</f>
        <v>0</v>
      </c>
      <c r="R12" s="79">
        <f>'7'!R$25</f>
        <v>0</v>
      </c>
      <c r="S12" s="79">
        <f>'7'!S$25</f>
        <v>0</v>
      </c>
      <c r="T12" s="79">
        <f>'7'!T$25</f>
        <v>0</v>
      </c>
      <c r="U12" s="79">
        <f>'7'!U$25</f>
        <v>0</v>
      </c>
      <c r="V12" s="74">
        <f>'7'!V$25</f>
        <v>0</v>
      </c>
      <c r="W12" s="75"/>
      <c r="X12" s="79">
        <f>'7'!X$25</f>
        <v>0</v>
      </c>
      <c r="Y12" s="79">
        <f>'7'!Y$25</f>
        <v>0</v>
      </c>
      <c r="Z12" s="79">
        <f>'7'!Z$25</f>
        <v>0</v>
      </c>
      <c r="AA12" s="79">
        <f>'7'!AA$25</f>
        <v>0</v>
      </c>
      <c r="AB12" s="79">
        <f>'7'!AB$25</f>
        <v>0</v>
      </c>
      <c r="AC12" s="79">
        <f>'7'!AC$25</f>
        <v>0</v>
      </c>
      <c r="AD12" s="79">
        <f>'7'!AD$25</f>
        <v>0</v>
      </c>
      <c r="AE12" s="79">
        <f>'7'!AE$25</f>
        <v>0</v>
      </c>
      <c r="AF12" s="79">
        <f>'7'!AF$25</f>
        <v>0</v>
      </c>
      <c r="AG12" s="75"/>
      <c r="AH12" s="79">
        <f>'7'!AH$25</f>
        <v>0</v>
      </c>
      <c r="AI12" s="79">
        <f>'7'!AI$25</f>
        <v>0</v>
      </c>
      <c r="AJ12" s="79">
        <f>'7'!AJ$25</f>
        <v>0</v>
      </c>
      <c r="AK12" s="79">
        <f>'7'!AK$25</f>
        <v>0</v>
      </c>
      <c r="AL12" s="79">
        <f>'7'!AL$25</f>
        <v>0</v>
      </c>
      <c r="AM12" s="79">
        <f>'7'!AM$25</f>
        <v>0</v>
      </c>
      <c r="AN12" s="79">
        <f>'7'!AN$25</f>
        <v>0</v>
      </c>
      <c r="AO12" s="79">
        <f>'7'!AO$25</f>
        <v>0</v>
      </c>
      <c r="AP12" s="79">
        <f>'7'!AP$25</f>
        <v>0</v>
      </c>
      <c r="AQ12" s="62"/>
      <c r="AR12" s="79">
        <f>'7'!AR$25</f>
        <v>0</v>
      </c>
      <c r="AS12" s="79">
        <f>'7'!AS$25</f>
        <v>0</v>
      </c>
      <c r="AT12" s="79">
        <f>'7'!AT$25</f>
        <v>0</v>
      </c>
      <c r="AU12" s="79">
        <f>'7'!AU$25</f>
        <v>0</v>
      </c>
      <c r="AV12" s="79">
        <f>'7'!AV$25</f>
        <v>0</v>
      </c>
      <c r="AW12" s="79">
        <f>'7'!AW$25</f>
        <v>0</v>
      </c>
      <c r="AX12" s="79">
        <f>'7'!AX$25</f>
        <v>0</v>
      </c>
      <c r="AY12" s="79">
        <f>'7'!AY$25</f>
        <v>0</v>
      </c>
      <c r="AZ12" s="79">
        <f>'7'!AZ$25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'8'!D$25</f>
        <v>0</v>
      </c>
      <c r="E13" s="74">
        <f>'8'!E$25</f>
        <v>0</v>
      </c>
      <c r="F13" s="74">
        <f>'8'!F$25</f>
        <v>0</v>
      </c>
      <c r="G13" s="74">
        <f>'8'!G$25</f>
        <v>0</v>
      </c>
      <c r="H13" s="74">
        <f>'8'!H$25</f>
        <v>0</v>
      </c>
      <c r="I13" s="74">
        <f>'8'!I$25</f>
        <v>0</v>
      </c>
      <c r="J13" s="74">
        <f>'8'!J$25</f>
        <v>0</v>
      </c>
      <c r="K13" s="74">
        <f>'8'!K$25</f>
        <v>0</v>
      </c>
      <c r="L13" s="74">
        <f>'8'!L$25</f>
        <v>0</v>
      </c>
      <c r="M13" s="75"/>
      <c r="N13" s="74">
        <f>'8'!N$25</f>
        <v>0</v>
      </c>
      <c r="O13" s="74">
        <f>'8'!O$25</f>
        <v>0</v>
      </c>
      <c r="P13" s="74">
        <f>'8'!P$25</f>
        <v>0</v>
      </c>
      <c r="Q13" s="74">
        <f>'8'!Q$25</f>
        <v>0</v>
      </c>
      <c r="R13" s="74">
        <f>'8'!R$25</f>
        <v>0</v>
      </c>
      <c r="S13" s="74">
        <f>'8'!S$25</f>
        <v>0</v>
      </c>
      <c r="T13" s="74">
        <f>'8'!T$25</f>
        <v>0</v>
      </c>
      <c r="U13" s="74">
        <f>'8'!U$25</f>
        <v>0</v>
      </c>
      <c r="V13" s="74">
        <f>'8'!V$25</f>
        <v>0</v>
      </c>
      <c r="W13" s="75"/>
      <c r="X13" s="74">
        <f>'8'!X$25</f>
        <v>0</v>
      </c>
      <c r="Y13" s="74">
        <f>'8'!Y$25</f>
        <v>0</v>
      </c>
      <c r="Z13" s="74">
        <f>'8'!Z$25</f>
        <v>0</v>
      </c>
      <c r="AA13" s="74">
        <f>'8'!AA$25</f>
        <v>0</v>
      </c>
      <c r="AB13" s="74">
        <f>'8'!AB$25</f>
        <v>0</v>
      </c>
      <c r="AC13" s="74">
        <f>'8'!AC$25</f>
        <v>0</v>
      </c>
      <c r="AD13" s="74">
        <f>'8'!AD$25</f>
        <v>0</v>
      </c>
      <c r="AE13" s="74">
        <f>'8'!AE$25</f>
        <v>0</v>
      </c>
      <c r="AF13" s="74">
        <f>'8'!AF$25</f>
        <v>0</v>
      </c>
      <c r="AG13" s="75"/>
      <c r="AH13" s="74">
        <f>'8'!AH$25</f>
        <v>0</v>
      </c>
      <c r="AI13" s="74">
        <f>'8'!AI$25</f>
        <v>0</v>
      </c>
      <c r="AJ13" s="74">
        <f>'8'!AJ$25</f>
        <v>0</v>
      </c>
      <c r="AK13" s="74">
        <f>'8'!AK$25</f>
        <v>0</v>
      </c>
      <c r="AL13" s="74">
        <f>'8'!AL$25</f>
        <v>0</v>
      </c>
      <c r="AM13" s="74">
        <f>'8'!AM$25</f>
        <v>0</v>
      </c>
      <c r="AN13" s="74">
        <f>'8'!AN$25</f>
        <v>0</v>
      </c>
      <c r="AO13" s="74">
        <f>'8'!AO$25</f>
        <v>0</v>
      </c>
      <c r="AP13" s="74">
        <f>'8'!AP$25</f>
        <v>0</v>
      </c>
      <c r="AQ13" s="62"/>
      <c r="AR13" s="74">
        <f>'8'!AR$25</f>
        <v>0</v>
      </c>
      <c r="AS13" s="74">
        <f>'8'!AS$25</f>
        <v>0</v>
      </c>
      <c r="AT13" s="74">
        <f>'8'!AT$25</f>
        <v>0</v>
      </c>
      <c r="AU13" s="74">
        <f>'8'!AU$25</f>
        <v>0</v>
      </c>
      <c r="AV13" s="74">
        <f>'8'!AV$25</f>
        <v>0</v>
      </c>
      <c r="AW13" s="74">
        <f>'8'!AW$25</f>
        <v>0</v>
      </c>
      <c r="AX13" s="74">
        <f>'8'!AX$25</f>
        <v>0</v>
      </c>
      <c r="AY13" s="74">
        <f>'8'!AY$25</f>
        <v>0</v>
      </c>
      <c r="AZ13" s="74">
        <f>'8'!AZ$25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'9'!D$25</f>
        <v>0</v>
      </c>
      <c r="E14" s="79">
        <f>'9'!E$25</f>
        <v>0</v>
      </c>
      <c r="F14" s="79">
        <f>'9'!F$25</f>
        <v>0</v>
      </c>
      <c r="G14" s="79">
        <f>'9'!G$25</f>
        <v>0</v>
      </c>
      <c r="H14" s="79">
        <f>'9'!H$25</f>
        <v>0</v>
      </c>
      <c r="I14" s="79">
        <f>'9'!I$25</f>
        <v>0</v>
      </c>
      <c r="J14" s="79">
        <f>'9'!J$25</f>
        <v>0</v>
      </c>
      <c r="K14" s="79">
        <f>'9'!K$25</f>
        <v>0</v>
      </c>
      <c r="L14" s="79">
        <f>'9'!L$25</f>
        <v>0</v>
      </c>
      <c r="M14" s="75"/>
      <c r="N14" s="79">
        <f>'9'!N$25</f>
        <v>0</v>
      </c>
      <c r="O14" s="79">
        <f>'9'!O$25</f>
        <v>0</v>
      </c>
      <c r="P14" s="79">
        <f>'9'!P$25</f>
        <v>0</v>
      </c>
      <c r="Q14" s="79">
        <f>'9'!Q$25</f>
        <v>0</v>
      </c>
      <c r="R14" s="79">
        <f>'9'!R$25</f>
        <v>0</v>
      </c>
      <c r="S14" s="79">
        <f>'9'!S$25</f>
        <v>0</v>
      </c>
      <c r="T14" s="79">
        <f>'9'!T$25</f>
        <v>0</v>
      </c>
      <c r="U14" s="79">
        <f>'9'!U$25</f>
        <v>0</v>
      </c>
      <c r="V14" s="79">
        <f>'9'!V$25</f>
        <v>0</v>
      </c>
      <c r="W14" s="75"/>
      <c r="X14" s="79">
        <f>'9'!X$25</f>
        <v>0</v>
      </c>
      <c r="Y14" s="79">
        <f>'9'!Y$25</f>
        <v>0</v>
      </c>
      <c r="Z14" s="79">
        <f>'9'!Z$25</f>
        <v>0</v>
      </c>
      <c r="AA14" s="79">
        <f>'9'!AA$25</f>
        <v>0</v>
      </c>
      <c r="AB14" s="79">
        <f>'9'!AB$25</f>
        <v>0</v>
      </c>
      <c r="AC14" s="79">
        <f>'9'!AC$25</f>
        <v>0</v>
      </c>
      <c r="AD14" s="79">
        <f>'9'!AD$25</f>
        <v>0</v>
      </c>
      <c r="AE14" s="79">
        <f>'9'!AE$25</f>
        <v>0</v>
      </c>
      <c r="AF14" s="79">
        <f>'9'!AF$25</f>
        <v>0</v>
      </c>
      <c r="AG14" s="75"/>
      <c r="AH14" s="79">
        <f>'9'!AH$25</f>
        <v>0</v>
      </c>
      <c r="AI14" s="79">
        <f>'9'!AI$25</f>
        <v>0</v>
      </c>
      <c r="AJ14" s="79">
        <f>'9'!AJ$25</f>
        <v>0</v>
      </c>
      <c r="AK14" s="79">
        <f>'9'!AK$25</f>
        <v>0</v>
      </c>
      <c r="AL14" s="79">
        <f>'9'!AL$25</f>
        <v>0</v>
      </c>
      <c r="AM14" s="79">
        <f>'9'!AM$25</f>
        <v>0</v>
      </c>
      <c r="AN14" s="79">
        <f>'9'!AN$25</f>
        <v>0</v>
      </c>
      <c r="AO14" s="79">
        <f>'9'!AO$25</f>
        <v>0</v>
      </c>
      <c r="AP14" s="79">
        <f>'9'!AP$25</f>
        <v>0</v>
      </c>
      <c r="AQ14" s="62"/>
      <c r="AR14" s="79">
        <f>'9'!AR$25</f>
        <v>0</v>
      </c>
      <c r="AS14" s="79">
        <f>'9'!AS$25</f>
        <v>0</v>
      </c>
      <c r="AT14" s="79">
        <f>'9'!AT$25</f>
        <v>0</v>
      </c>
      <c r="AU14" s="79">
        <f>'9'!AU$25</f>
        <v>0</v>
      </c>
      <c r="AV14" s="79">
        <f>'9'!AV$25</f>
        <v>0</v>
      </c>
      <c r="AW14" s="79">
        <f>'9'!AW$25</f>
        <v>0</v>
      </c>
      <c r="AX14" s="79">
        <f>'9'!AX$25</f>
        <v>0</v>
      </c>
      <c r="AY14" s="79">
        <f>'9'!AY$25</f>
        <v>0</v>
      </c>
      <c r="AZ14" s="79">
        <f>'9'!AZ$25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'10'!D$25</f>
        <v>0</v>
      </c>
      <c r="E15" s="74">
        <f>'10'!E$25</f>
        <v>0</v>
      </c>
      <c r="F15" s="74">
        <f>'10'!F$25</f>
        <v>0</v>
      </c>
      <c r="G15" s="74">
        <f>'10'!G$25</f>
        <v>0</v>
      </c>
      <c r="H15" s="74">
        <f>'10'!H$25</f>
        <v>0</v>
      </c>
      <c r="I15" s="74">
        <f>'10'!I$25</f>
        <v>0</v>
      </c>
      <c r="J15" s="74">
        <f>'10'!J$25</f>
        <v>0</v>
      </c>
      <c r="K15" s="74">
        <f>'10'!K$25</f>
        <v>0</v>
      </c>
      <c r="L15" s="74">
        <f>'10'!L$25</f>
        <v>0</v>
      </c>
      <c r="M15" s="75"/>
      <c r="N15" s="74">
        <f>'10'!N$25</f>
        <v>0</v>
      </c>
      <c r="O15" s="74">
        <f>'10'!O$25</f>
        <v>0</v>
      </c>
      <c r="P15" s="74">
        <f>'10'!P$25</f>
        <v>0</v>
      </c>
      <c r="Q15" s="74">
        <f>'10'!Q$25</f>
        <v>0</v>
      </c>
      <c r="R15" s="74">
        <f>'10'!R$25</f>
        <v>0</v>
      </c>
      <c r="S15" s="74">
        <f>'10'!S$25</f>
        <v>0</v>
      </c>
      <c r="T15" s="74">
        <f>'10'!T$25</f>
        <v>0</v>
      </c>
      <c r="U15" s="74">
        <f>'10'!U$25</f>
        <v>0</v>
      </c>
      <c r="V15" s="74">
        <f>'10'!V$25</f>
        <v>0</v>
      </c>
      <c r="W15" s="75"/>
      <c r="X15" s="74">
        <f>'10'!X$25</f>
        <v>0</v>
      </c>
      <c r="Y15" s="74">
        <f>'10'!Y$25</f>
        <v>0</v>
      </c>
      <c r="Z15" s="74">
        <f>'10'!Z$25</f>
        <v>0</v>
      </c>
      <c r="AA15" s="74">
        <f>'10'!AA$25</f>
        <v>0</v>
      </c>
      <c r="AB15" s="74">
        <f>'10'!AB$25</f>
        <v>0</v>
      </c>
      <c r="AC15" s="74">
        <f>'10'!AC$25</f>
        <v>0</v>
      </c>
      <c r="AD15" s="74">
        <f>'10'!AD$25</f>
        <v>0</v>
      </c>
      <c r="AE15" s="74">
        <f>'10'!AE$25</f>
        <v>0</v>
      </c>
      <c r="AF15" s="74">
        <f>'10'!AF$25</f>
        <v>0</v>
      </c>
      <c r="AG15" s="75"/>
      <c r="AH15" s="74">
        <f>'10'!AH$25</f>
        <v>0</v>
      </c>
      <c r="AI15" s="74">
        <f>'10'!AI$25</f>
        <v>0</v>
      </c>
      <c r="AJ15" s="74">
        <f>'10'!AJ$25</f>
        <v>0</v>
      </c>
      <c r="AK15" s="74">
        <f>'10'!AK$25</f>
        <v>0</v>
      </c>
      <c r="AL15" s="74">
        <f>'10'!AL$25</f>
        <v>0</v>
      </c>
      <c r="AM15" s="74">
        <f>'10'!AM$25</f>
        <v>0</v>
      </c>
      <c r="AN15" s="74">
        <f>'10'!AN$25</f>
        <v>0</v>
      </c>
      <c r="AO15" s="74">
        <f>'10'!AO$25</f>
        <v>0</v>
      </c>
      <c r="AP15" s="74">
        <f>'10'!AP$25</f>
        <v>0</v>
      </c>
      <c r="AQ15" s="62"/>
      <c r="AR15" s="74">
        <f>'10'!AR$25</f>
        <v>0</v>
      </c>
      <c r="AS15" s="74">
        <f>'10'!AS$25</f>
        <v>0</v>
      </c>
      <c r="AT15" s="74">
        <f>'10'!AT$25</f>
        <v>0</v>
      </c>
      <c r="AU15" s="74">
        <f>'10'!AU$25</f>
        <v>0</v>
      </c>
      <c r="AV15" s="74">
        <f>'10'!AV$25</f>
        <v>0</v>
      </c>
      <c r="AW15" s="74">
        <f>'10'!AW$25</f>
        <v>0</v>
      </c>
      <c r="AX15" s="74">
        <f>'10'!AX$25</f>
        <v>0</v>
      </c>
      <c r="AY15" s="74">
        <f>'10'!AY$25</f>
        <v>0</v>
      </c>
      <c r="AZ15" s="74">
        <f>'10'!AZ$25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'11'!D$25</f>
        <v>0</v>
      </c>
      <c r="E16" s="79">
        <f>'11'!E$25</f>
        <v>0</v>
      </c>
      <c r="F16" s="79">
        <f>'11'!F$25</f>
        <v>0</v>
      </c>
      <c r="G16" s="79">
        <f>'11'!G$25</f>
        <v>0</v>
      </c>
      <c r="H16" s="79">
        <f>'11'!H$25</f>
        <v>0</v>
      </c>
      <c r="I16" s="79">
        <f>'11'!I$25</f>
        <v>0</v>
      </c>
      <c r="J16" s="79">
        <f>'11'!J$25</f>
        <v>0</v>
      </c>
      <c r="K16" s="79">
        <f>'11'!K$25</f>
        <v>0</v>
      </c>
      <c r="L16" s="79">
        <f>'11'!L$25</f>
        <v>0</v>
      </c>
      <c r="M16" s="75"/>
      <c r="N16" s="79">
        <f>'11'!N$25</f>
        <v>0</v>
      </c>
      <c r="O16" s="79">
        <f>'11'!O$25</f>
        <v>0</v>
      </c>
      <c r="P16" s="79">
        <f>'11'!P$25</f>
        <v>0</v>
      </c>
      <c r="Q16" s="79">
        <f>'11'!Q$25</f>
        <v>0</v>
      </c>
      <c r="R16" s="79">
        <f>'11'!R$25</f>
        <v>0</v>
      </c>
      <c r="S16" s="79">
        <f>'11'!S$25</f>
        <v>0</v>
      </c>
      <c r="T16" s="79">
        <f>'11'!T$25</f>
        <v>0</v>
      </c>
      <c r="U16" s="79">
        <f>'11'!U$25</f>
        <v>0</v>
      </c>
      <c r="V16" s="79">
        <f>'11'!V$25</f>
        <v>0</v>
      </c>
      <c r="W16" s="75"/>
      <c r="X16" s="79">
        <f>'11'!X$25</f>
        <v>0</v>
      </c>
      <c r="Y16" s="79">
        <f>'11'!Y$25</f>
        <v>0</v>
      </c>
      <c r="Z16" s="79">
        <f>'11'!Z$25</f>
        <v>0</v>
      </c>
      <c r="AA16" s="79">
        <f>'11'!AA$25</f>
        <v>0</v>
      </c>
      <c r="AB16" s="79">
        <f>'11'!AB$25</f>
        <v>0</v>
      </c>
      <c r="AC16" s="79">
        <f>'11'!AC$25</f>
        <v>0</v>
      </c>
      <c r="AD16" s="79">
        <f>'11'!AD$25</f>
        <v>0</v>
      </c>
      <c r="AE16" s="79">
        <f>'11'!AE$25</f>
        <v>0</v>
      </c>
      <c r="AF16" s="79">
        <f>'11'!AF$25</f>
        <v>0</v>
      </c>
      <c r="AG16" s="75"/>
      <c r="AH16" s="79">
        <f>'11'!AH$25</f>
        <v>0</v>
      </c>
      <c r="AI16" s="79">
        <f>'11'!AI$25</f>
        <v>0</v>
      </c>
      <c r="AJ16" s="79">
        <f>'11'!AJ$25</f>
        <v>0</v>
      </c>
      <c r="AK16" s="79">
        <f>'11'!AK$25</f>
        <v>0</v>
      </c>
      <c r="AL16" s="79">
        <f>'11'!AL$25</f>
        <v>0</v>
      </c>
      <c r="AM16" s="79">
        <f>'11'!AM$25</f>
        <v>0</v>
      </c>
      <c r="AN16" s="79">
        <f>'11'!AN$25</f>
        <v>0</v>
      </c>
      <c r="AO16" s="79">
        <f>'11'!AO$25</f>
        <v>0</v>
      </c>
      <c r="AP16" s="79">
        <f>'11'!AP$25</f>
        <v>0</v>
      </c>
      <c r="AQ16" s="62"/>
      <c r="AR16" s="79">
        <f>'11'!AR$25</f>
        <v>0</v>
      </c>
      <c r="AS16" s="79">
        <f>'11'!AS$25</f>
        <v>0</v>
      </c>
      <c r="AT16" s="79">
        <f>'11'!AT$25</f>
        <v>0</v>
      </c>
      <c r="AU16" s="79">
        <f>'11'!AU$25</f>
        <v>0</v>
      </c>
      <c r="AV16" s="79">
        <f>'11'!AV$25</f>
        <v>0</v>
      </c>
      <c r="AW16" s="79">
        <f>'11'!AW$25</f>
        <v>0</v>
      </c>
      <c r="AX16" s="79">
        <f>'11'!AX$25</f>
        <v>0</v>
      </c>
      <c r="AY16" s="79">
        <f>'11'!AY$25</f>
        <v>0</v>
      </c>
      <c r="AZ16" s="79">
        <f>'11'!AZ$25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'12'!D$25</f>
        <v>0</v>
      </c>
      <c r="E17" s="74">
        <f>'12'!E$25</f>
        <v>0</v>
      </c>
      <c r="F17" s="74">
        <f>'12'!F$25</f>
        <v>0</v>
      </c>
      <c r="G17" s="74">
        <f>'12'!G$25</f>
        <v>0</v>
      </c>
      <c r="H17" s="74">
        <f>'12'!H$25</f>
        <v>0</v>
      </c>
      <c r="I17" s="74">
        <f>'12'!I$25</f>
        <v>0</v>
      </c>
      <c r="J17" s="74">
        <f>'12'!J$25</f>
        <v>0</v>
      </c>
      <c r="K17" s="74">
        <f>'12'!K$25</f>
        <v>0</v>
      </c>
      <c r="L17" s="74">
        <f>'12'!L$25</f>
        <v>0</v>
      </c>
      <c r="M17" s="75"/>
      <c r="N17" s="74">
        <f>'12'!N$25</f>
        <v>0</v>
      </c>
      <c r="O17" s="74">
        <f>'12'!O$25</f>
        <v>0</v>
      </c>
      <c r="P17" s="74">
        <f>'12'!P$25</f>
        <v>0</v>
      </c>
      <c r="Q17" s="74">
        <f>'12'!Q$25</f>
        <v>0</v>
      </c>
      <c r="R17" s="74">
        <f>'12'!R$25</f>
        <v>0</v>
      </c>
      <c r="S17" s="74">
        <f>'12'!S$25</f>
        <v>0</v>
      </c>
      <c r="T17" s="74">
        <f>'12'!T$25</f>
        <v>0</v>
      </c>
      <c r="U17" s="74">
        <f>'12'!U$25</f>
        <v>0</v>
      </c>
      <c r="V17" s="74">
        <f>'12'!V$25</f>
        <v>0</v>
      </c>
      <c r="W17" s="75"/>
      <c r="X17" s="74">
        <f>'12'!X$25</f>
        <v>0</v>
      </c>
      <c r="Y17" s="74">
        <f>'12'!Y$25</f>
        <v>0</v>
      </c>
      <c r="Z17" s="74">
        <f>'12'!Z$25</f>
        <v>0</v>
      </c>
      <c r="AA17" s="74">
        <f>'12'!AA$25</f>
        <v>0</v>
      </c>
      <c r="AB17" s="74">
        <f>'12'!AB$25</f>
        <v>0</v>
      </c>
      <c r="AC17" s="74">
        <f>'12'!AC$25</f>
        <v>0</v>
      </c>
      <c r="AD17" s="74">
        <f>'12'!AD$25</f>
        <v>0</v>
      </c>
      <c r="AE17" s="74">
        <f>'12'!AE$25</f>
        <v>0</v>
      </c>
      <c r="AF17" s="74">
        <f>'12'!AF$25</f>
        <v>0</v>
      </c>
      <c r="AG17" s="75"/>
      <c r="AH17" s="74">
        <f>'12'!AH$25</f>
        <v>0</v>
      </c>
      <c r="AI17" s="74">
        <f>'12'!AI$25</f>
        <v>0</v>
      </c>
      <c r="AJ17" s="74">
        <f>'12'!AJ$25</f>
        <v>0</v>
      </c>
      <c r="AK17" s="74">
        <f>'12'!AK$25</f>
        <v>0</v>
      </c>
      <c r="AL17" s="74">
        <f>'12'!AL$25</f>
        <v>0</v>
      </c>
      <c r="AM17" s="74">
        <f>'12'!AM$25</f>
        <v>0</v>
      </c>
      <c r="AN17" s="74">
        <f>'12'!AN$25</f>
        <v>0</v>
      </c>
      <c r="AO17" s="74">
        <f>'12'!AO$25</f>
        <v>0</v>
      </c>
      <c r="AP17" s="74">
        <f>'12'!AP$25</f>
        <v>0</v>
      </c>
      <c r="AQ17" s="62"/>
      <c r="AR17" s="74">
        <f>'12'!AR$25</f>
        <v>0</v>
      </c>
      <c r="AS17" s="74">
        <f>'12'!AS$25</f>
        <v>0</v>
      </c>
      <c r="AT17" s="74">
        <f>'12'!AT$25</f>
        <v>0</v>
      </c>
      <c r="AU17" s="74">
        <f>'12'!AU$25</f>
        <v>0</v>
      </c>
      <c r="AV17" s="74">
        <f>'12'!AV$25</f>
        <v>0</v>
      </c>
      <c r="AW17" s="74">
        <f>'12'!AW$25</f>
        <v>0</v>
      </c>
      <c r="AX17" s="74">
        <f>'12'!AX$25</f>
        <v>0</v>
      </c>
      <c r="AY17" s="74">
        <f>'12'!AY$25</f>
        <v>0</v>
      </c>
      <c r="AZ17" s="74">
        <f>'12'!AZ$25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'13'!D$25</f>
        <v>0</v>
      </c>
      <c r="E18" s="79">
        <f>'13'!E$25</f>
        <v>0</v>
      </c>
      <c r="F18" s="79">
        <f>'13'!F$25</f>
        <v>0</v>
      </c>
      <c r="G18" s="79">
        <f>'13'!G$25</f>
        <v>0</v>
      </c>
      <c r="H18" s="79">
        <f>'13'!H$25</f>
        <v>0</v>
      </c>
      <c r="I18" s="79">
        <f>'13'!I$25</f>
        <v>0</v>
      </c>
      <c r="J18" s="79">
        <f>'13'!J$25</f>
        <v>0</v>
      </c>
      <c r="K18" s="79">
        <f>'13'!K$25</f>
        <v>0</v>
      </c>
      <c r="L18" s="79">
        <f>'13'!L$25</f>
        <v>0</v>
      </c>
      <c r="M18" s="75"/>
      <c r="N18" s="79">
        <f>'13'!N$25</f>
        <v>0</v>
      </c>
      <c r="O18" s="79">
        <f>'13'!O$25</f>
        <v>0</v>
      </c>
      <c r="P18" s="79">
        <f>'13'!P$25</f>
        <v>0</v>
      </c>
      <c r="Q18" s="79">
        <f>'13'!Q$25</f>
        <v>0</v>
      </c>
      <c r="R18" s="79">
        <f>'13'!R$25</f>
        <v>0</v>
      </c>
      <c r="S18" s="79">
        <f>'13'!S$25</f>
        <v>0</v>
      </c>
      <c r="T18" s="79">
        <f>'13'!T$25</f>
        <v>0</v>
      </c>
      <c r="U18" s="79">
        <f>'13'!U$25</f>
        <v>0</v>
      </c>
      <c r="V18" s="79">
        <f>'13'!V$25</f>
        <v>0</v>
      </c>
      <c r="W18" s="75"/>
      <c r="X18" s="79">
        <f>'13'!X$25</f>
        <v>0</v>
      </c>
      <c r="Y18" s="79">
        <f>'13'!Y$25</f>
        <v>0</v>
      </c>
      <c r="Z18" s="79">
        <f>'13'!Z$25</f>
        <v>0</v>
      </c>
      <c r="AA18" s="79">
        <f>'13'!AA$25</f>
        <v>0</v>
      </c>
      <c r="AB18" s="79">
        <f>'13'!AB$25</f>
        <v>0</v>
      </c>
      <c r="AC18" s="79">
        <f>'13'!AC$25</f>
        <v>0</v>
      </c>
      <c r="AD18" s="79">
        <f>'13'!AD$25</f>
        <v>0</v>
      </c>
      <c r="AE18" s="79">
        <f>'13'!AE$25</f>
        <v>0</v>
      </c>
      <c r="AF18" s="79">
        <f>'13'!AF$25</f>
        <v>0</v>
      </c>
      <c r="AG18" s="75"/>
      <c r="AH18" s="79">
        <f>'13'!AH$25</f>
        <v>0</v>
      </c>
      <c r="AI18" s="79">
        <f>'13'!AI$25</f>
        <v>0</v>
      </c>
      <c r="AJ18" s="79">
        <f>'13'!AJ$25</f>
        <v>0</v>
      </c>
      <c r="AK18" s="79">
        <f>'13'!AK$25</f>
        <v>0</v>
      </c>
      <c r="AL18" s="79">
        <f>'13'!AL$25</f>
        <v>0</v>
      </c>
      <c r="AM18" s="79">
        <f>'13'!AM$25</f>
        <v>0</v>
      </c>
      <c r="AN18" s="79">
        <f>'13'!AN$25</f>
        <v>0</v>
      </c>
      <c r="AO18" s="79">
        <f>'13'!AO$25</f>
        <v>0</v>
      </c>
      <c r="AP18" s="79">
        <f>'13'!AP$25</f>
        <v>0</v>
      </c>
      <c r="AQ18" s="62"/>
      <c r="AR18" s="79">
        <f>'13'!AR$25</f>
        <v>0</v>
      </c>
      <c r="AS18" s="79">
        <f>'13'!AS$25</f>
        <v>0</v>
      </c>
      <c r="AT18" s="79">
        <f>'13'!AT$25</f>
        <v>0</v>
      </c>
      <c r="AU18" s="79">
        <f>'13'!AU$25</f>
        <v>0</v>
      </c>
      <c r="AV18" s="79">
        <f>'13'!AV$25</f>
        <v>0</v>
      </c>
      <c r="AW18" s="79">
        <f>'13'!AW$25</f>
        <v>0</v>
      </c>
      <c r="AX18" s="79">
        <f>'13'!AX$25</f>
        <v>0</v>
      </c>
      <c r="AY18" s="79">
        <f>'13'!AY$25</f>
        <v>0</v>
      </c>
      <c r="AZ18" s="79">
        <f>'13'!AZ$25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'14'!D$25</f>
        <v>0</v>
      </c>
      <c r="E19" s="74">
        <f>'14'!E$25</f>
        <v>0</v>
      </c>
      <c r="F19" s="74">
        <f>'14'!F$25</f>
        <v>0</v>
      </c>
      <c r="G19" s="74">
        <f>'14'!G$25</f>
        <v>0</v>
      </c>
      <c r="H19" s="74">
        <f>'14'!H$25</f>
        <v>0</v>
      </c>
      <c r="I19" s="74">
        <f>'14'!I$25</f>
        <v>0</v>
      </c>
      <c r="J19" s="74">
        <f>'14'!J$25</f>
        <v>0</v>
      </c>
      <c r="K19" s="74">
        <f>'14'!K$25</f>
        <v>0</v>
      </c>
      <c r="L19" s="74">
        <f>'14'!L$25</f>
        <v>0</v>
      </c>
      <c r="M19" s="75"/>
      <c r="N19" s="74">
        <f>'14'!N$25</f>
        <v>0</v>
      </c>
      <c r="O19" s="74">
        <f>'14'!O$25</f>
        <v>0</v>
      </c>
      <c r="P19" s="74">
        <f>'14'!P$25</f>
        <v>0</v>
      </c>
      <c r="Q19" s="74">
        <f>'14'!Q$25</f>
        <v>0</v>
      </c>
      <c r="R19" s="74">
        <f>'14'!R$25</f>
        <v>0</v>
      </c>
      <c r="S19" s="74">
        <f>'14'!S$25</f>
        <v>0</v>
      </c>
      <c r="T19" s="74">
        <f>'14'!T$25</f>
        <v>0</v>
      </c>
      <c r="U19" s="74">
        <f>'14'!U$25</f>
        <v>0</v>
      </c>
      <c r="V19" s="74">
        <f>'14'!V$25</f>
        <v>0</v>
      </c>
      <c r="W19" s="75"/>
      <c r="X19" s="74">
        <f>'14'!X$25</f>
        <v>0</v>
      </c>
      <c r="Y19" s="74">
        <f>'14'!Y$25</f>
        <v>0</v>
      </c>
      <c r="Z19" s="74">
        <f>'14'!Z$25</f>
        <v>0</v>
      </c>
      <c r="AA19" s="74">
        <f>'14'!AA$25</f>
        <v>0</v>
      </c>
      <c r="AB19" s="74">
        <f>'14'!AB$25</f>
        <v>0</v>
      </c>
      <c r="AC19" s="74">
        <f>'14'!AC$25</f>
        <v>0</v>
      </c>
      <c r="AD19" s="74">
        <f>'14'!AD$25</f>
        <v>0</v>
      </c>
      <c r="AE19" s="74">
        <f>'14'!AE$25</f>
        <v>0</v>
      </c>
      <c r="AF19" s="74">
        <f>'14'!AF$25</f>
        <v>0</v>
      </c>
      <c r="AG19" s="75"/>
      <c r="AH19" s="74">
        <f>'14'!AH$25</f>
        <v>0</v>
      </c>
      <c r="AI19" s="74">
        <f>'14'!AI$25</f>
        <v>0</v>
      </c>
      <c r="AJ19" s="74">
        <f>'14'!AJ$25</f>
        <v>0</v>
      </c>
      <c r="AK19" s="74">
        <f>'14'!AK$25</f>
        <v>0</v>
      </c>
      <c r="AL19" s="74">
        <f>'14'!AL$25</f>
        <v>0</v>
      </c>
      <c r="AM19" s="74">
        <f>'14'!AM$25</f>
        <v>0</v>
      </c>
      <c r="AN19" s="74">
        <f>'14'!AN$25</f>
        <v>0</v>
      </c>
      <c r="AO19" s="74">
        <f>'14'!AO$25</f>
        <v>0</v>
      </c>
      <c r="AP19" s="74">
        <f>'14'!AP$25</f>
        <v>0</v>
      </c>
      <c r="AQ19" s="62"/>
      <c r="AR19" s="74">
        <f>'14'!AR$25</f>
        <v>0</v>
      </c>
      <c r="AS19" s="74">
        <f>'14'!AS$25</f>
        <v>0</v>
      </c>
      <c r="AT19" s="74">
        <f>'14'!AT$25</f>
        <v>0</v>
      </c>
      <c r="AU19" s="74">
        <f>'14'!AU$25</f>
        <v>0</v>
      </c>
      <c r="AV19" s="74">
        <f>'14'!AV$25</f>
        <v>0</v>
      </c>
      <c r="AW19" s="74">
        <f>'14'!AW$25</f>
        <v>0</v>
      </c>
      <c r="AX19" s="74">
        <f>'14'!AX$25</f>
        <v>0</v>
      </c>
      <c r="AY19" s="74">
        <f>'14'!AY$25</f>
        <v>0</v>
      </c>
      <c r="AZ19" s="74">
        <f>'14'!AZ$25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'15'!D$25</f>
        <v>0</v>
      </c>
      <c r="E20" s="79">
        <f>'15'!E$25</f>
        <v>0</v>
      </c>
      <c r="F20" s="79">
        <f>'15'!F$25</f>
        <v>0</v>
      </c>
      <c r="G20" s="79">
        <f>'15'!G$25</f>
        <v>0</v>
      </c>
      <c r="H20" s="79">
        <f>'15'!H$25</f>
        <v>0</v>
      </c>
      <c r="I20" s="79">
        <f>'15'!I$25</f>
        <v>0</v>
      </c>
      <c r="J20" s="79">
        <f>'15'!J$25</f>
        <v>0</v>
      </c>
      <c r="K20" s="79">
        <f>'15'!K$25</f>
        <v>0</v>
      </c>
      <c r="L20" s="79">
        <f>'15'!L$25</f>
        <v>0</v>
      </c>
      <c r="M20" s="75"/>
      <c r="N20" s="79">
        <f>'15'!N$25</f>
        <v>0</v>
      </c>
      <c r="O20" s="79">
        <f>'15'!O$25</f>
        <v>0</v>
      </c>
      <c r="P20" s="79">
        <f>'15'!P$25</f>
        <v>0</v>
      </c>
      <c r="Q20" s="79">
        <f>'15'!Q$25</f>
        <v>0</v>
      </c>
      <c r="R20" s="79">
        <f>'15'!R$25</f>
        <v>0</v>
      </c>
      <c r="S20" s="79">
        <f>'15'!S$25</f>
        <v>0</v>
      </c>
      <c r="T20" s="79">
        <f>'15'!T$25</f>
        <v>0</v>
      </c>
      <c r="U20" s="79">
        <f>'15'!U$25</f>
        <v>0</v>
      </c>
      <c r="V20" s="79">
        <f>'15'!V$25</f>
        <v>0</v>
      </c>
      <c r="W20" s="75"/>
      <c r="X20" s="79">
        <f>'15'!X$25</f>
        <v>0</v>
      </c>
      <c r="Y20" s="79">
        <f>'15'!Y$25</f>
        <v>0</v>
      </c>
      <c r="Z20" s="79">
        <f>'15'!Z$25</f>
        <v>0</v>
      </c>
      <c r="AA20" s="79">
        <f>'15'!AA$25</f>
        <v>0</v>
      </c>
      <c r="AB20" s="79">
        <f>'15'!AB$25</f>
        <v>0</v>
      </c>
      <c r="AC20" s="79">
        <f>'15'!AC$25</f>
        <v>0</v>
      </c>
      <c r="AD20" s="79">
        <f>'15'!AD$25</f>
        <v>0</v>
      </c>
      <c r="AE20" s="79">
        <f>'15'!AE$25</f>
        <v>0</v>
      </c>
      <c r="AF20" s="79">
        <f>'15'!AF$25</f>
        <v>0</v>
      </c>
      <c r="AG20" s="75"/>
      <c r="AH20" s="79">
        <f>'15'!AH$25</f>
        <v>0</v>
      </c>
      <c r="AI20" s="79">
        <f>'15'!AI$25</f>
        <v>0</v>
      </c>
      <c r="AJ20" s="79">
        <f>'15'!AJ$25</f>
        <v>0</v>
      </c>
      <c r="AK20" s="79">
        <f>'15'!AK$25</f>
        <v>0</v>
      </c>
      <c r="AL20" s="79">
        <f>'15'!AL$25</f>
        <v>0</v>
      </c>
      <c r="AM20" s="79">
        <f>'15'!AM$25</f>
        <v>0</v>
      </c>
      <c r="AN20" s="79">
        <f>'15'!AN$25</f>
        <v>0</v>
      </c>
      <c r="AO20" s="79">
        <f>'15'!AO$25</f>
        <v>0</v>
      </c>
      <c r="AP20" s="79">
        <f>'15'!AP$25</f>
        <v>0</v>
      </c>
      <c r="AQ20" s="62"/>
      <c r="AR20" s="79">
        <f>'15'!AR$25</f>
        <v>0</v>
      </c>
      <c r="AS20" s="79">
        <f>'15'!AS$25</f>
        <v>0</v>
      </c>
      <c r="AT20" s="79">
        <f>'15'!AT$25</f>
        <v>0</v>
      </c>
      <c r="AU20" s="79">
        <f>'15'!AU$25</f>
        <v>0</v>
      </c>
      <c r="AV20" s="79">
        <f>'15'!AV$25</f>
        <v>0</v>
      </c>
      <c r="AW20" s="79">
        <f>'15'!AW$25</f>
        <v>0</v>
      </c>
      <c r="AX20" s="79">
        <f>'15'!AX$25</f>
        <v>0</v>
      </c>
      <c r="AY20" s="79">
        <f>'15'!AY$25</f>
        <v>0</v>
      </c>
      <c r="AZ20" s="79">
        <f>'15'!AZ$25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'16'!D$25</f>
        <v>0</v>
      </c>
      <c r="E21" s="74">
        <f>'16'!E$25</f>
        <v>0</v>
      </c>
      <c r="F21" s="74">
        <f>'16'!F$25</f>
        <v>0</v>
      </c>
      <c r="G21" s="74">
        <f>'16'!G$25</f>
        <v>0</v>
      </c>
      <c r="H21" s="74">
        <f>'16'!H$25</f>
        <v>0</v>
      </c>
      <c r="I21" s="74">
        <f>'16'!I$25</f>
        <v>0</v>
      </c>
      <c r="J21" s="74">
        <f>'16'!J$25</f>
        <v>0</v>
      </c>
      <c r="K21" s="74">
        <f>'16'!K$25</f>
        <v>0</v>
      </c>
      <c r="L21" s="74">
        <f>'16'!L$25</f>
        <v>0</v>
      </c>
      <c r="M21" s="75"/>
      <c r="N21" s="74">
        <f>'16'!N$25</f>
        <v>0</v>
      </c>
      <c r="O21" s="74">
        <f>'16'!O$25</f>
        <v>0</v>
      </c>
      <c r="P21" s="74">
        <f>'16'!P$25</f>
        <v>0</v>
      </c>
      <c r="Q21" s="74">
        <f>'16'!Q$25</f>
        <v>0</v>
      </c>
      <c r="R21" s="74">
        <f>'16'!R$25</f>
        <v>0</v>
      </c>
      <c r="S21" s="74">
        <f>'16'!S$25</f>
        <v>0</v>
      </c>
      <c r="T21" s="74">
        <f>'16'!T$25</f>
        <v>0</v>
      </c>
      <c r="U21" s="74">
        <f>'16'!U$25</f>
        <v>0</v>
      </c>
      <c r="V21" s="74">
        <f>'16'!V$25</f>
        <v>0</v>
      </c>
      <c r="W21" s="75"/>
      <c r="X21" s="74">
        <f>'16'!X$25</f>
        <v>0</v>
      </c>
      <c r="Y21" s="74">
        <f>'16'!Y$25</f>
        <v>0</v>
      </c>
      <c r="Z21" s="74">
        <f>'16'!Z$25</f>
        <v>0</v>
      </c>
      <c r="AA21" s="74">
        <f>'16'!AA$25</f>
        <v>0</v>
      </c>
      <c r="AB21" s="74">
        <f>'16'!AB$25</f>
        <v>0</v>
      </c>
      <c r="AC21" s="74">
        <f>'16'!AC$25</f>
        <v>0</v>
      </c>
      <c r="AD21" s="74">
        <f>'16'!AD$25</f>
        <v>0</v>
      </c>
      <c r="AE21" s="74">
        <f>'16'!AE$25</f>
        <v>0</v>
      </c>
      <c r="AF21" s="74">
        <f>'16'!AF$25</f>
        <v>0</v>
      </c>
      <c r="AG21" s="75"/>
      <c r="AH21" s="74">
        <f>'16'!AH$25</f>
        <v>0</v>
      </c>
      <c r="AI21" s="74">
        <f>'16'!AI$25</f>
        <v>0</v>
      </c>
      <c r="AJ21" s="74">
        <f>'16'!AJ$25</f>
        <v>0</v>
      </c>
      <c r="AK21" s="74">
        <f>'16'!AK$25</f>
        <v>0</v>
      </c>
      <c r="AL21" s="74">
        <f>'16'!AL$25</f>
        <v>0</v>
      </c>
      <c r="AM21" s="74">
        <f>'16'!AM$25</f>
        <v>0</v>
      </c>
      <c r="AN21" s="74">
        <f>'16'!AN$25</f>
        <v>0</v>
      </c>
      <c r="AO21" s="74">
        <f>'16'!AO$25</f>
        <v>0</v>
      </c>
      <c r="AP21" s="74">
        <f>'16'!AP$25</f>
        <v>0</v>
      </c>
      <c r="AQ21" s="62"/>
      <c r="AR21" s="74">
        <f>'16'!AR$25</f>
        <v>0</v>
      </c>
      <c r="AS21" s="74">
        <f>'16'!AS$25</f>
        <v>0</v>
      </c>
      <c r="AT21" s="74">
        <f>'16'!AT$25</f>
        <v>0</v>
      </c>
      <c r="AU21" s="74">
        <f>'16'!AU$25</f>
        <v>0</v>
      </c>
      <c r="AV21" s="74">
        <f>'16'!AV$25</f>
        <v>0</v>
      </c>
      <c r="AW21" s="74">
        <f>'16'!AW$25</f>
        <v>0</v>
      </c>
      <c r="AX21" s="74">
        <f>'16'!AX$25</f>
        <v>0</v>
      </c>
      <c r="AY21" s="74">
        <f>'16'!AY$25</f>
        <v>0</v>
      </c>
      <c r="AZ21" s="74">
        <f>'16'!AZ$25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'17'!D$25</f>
        <v>0</v>
      </c>
      <c r="E22" s="79">
        <f>'17'!E$25</f>
        <v>0</v>
      </c>
      <c r="F22" s="79">
        <f>'17'!F$25</f>
        <v>0</v>
      </c>
      <c r="G22" s="79">
        <f>'17'!G$25</f>
        <v>0</v>
      </c>
      <c r="H22" s="79">
        <f>'17'!H$25</f>
        <v>0</v>
      </c>
      <c r="I22" s="79">
        <f>'17'!I$25</f>
        <v>0</v>
      </c>
      <c r="J22" s="79">
        <f>'17'!J$25</f>
        <v>0</v>
      </c>
      <c r="K22" s="79">
        <f>'17'!K$25</f>
        <v>0</v>
      </c>
      <c r="L22" s="79">
        <f>'17'!L$25</f>
        <v>0</v>
      </c>
      <c r="M22" s="75"/>
      <c r="N22" s="79">
        <f>'17'!N$25</f>
        <v>0</v>
      </c>
      <c r="O22" s="79">
        <f>'17'!O$25</f>
        <v>0</v>
      </c>
      <c r="P22" s="79">
        <f>'17'!P$25</f>
        <v>0</v>
      </c>
      <c r="Q22" s="79">
        <f>'17'!Q$25</f>
        <v>0</v>
      </c>
      <c r="R22" s="79">
        <f>'17'!R$25</f>
        <v>0</v>
      </c>
      <c r="S22" s="79">
        <f>'17'!S$25</f>
        <v>0</v>
      </c>
      <c r="T22" s="79">
        <f>'17'!T$25</f>
        <v>0</v>
      </c>
      <c r="U22" s="79">
        <f>'17'!U$25</f>
        <v>0</v>
      </c>
      <c r="V22" s="79">
        <f>'17'!V$25</f>
        <v>0</v>
      </c>
      <c r="W22" s="75"/>
      <c r="X22" s="79">
        <f>'17'!X$25</f>
        <v>0</v>
      </c>
      <c r="Y22" s="79">
        <f>'17'!Y$25</f>
        <v>0</v>
      </c>
      <c r="Z22" s="79">
        <f>'17'!Z$25</f>
        <v>0</v>
      </c>
      <c r="AA22" s="79">
        <f>'17'!AA$25</f>
        <v>0</v>
      </c>
      <c r="AB22" s="79">
        <f>'17'!AB$25</f>
        <v>0</v>
      </c>
      <c r="AC22" s="79">
        <f>'17'!AC$25</f>
        <v>0</v>
      </c>
      <c r="AD22" s="79">
        <f>'17'!AD$25</f>
        <v>0</v>
      </c>
      <c r="AE22" s="79">
        <f>'17'!AE$25</f>
        <v>0</v>
      </c>
      <c r="AF22" s="79">
        <f>'17'!AF$25</f>
        <v>0</v>
      </c>
      <c r="AG22" s="75"/>
      <c r="AH22" s="79">
        <f>'17'!AH$25</f>
        <v>0</v>
      </c>
      <c r="AI22" s="79">
        <f>'17'!AI$25</f>
        <v>0</v>
      </c>
      <c r="AJ22" s="79">
        <f>'17'!AJ$25</f>
        <v>0</v>
      </c>
      <c r="AK22" s="79">
        <f>'17'!AK$25</f>
        <v>0</v>
      </c>
      <c r="AL22" s="79">
        <f>'17'!AL$25</f>
        <v>0</v>
      </c>
      <c r="AM22" s="79">
        <f>'17'!AM$25</f>
        <v>0</v>
      </c>
      <c r="AN22" s="79">
        <f>'17'!AN$25</f>
        <v>0</v>
      </c>
      <c r="AO22" s="79">
        <f>'17'!AO$25</f>
        <v>0</v>
      </c>
      <c r="AP22" s="79">
        <f>'17'!AP$25</f>
        <v>0</v>
      </c>
      <c r="AQ22" s="62"/>
      <c r="AR22" s="79">
        <f>'17'!AR$25</f>
        <v>0</v>
      </c>
      <c r="AS22" s="79">
        <f>'17'!AS$25</f>
        <v>0</v>
      </c>
      <c r="AT22" s="79">
        <f>'17'!AT$25</f>
        <v>0</v>
      </c>
      <c r="AU22" s="79">
        <f>'17'!AU$25</f>
        <v>0</v>
      </c>
      <c r="AV22" s="79">
        <f>'17'!AV$25</f>
        <v>0</v>
      </c>
      <c r="AW22" s="79">
        <f>'17'!AW$25</f>
        <v>0</v>
      </c>
      <c r="AX22" s="79">
        <f>'17'!AX$25</f>
        <v>0</v>
      </c>
      <c r="AY22" s="79">
        <f>'17'!AY$25</f>
        <v>0</v>
      </c>
      <c r="AZ22" s="79">
        <f>'17'!AZ$25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'18'!D$25</f>
        <v>0</v>
      </c>
      <c r="E23" s="74">
        <f>'18'!E$25</f>
        <v>0</v>
      </c>
      <c r="F23" s="74">
        <f>'18'!F$25</f>
        <v>0</v>
      </c>
      <c r="G23" s="74">
        <f>'18'!G$25</f>
        <v>0</v>
      </c>
      <c r="H23" s="74">
        <f>'18'!H$25</f>
        <v>0</v>
      </c>
      <c r="I23" s="74">
        <f>'18'!I$25</f>
        <v>0</v>
      </c>
      <c r="J23" s="74">
        <f>'18'!J$25</f>
        <v>0</v>
      </c>
      <c r="K23" s="74">
        <f>'18'!K$25</f>
        <v>0</v>
      </c>
      <c r="L23" s="74">
        <f>'18'!L$25</f>
        <v>0</v>
      </c>
      <c r="M23" s="75"/>
      <c r="N23" s="74">
        <f>'18'!N$25</f>
        <v>0</v>
      </c>
      <c r="O23" s="74">
        <f>'18'!O$25</f>
        <v>0</v>
      </c>
      <c r="P23" s="74">
        <f>'18'!P$25</f>
        <v>0</v>
      </c>
      <c r="Q23" s="74">
        <f>'18'!Q$25</f>
        <v>0</v>
      </c>
      <c r="R23" s="74">
        <f>'18'!R$25</f>
        <v>0</v>
      </c>
      <c r="S23" s="74">
        <f>'18'!S$25</f>
        <v>0</v>
      </c>
      <c r="T23" s="74">
        <f>'18'!T$25</f>
        <v>0</v>
      </c>
      <c r="U23" s="74">
        <f>'18'!U$25</f>
        <v>0</v>
      </c>
      <c r="V23" s="74">
        <f>'18'!V$25</f>
        <v>0</v>
      </c>
      <c r="W23" s="75"/>
      <c r="X23" s="74">
        <f>'18'!X$25</f>
        <v>0</v>
      </c>
      <c r="Y23" s="74">
        <f>'18'!Y$25</f>
        <v>0</v>
      </c>
      <c r="Z23" s="74">
        <f>'18'!Z$25</f>
        <v>0</v>
      </c>
      <c r="AA23" s="74">
        <f>'18'!AA$25</f>
        <v>0</v>
      </c>
      <c r="AB23" s="74">
        <f>'18'!AB$25</f>
        <v>0</v>
      </c>
      <c r="AC23" s="74">
        <f>'18'!AC$25</f>
        <v>0</v>
      </c>
      <c r="AD23" s="74">
        <f>'18'!AD$25</f>
        <v>0</v>
      </c>
      <c r="AE23" s="74">
        <f>'18'!AE$25</f>
        <v>0</v>
      </c>
      <c r="AF23" s="74">
        <f>'18'!AF$25</f>
        <v>0</v>
      </c>
      <c r="AG23" s="75"/>
      <c r="AH23" s="74">
        <f>'18'!AH$25</f>
        <v>0</v>
      </c>
      <c r="AI23" s="74">
        <f>'18'!AI$25</f>
        <v>0</v>
      </c>
      <c r="AJ23" s="74">
        <f>'18'!AJ$25</f>
        <v>0</v>
      </c>
      <c r="AK23" s="74">
        <f>'18'!AK$25</f>
        <v>0</v>
      </c>
      <c r="AL23" s="74">
        <f>'18'!AL$25</f>
        <v>0</v>
      </c>
      <c r="AM23" s="74">
        <f>'18'!AM$25</f>
        <v>0</v>
      </c>
      <c r="AN23" s="74">
        <f>'18'!AN$25</f>
        <v>0</v>
      </c>
      <c r="AO23" s="74">
        <f>'18'!AO$25</f>
        <v>0</v>
      </c>
      <c r="AP23" s="74">
        <f>'18'!AP$25</f>
        <v>0</v>
      </c>
      <c r="AQ23" s="62"/>
      <c r="AR23" s="74">
        <f>'18'!AR$25</f>
        <v>0</v>
      </c>
      <c r="AS23" s="74">
        <f>'18'!AS$25</f>
        <v>0</v>
      </c>
      <c r="AT23" s="74">
        <f>'18'!AT$25</f>
        <v>0</v>
      </c>
      <c r="AU23" s="74">
        <f>'18'!AU$25</f>
        <v>0</v>
      </c>
      <c r="AV23" s="74">
        <f>'18'!AV$25</f>
        <v>0</v>
      </c>
      <c r="AW23" s="74">
        <f>'18'!AW$25</f>
        <v>0</v>
      </c>
      <c r="AX23" s="74">
        <f>'18'!AX$25</f>
        <v>0</v>
      </c>
      <c r="AY23" s="74">
        <f>'18'!AY$25</f>
        <v>0</v>
      </c>
      <c r="AZ23" s="74">
        <f>'18'!AZ$25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'19'!D$25</f>
        <v>0</v>
      </c>
      <c r="E24" s="79">
        <f>'19'!E$25</f>
        <v>0</v>
      </c>
      <c r="F24" s="79">
        <f>'19'!F$25</f>
        <v>0</v>
      </c>
      <c r="G24" s="79">
        <f>'19'!G$25</f>
        <v>0</v>
      </c>
      <c r="H24" s="79">
        <f>'19'!H$25</f>
        <v>0</v>
      </c>
      <c r="I24" s="79">
        <f>'19'!I$25</f>
        <v>0</v>
      </c>
      <c r="J24" s="79">
        <f>'19'!J$25</f>
        <v>0</v>
      </c>
      <c r="K24" s="79">
        <f>'19'!K$25</f>
        <v>0</v>
      </c>
      <c r="L24" s="79">
        <f>'19'!L$25</f>
        <v>0</v>
      </c>
      <c r="M24" s="75"/>
      <c r="N24" s="79">
        <f>'19'!N$25</f>
        <v>0</v>
      </c>
      <c r="O24" s="79">
        <f>'19'!O$25</f>
        <v>0</v>
      </c>
      <c r="P24" s="79">
        <f>'19'!P$25</f>
        <v>0</v>
      </c>
      <c r="Q24" s="79">
        <f>'19'!Q$25</f>
        <v>0</v>
      </c>
      <c r="R24" s="79">
        <f>'19'!R$25</f>
        <v>0</v>
      </c>
      <c r="S24" s="79">
        <f>'19'!S$25</f>
        <v>0</v>
      </c>
      <c r="T24" s="79">
        <f>'19'!T$25</f>
        <v>0</v>
      </c>
      <c r="U24" s="79">
        <f>'19'!U$25</f>
        <v>0</v>
      </c>
      <c r="V24" s="79">
        <f>'19'!V$25</f>
        <v>0</v>
      </c>
      <c r="W24" s="75"/>
      <c r="X24" s="79">
        <f>'19'!X$25</f>
        <v>0</v>
      </c>
      <c r="Y24" s="79">
        <f>'19'!Y$25</f>
        <v>0</v>
      </c>
      <c r="Z24" s="79">
        <f>'19'!Z$25</f>
        <v>0</v>
      </c>
      <c r="AA24" s="79">
        <f>'19'!AA$25</f>
        <v>0</v>
      </c>
      <c r="AB24" s="79">
        <f>'19'!AB$25</f>
        <v>0</v>
      </c>
      <c r="AC24" s="79">
        <f>'19'!AC$25</f>
        <v>0</v>
      </c>
      <c r="AD24" s="79">
        <f>'19'!AD$25</f>
        <v>0</v>
      </c>
      <c r="AE24" s="79">
        <f>'19'!AE$25</f>
        <v>0</v>
      </c>
      <c r="AF24" s="79">
        <f>'19'!AF$25</f>
        <v>0</v>
      </c>
      <c r="AG24" s="75"/>
      <c r="AH24" s="79">
        <f>'19'!AH$25</f>
        <v>0</v>
      </c>
      <c r="AI24" s="79">
        <f>'19'!AI$25</f>
        <v>0</v>
      </c>
      <c r="AJ24" s="79">
        <f>'19'!AJ$25</f>
        <v>0</v>
      </c>
      <c r="AK24" s="79">
        <f>'19'!AK$25</f>
        <v>0</v>
      </c>
      <c r="AL24" s="79">
        <f>'19'!AL$25</f>
        <v>0</v>
      </c>
      <c r="AM24" s="79">
        <f>'19'!AM$25</f>
        <v>0</v>
      </c>
      <c r="AN24" s="79">
        <f>'19'!AN$25</f>
        <v>0</v>
      </c>
      <c r="AO24" s="79">
        <f>'19'!AO$25</f>
        <v>0</v>
      </c>
      <c r="AP24" s="79">
        <f>'19'!AP$25</f>
        <v>0</v>
      </c>
      <c r="AQ24" s="62"/>
      <c r="AR24" s="79">
        <f>'19'!AR$25</f>
        <v>0</v>
      </c>
      <c r="AS24" s="79">
        <f>'19'!AS$25</f>
        <v>0</v>
      </c>
      <c r="AT24" s="79">
        <f>'19'!AT$25</f>
        <v>0</v>
      </c>
      <c r="AU24" s="79">
        <f>'19'!AU$25</f>
        <v>0</v>
      </c>
      <c r="AV24" s="79">
        <f>'19'!AV$25</f>
        <v>0</v>
      </c>
      <c r="AW24" s="79">
        <f>'19'!AW$25</f>
        <v>0</v>
      </c>
      <c r="AX24" s="79">
        <f>'19'!AX$25</f>
        <v>0</v>
      </c>
      <c r="AY24" s="79">
        <f>'19'!AY$25</f>
        <v>0</v>
      </c>
      <c r="AZ24" s="79">
        <f>'19'!AZ$25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'20'!D$25</f>
        <v>0</v>
      </c>
      <c r="E25" s="74">
        <f>'20'!E$25</f>
        <v>0</v>
      </c>
      <c r="F25" s="74">
        <f>'20'!F$25</f>
        <v>0</v>
      </c>
      <c r="G25" s="74">
        <f>'20'!G$25</f>
        <v>0</v>
      </c>
      <c r="H25" s="74">
        <f>'20'!H$25</f>
        <v>0</v>
      </c>
      <c r="I25" s="74">
        <f>'20'!I$25</f>
        <v>0</v>
      </c>
      <c r="J25" s="74">
        <f>'20'!J$25</f>
        <v>0</v>
      </c>
      <c r="K25" s="74">
        <f>'20'!K$25</f>
        <v>0</v>
      </c>
      <c r="L25" s="74">
        <f>'20'!L$25</f>
        <v>0</v>
      </c>
      <c r="M25" s="75"/>
      <c r="N25" s="74">
        <f>'20'!N$25</f>
        <v>0</v>
      </c>
      <c r="O25" s="74">
        <f>'20'!O$25</f>
        <v>0</v>
      </c>
      <c r="P25" s="74">
        <f>'20'!P$25</f>
        <v>0</v>
      </c>
      <c r="Q25" s="74">
        <f>'20'!Q$25</f>
        <v>0</v>
      </c>
      <c r="R25" s="74">
        <f>'20'!R$25</f>
        <v>0</v>
      </c>
      <c r="S25" s="74">
        <f>'20'!S$25</f>
        <v>0</v>
      </c>
      <c r="T25" s="74">
        <f>'20'!T$25</f>
        <v>0</v>
      </c>
      <c r="U25" s="74">
        <f>'20'!U$25</f>
        <v>0</v>
      </c>
      <c r="V25" s="74">
        <f>'20'!V$25</f>
        <v>0</v>
      </c>
      <c r="W25" s="75"/>
      <c r="X25" s="74">
        <f>'20'!X$25</f>
        <v>0</v>
      </c>
      <c r="Y25" s="74">
        <f>'20'!Y$25</f>
        <v>0</v>
      </c>
      <c r="Z25" s="74">
        <f>'20'!Z$25</f>
        <v>0</v>
      </c>
      <c r="AA25" s="74">
        <f>'20'!AA$25</f>
        <v>0</v>
      </c>
      <c r="AB25" s="74">
        <f>'20'!AB$25</f>
        <v>0</v>
      </c>
      <c r="AC25" s="74">
        <f>'20'!AC$25</f>
        <v>0</v>
      </c>
      <c r="AD25" s="74">
        <f>'20'!AD$25</f>
        <v>0</v>
      </c>
      <c r="AE25" s="74">
        <f>'20'!AE$25</f>
        <v>0</v>
      </c>
      <c r="AF25" s="74">
        <f>'20'!AF$25</f>
        <v>0</v>
      </c>
      <c r="AG25" s="75"/>
      <c r="AH25" s="74">
        <f>'20'!AH$25</f>
        <v>0</v>
      </c>
      <c r="AI25" s="74">
        <f>'20'!AI$25</f>
        <v>0</v>
      </c>
      <c r="AJ25" s="74">
        <f>'20'!AJ$25</f>
        <v>0</v>
      </c>
      <c r="AK25" s="74">
        <f>'20'!AK$25</f>
        <v>0</v>
      </c>
      <c r="AL25" s="74">
        <f>'20'!AL$25</f>
        <v>0</v>
      </c>
      <c r="AM25" s="74">
        <f>'20'!AM$25</f>
        <v>0</v>
      </c>
      <c r="AN25" s="74">
        <f>'20'!AN$25</f>
        <v>0</v>
      </c>
      <c r="AO25" s="74">
        <f>'20'!AO$25</f>
        <v>0</v>
      </c>
      <c r="AP25" s="74">
        <f>'20'!AP$25</f>
        <v>0</v>
      </c>
      <c r="AQ25" s="62"/>
      <c r="AR25" s="74">
        <f>'20'!AR$25</f>
        <v>0</v>
      </c>
      <c r="AS25" s="74">
        <f>'20'!AS$25</f>
        <v>0</v>
      </c>
      <c r="AT25" s="74">
        <f>'20'!AT$25</f>
        <v>0</v>
      </c>
      <c r="AU25" s="74">
        <f>'20'!AU$25</f>
        <v>0</v>
      </c>
      <c r="AV25" s="74">
        <f>'20'!AV$25</f>
        <v>0</v>
      </c>
      <c r="AW25" s="74">
        <f>'20'!AW$25</f>
        <v>0</v>
      </c>
      <c r="AX25" s="74">
        <f>'20'!AX$25</f>
        <v>0</v>
      </c>
      <c r="AY25" s="74">
        <f>'20'!AY$25</f>
        <v>0</v>
      </c>
      <c r="AZ25" s="74">
        <f>'20'!AZ$25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'21'!D$25</f>
        <v>0</v>
      </c>
      <c r="E26" s="79">
        <f>'21'!E$25</f>
        <v>0</v>
      </c>
      <c r="F26" s="79">
        <f>'21'!F$25</f>
        <v>0</v>
      </c>
      <c r="G26" s="79">
        <f>'21'!G$25</f>
        <v>0</v>
      </c>
      <c r="H26" s="79">
        <f>'21'!H$25</f>
        <v>0</v>
      </c>
      <c r="I26" s="79">
        <f>'21'!I$25</f>
        <v>0</v>
      </c>
      <c r="J26" s="79">
        <f>'21'!J$25</f>
        <v>0</v>
      </c>
      <c r="K26" s="79">
        <f>'21'!K$25</f>
        <v>0</v>
      </c>
      <c r="L26" s="79">
        <f>'21'!L$25</f>
        <v>0</v>
      </c>
      <c r="M26" s="75"/>
      <c r="N26" s="79">
        <f>'21'!N$25</f>
        <v>0</v>
      </c>
      <c r="O26" s="79">
        <f>'21'!O$25</f>
        <v>0</v>
      </c>
      <c r="P26" s="79">
        <f>'21'!P$25</f>
        <v>0</v>
      </c>
      <c r="Q26" s="79">
        <f>'21'!Q$25</f>
        <v>0</v>
      </c>
      <c r="R26" s="79">
        <f>'21'!R$25</f>
        <v>0</v>
      </c>
      <c r="S26" s="79">
        <f>'21'!S$25</f>
        <v>0</v>
      </c>
      <c r="T26" s="79">
        <f>'21'!T$25</f>
        <v>0</v>
      </c>
      <c r="U26" s="79">
        <f>'21'!U$25</f>
        <v>0</v>
      </c>
      <c r="V26" s="79">
        <f>'21'!V$25</f>
        <v>0</v>
      </c>
      <c r="W26" s="75"/>
      <c r="X26" s="79">
        <f>'21'!X$25</f>
        <v>0</v>
      </c>
      <c r="Y26" s="79">
        <f>'21'!Y$25</f>
        <v>0</v>
      </c>
      <c r="Z26" s="79">
        <f>'21'!Z$25</f>
        <v>0</v>
      </c>
      <c r="AA26" s="79">
        <f>'21'!AA$25</f>
        <v>0</v>
      </c>
      <c r="AB26" s="79">
        <f>'21'!AB$25</f>
        <v>0</v>
      </c>
      <c r="AC26" s="79">
        <f>'21'!AC$25</f>
        <v>0</v>
      </c>
      <c r="AD26" s="79">
        <f>'21'!AD$25</f>
        <v>0</v>
      </c>
      <c r="AE26" s="79">
        <f>'21'!AE$25</f>
        <v>0</v>
      </c>
      <c r="AF26" s="79">
        <f>'21'!AF$25</f>
        <v>0</v>
      </c>
      <c r="AG26" s="75"/>
      <c r="AH26" s="79">
        <f>'21'!AH$25</f>
        <v>0</v>
      </c>
      <c r="AI26" s="79">
        <f>'21'!AI$25</f>
        <v>0</v>
      </c>
      <c r="AJ26" s="79">
        <f>'21'!AJ$25</f>
        <v>0</v>
      </c>
      <c r="AK26" s="79">
        <f>'21'!AK$25</f>
        <v>0</v>
      </c>
      <c r="AL26" s="79">
        <f>'21'!AL$25</f>
        <v>0</v>
      </c>
      <c r="AM26" s="79">
        <f>'21'!AM$25</f>
        <v>0</v>
      </c>
      <c r="AN26" s="79">
        <f>'21'!AN$25</f>
        <v>0</v>
      </c>
      <c r="AO26" s="79">
        <f>'21'!AO$25</f>
        <v>0</v>
      </c>
      <c r="AP26" s="79">
        <f>'21'!AP$25</f>
        <v>0</v>
      </c>
      <c r="AQ26" s="62"/>
      <c r="AR26" s="79">
        <f>'21'!AR$25</f>
        <v>0</v>
      </c>
      <c r="AS26" s="79">
        <f>'21'!AS$25</f>
        <v>0</v>
      </c>
      <c r="AT26" s="79">
        <f>'21'!AT$25</f>
        <v>0</v>
      </c>
      <c r="AU26" s="79">
        <f>'21'!AU$25</f>
        <v>0</v>
      </c>
      <c r="AV26" s="79">
        <f>'21'!AV$25</f>
        <v>0</v>
      </c>
      <c r="AW26" s="79">
        <f>'21'!AW$25</f>
        <v>0</v>
      </c>
      <c r="AX26" s="79">
        <f>'21'!AX$25</f>
        <v>0</v>
      </c>
      <c r="AY26" s="79">
        <f>'21'!AY$25</f>
        <v>0</v>
      </c>
      <c r="AZ26" s="79">
        <f>'21'!AZ$25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'22'!D$25</f>
        <v>0</v>
      </c>
      <c r="E27" s="74">
        <f>'22'!E$25</f>
        <v>0</v>
      </c>
      <c r="F27" s="74">
        <f>'22'!F$25</f>
        <v>0</v>
      </c>
      <c r="G27" s="74">
        <f>'22'!G$25</f>
        <v>0</v>
      </c>
      <c r="H27" s="74">
        <f>'22'!H$25</f>
        <v>0</v>
      </c>
      <c r="I27" s="74">
        <f>'22'!I$25</f>
        <v>0</v>
      </c>
      <c r="J27" s="74">
        <f>'22'!J$25</f>
        <v>0</v>
      </c>
      <c r="K27" s="74">
        <f>'22'!K$25</f>
        <v>0</v>
      </c>
      <c r="L27" s="74">
        <f>'22'!L$25</f>
        <v>0</v>
      </c>
      <c r="M27" s="75"/>
      <c r="N27" s="74">
        <f>'22'!N$25</f>
        <v>0</v>
      </c>
      <c r="O27" s="74">
        <f>'22'!O$25</f>
        <v>0</v>
      </c>
      <c r="P27" s="74">
        <f>'22'!P$25</f>
        <v>0</v>
      </c>
      <c r="Q27" s="74">
        <f>'22'!Q$25</f>
        <v>0</v>
      </c>
      <c r="R27" s="74">
        <f>'22'!R$25</f>
        <v>0</v>
      </c>
      <c r="S27" s="74">
        <f>'22'!S$25</f>
        <v>0</v>
      </c>
      <c r="T27" s="74">
        <f>'22'!T$25</f>
        <v>0</v>
      </c>
      <c r="U27" s="74">
        <f>'22'!U$25</f>
        <v>0</v>
      </c>
      <c r="V27" s="74">
        <f>'22'!V$25</f>
        <v>0</v>
      </c>
      <c r="W27" s="75"/>
      <c r="X27" s="74">
        <f>'22'!X$25</f>
        <v>0</v>
      </c>
      <c r="Y27" s="74">
        <f>'22'!Y$25</f>
        <v>0</v>
      </c>
      <c r="Z27" s="74">
        <f>'22'!Z$25</f>
        <v>0</v>
      </c>
      <c r="AA27" s="74">
        <f>'22'!AA$25</f>
        <v>0</v>
      </c>
      <c r="AB27" s="74">
        <f>'22'!AB$25</f>
        <v>0</v>
      </c>
      <c r="AC27" s="74">
        <f>'22'!AC$25</f>
        <v>0</v>
      </c>
      <c r="AD27" s="74">
        <f>'22'!AD$25</f>
        <v>0</v>
      </c>
      <c r="AE27" s="74">
        <f>'22'!AE$25</f>
        <v>0</v>
      </c>
      <c r="AF27" s="74">
        <f>'22'!AF$25</f>
        <v>0</v>
      </c>
      <c r="AG27" s="75"/>
      <c r="AH27" s="74">
        <f>'22'!AH$25</f>
        <v>0</v>
      </c>
      <c r="AI27" s="74">
        <f>'22'!AI$25</f>
        <v>0</v>
      </c>
      <c r="AJ27" s="74">
        <f>'22'!AJ$25</f>
        <v>0</v>
      </c>
      <c r="AK27" s="74">
        <f>'22'!AK$25</f>
        <v>0</v>
      </c>
      <c r="AL27" s="74">
        <f>'22'!AL$25</f>
        <v>0</v>
      </c>
      <c r="AM27" s="74">
        <f>'22'!AM$25</f>
        <v>0</v>
      </c>
      <c r="AN27" s="74">
        <f>'22'!AN$25</f>
        <v>0</v>
      </c>
      <c r="AO27" s="74">
        <f>'22'!AO$25</f>
        <v>0</v>
      </c>
      <c r="AP27" s="74">
        <f>'22'!AP$25</f>
        <v>0</v>
      </c>
      <c r="AQ27" s="62"/>
      <c r="AR27" s="74">
        <f>'22'!AR$25</f>
        <v>0</v>
      </c>
      <c r="AS27" s="74">
        <f>'22'!AS$25</f>
        <v>0</v>
      </c>
      <c r="AT27" s="74">
        <f>'22'!AT$25</f>
        <v>0</v>
      </c>
      <c r="AU27" s="74">
        <f>'22'!AU$25</f>
        <v>0</v>
      </c>
      <c r="AV27" s="74">
        <f>'22'!AV$25</f>
        <v>0</v>
      </c>
      <c r="AW27" s="74">
        <f>'22'!AW$25</f>
        <v>0</v>
      </c>
      <c r="AX27" s="74">
        <f>'22'!AX$25</f>
        <v>0</v>
      </c>
      <c r="AY27" s="74">
        <f>'22'!AY$25</f>
        <v>0</v>
      </c>
      <c r="AZ27" s="74">
        <f>'22'!AZ$25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'23'!D$25</f>
        <v>0</v>
      </c>
      <c r="E28" s="79">
        <f>'23'!E$25</f>
        <v>0</v>
      </c>
      <c r="F28" s="79">
        <f>'23'!F$25</f>
        <v>0</v>
      </c>
      <c r="G28" s="79">
        <f>'23'!G$25</f>
        <v>0</v>
      </c>
      <c r="H28" s="79">
        <f>'23'!H$25</f>
        <v>0</v>
      </c>
      <c r="I28" s="79">
        <f>'23'!I$25</f>
        <v>0</v>
      </c>
      <c r="J28" s="79">
        <f>'23'!J$25</f>
        <v>0</v>
      </c>
      <c r="K28" s="79">
        <f>'23'!K$25</f>
        <v>0</v>
      </c>
      <c r="L28" s="79">
        <f>'23'!L$25</f>
        <v>0</v>
      </c>
      <c r="M28" s="75"/>
      <c r="N28" s="79">
        <f>'23'!N$25</f>
        <v>0</v>
      </c>
      <c r="O28" s="79">
        <f>'23'!O$25</f>
        <v>0</v>
      </c>
      <c r="P28" s="79">
        <f>'23'!P$25</f>
        <v>0</v>
      </c>
      <c r="Q28" s="79">
        <f>'23'!Q$25</f>
        <v>0</v>
      </c>
      <c r="R28" s="79">
        <f>'23'!R$25</f>
        <v>0</v>
      </c>
      <c r="S28" s="79">
        <f>'23'!S$25</f>
        <v>0</v>
      </c>
      <c r="T28" s="79">
        <f>'23'!T$25</f>
        <v>0</v>
      </c>
      <c r="U28" s="79">
        <f>'23'!U$25</f>
        <v>0</v>
      </c>
      <c r="V28" s="79">
        <f>'23'!V$25</f>
        <v>0</v>
      </c>
      <c r="W28" s="75"/>
      <c r="X28" s="79">
        <f>'23'!X$25</f>
        <v>0</v>
      </c>
      <c r="Y28" s="79">
        <f>'23'!Y$25</f>
        <v>0</v>
      </c>
      <c r="Z28" s="79">
        <f>'23'!Z$25</f>
        <v>0</v>
      </c>
      <c r="AA28" s="79">
        <f>'23'!AA$25</f>
        <v>0</v>
      </c>
      <c r="AB28" s="79">
        <f>'23'!AB$25</f>
        <v>0</v>
      </c>
      <c r="AC28" s="79">
        <f>'23'!AC$25</f>
        <v>0</v>
      </c>
      <c r="AD28" s="79">
        <f>'23'!AD$25</f>
        <v>0</v>
      </c>
      <c r="AE28" s="79">
        <f>'23'!AE$25</f>
        <v>0</v>
      </c>
      <c r="AF28" s="79">
        <f>'23'!AF$25</f>
        <v>0</v>
      </c>
      <c r="AG28" s="75"/>
      <c r="AH28" s="79">
        <f>'23'!AH$25</f>
        <v>0</v>
      </c>
      <c r="AI28" s="79">
        <f>'23'!AI$25</f>
        <v>0</v>
      </c>
      <c r="AJ28" s="79">
        <f>'23'!AJ$25</f>
        <v>0</v>
      </c>
      <c r="AK28" s="79">
        <f>'23'!AK$25</f>
        <v>0</v>
      </c>
      <c r="AL28" s="79">
        <f>'23'!AL$25</f>
        <v>0</v>
      </c>
      <c r="AM28" s="79">
        <f>'23'!AM$25</f>
        <v>0</v>
      </c>
      <c r="AN28" s="79">
        <f>'23'!AN$25</f>
        <v>0</v>
      </c>
      <c r="AO28" s="79">
        <f>'23'!AO$25</f>
        <v>0</v>
      </c>
      <c r="AP28" s="79">
        <f>'23'!AP$25</f>
        <v>0</v>
      </c>
      <c r="AQ28" s="62"/>
      <c r="AR28" s="79">
        <f>'23'!AR$25</f>
        <v>0</v>
      </c>
      <c r="AS28" s="79">
        <f>'23'!AS$25</f>
        <v>0</v>
      </c>
      <c r="AT28" s="79">
        <f>'23'!AT$25</f>
        <v>0</v>
      </c>
      <c r="AU28" s="79">
        <f>'23'!AU$25</f>
        <v>0</v>
      </c>
      <c r="AV28" s="79">
        <f>'23'!AV$25</f>
        <v>0</v>
      </c>
      <c r="AW28" s="79">
        <f>'23'!AW$25</f>
        <v>0</v>
      </c>
      <c r="AX28" s="79">
        <f>'23'!AX$25</f>
        <v>0</v>
      </c>
      <c r="AY28" s="79">
        <f>'23'!AY$25</f>
        <v>0</v>
      </c>
      <c r="AZ28" s="79">
        <f>'23'!AZ$25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'24'!D$25</f>
        <v>0</v>
      </c>
      <c r="E29" s="74">
        <f>'24'!E$25</f>
        <v>0</v>
      </c>
      <c r="F29" s="74">
        <f>'24'!F$25</f>
        <v>0</v>
      </c>
      <c r="G29" s="74">
        <f>'24'!G$25</f>
        <v>0</v>
      </c>
      <c r="H29" s="74">
        <f>'24'!H$25</f>
        <v>0</v>
      </c>
      <c r="I29" s="74">
        <f>'24'!I$25</f>
        <v>0</v>
      </c>
      <c r="J29" s="74">
        <f>'24'!J$25</f>
        <v>0</v>
      </c>
      <c r="K29" s="74">
        <f>'24'!K$25</f>
        <v>0</v>
      </c>
      <c r="L29" s="74">
        <f>'24'!L$25</f>
        <v>0</v>
      </c>
      <c r="M29" s="75"/>
      <c r="N29" s="74">
        <f>'24'!N$25</f>
        <v>0</v>
      </c>
      <c r="O29" s="74">
        <f>'24'!O$25</f>
        <v>0</v>
      </c>
      <c r="P29" s="74">
        <f>'24'!P$25</f>
        <v>0</v>
      </c>
      <c r="Q29" s="74">
        <f>'24'!Q$25</f>
        <v>0</v>
      </c>
      <c r="R29" s="74">
        <f>'24'!R$25</f>
        <v>0</v>
      </c>
      <c r="S29" s="74">
        <f>'24'!S$25</f>
        <v>0</v>
      </c>
      <c r="T29" s="74">
        <f>'24'!T$25</f>
        <v>0</v>
      </c>
      <c r="U29" s="74">
        <f>'24'!U$25</f>
        <v>0</v>
      </c>
      <c r="V29" s="74">
        <f>'24'!V$25</f>
        <v>0</v>
      </c>
      <c r="W29" s="75"/>
      <c r="X29" s="74">
        <f>'24'!X$25</f>
        <v>0</v>
      </c>
      <c r="Y29" s="74">
        <f>'24'!Y$25</f>
        <v>0</v>
      </c>
      <c r="Z29" s="74">
        <f>'24'!Z$25</f>
        <v>0</v>
      </c>
      <c r="AA29" s="74">
        <f>'24'!AA$25</f>
        <v>0</v>
      </c>
      <c r="AB29" s="74">
        <f>'24'!AB$25</f>
        <v>0</v>
      </c>
      <c r="AC29" s="74">
        <f>'24'!AC$25</f>
        <v>0</v>
      </c>
      <c r="AD29" s="74">
        <f>'24'!AD$25</f>
        <v>0</v>
      </c>
      <c r="AE29" s="74">
        <f>'24'!AE$25</f>
        <v>0</v>
      </c>
      <c r="AF29" s="74">
        <f>'24'!AF$25</f>
        <v>0</v>
      </c>
      <c r="AG29" s="75"/>
      <c r="AH29" s="74">
        <f>'24'!AH$25</f>
        <v>0</v>
      </c>
      <c r="AI29" s="74">
        <f>'24'!AI$25</f>
        <v>0</v>
      </c>
      <c r="AJ29" s="74">
        <f>'24'!AJ$25</f>
        <v>0</v>
      </c>
      <c r="AK29" s="74">
        <f>'24'!AK$25</f>
        <v>0</v>
      </c>
      <c r="AL29" s="74">
        <f>'24'!AL$25</f>
        <v>0</v>
      </c>
      <c r="AM29" s="74">
        <f>'24'!AM$25</f>
        <v>0</v>
      </c>
      <c r="AN29" s="74">
        <f>'24'!AN$25</f>
        <v>0</v>
      </c>
      <c r="AO29" s="74">
        <f>'24'!AO$25</f>
        <v>0</v>
      </c>
      <c r="AP29" s="74">
        <f>'24'!AP$25</f>
        <v>0</v>
      </c>
      <c r="AQ29" s="62"/>
      <c r="AR29" s="74">
        <f>'24'!AR$25</f>
        <v>0</v>
      </c>
      <c r="AS29" s="74">
        <f>'24'!AS$25</f>
        <v>0</v>
      </c>
      <c r="AT29" s="74">
        <f>'24'!AT$25</f>
        <v>0</v>
      </c>
      <c r="AU29" s="74">
        <f>'24'!AU$25</f>
        <v>0</v>
      </c>
      <c r="AV29" s="74">
        <f>'24'!AV$25</f>
        <v>0</v>
      </c>
      <c r="AW29" s="74">
        <f>'24'!AW$25</f>
        <v>0</v>
      </c>
      <c r="AX29" s="74">
        <f>'24'!AX$25</f>
        <v>0</v>
      </c>
      <c r="AY29" s="74">
        <f>'24'!AY$25</f>
        <v>0</v>
      </c>
      <c r="AZ29" s="74">
        <f>'24'!AZ$25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76" priority="10" operator="equal">
      <formula>1</formula>
    </cfRule>
  </conditionalFormatting>
  <conditionalFormatting sqref="BB5:BF5">
    <cfRule type="cellIs" dxfId="75" priority="1" operator="equal">
      <formula>5</formula>
    </cfRule>
    <cfRule type="cellIs" dxfId="74" priority="2" operator="equal">
      <formula>4</formula>
    </cfRule>
    <cfRule type="cellIs" dxfId="73" priority="3" operator="equal">
      <formula>3</formula>
    </cfRule>
    <cfRule type="cellIs" dxfId="72" priority="4" operator="equal">
      <formula>2</formula>
    </cfRule>
    <cfRule type="cellIs" dxfId="71" priority="5" operator="equal">
      <formula>1</formula>
    </cfRule>
  </conditionalFormatting>
  <conditionalFormatting sqref="C7:AZ29">
    <cfRule type="cellIs" dxfId="70" priority="6" operator="equal">
      <formula>5</formula>
    </cfRule>
    <cfRule type="cellIs" dxfId="69" priority="7" operator="equal">
      <formula>4</formula>
    </cfRule>
    <cfRule type="cellIs" dxfId="68" priority="8" operator="equal">
      <formula>3</formula>
    </cfRule>
    <cfRule type="cellIs" dxfId="67" priority="9" operator="equal">
      <formula>2</formula>
    </cfRule>
    <cfRule type="cellIs" dxfId="66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438D-B736-4DDD-83CB-3BBCF9FECE8D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CONCATENATE(anpassa!B26," ",anpassa!C26)</f>
        <v>e20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'2'!D$26</f>
        <v>0</v>
      </c>
      <c r="E7" s="74">
        <f>'2'!E$26</f>
        <v>0</v>
      </c>
      <c r="F7" s="74">
        <f>'2'!F$26</f>
        <v>0</v>
      </c>
      <c r="G7" s="74">
        <f>'2'!G$26</f>
        <v>0</v>
      </c>
      <c r="H7" s="74">
        <f>'2'!H$26</f>
        <v>0</v>
      </c>
      <c r="I7" s="74">
        <f>'2'!I$26</f>
        <v>0</v>
      </c>
      <c r="J7" s="74">
        <f>'2'!J$26</f>
        <v>0</v>
      </c>
      <c r="K7" s="74">
        <f>'2'!K$26</f>
        <v>0</v>
      </c>
      <c r="L7" s="74">
        <f>'2'!L$26</f>
        <v>0</v>
      </c>
      <c r="M7" s="75"/>
      <c r="N7" s="74">
        <f>'2'!N$26</f>
        <v>0</v>
      </c>
      <c r="O7" s="74">
        <f>'2'!O$26</f>
        <v>0</v>
      </c>
      <c r="P7" s="74">
        <f>'2'!P$26</f>
        <v>0</v>
      </c>
      <c r="Q7" s="74">
        <f>'2'!Q$26</f>
        <v>0</v>
      </c>
      <c r="R7" s="74">
        <f>'2'!R$26</f>
        <v>0</v>
      </c>
      <c r="S7" s="74">
        <f>'2'!S$26</f>
        <v>0</v>
      </c>
      <c r="T7" s="74">
        <f>'2'!T$26</f>
        <v>0</v>
      </c>
      <c r="U7" s="74">
        <f>'2'!U$26</f>
        <v>0</v>
      </c>
      <c r="V7" s="74">
        <f>'2'!V$26</f>
        <v>0</v>
      </c>
      <c r="W7" s="75"/>
      <c r="X7" s="74">
        <f>'2'!X$26</f>
        <v>0</v>
      </c>
      <c r="Y7" s="74">
        <f>'2'!Y$26</f>
        <v>0</v>
      </c>
      <c r="Z7" s="74">
        <f>'2'!Z$26</f>
        <v>0</v>
      </c>
      <c r="AA7" s="74">
        <f>'2'!AA$26</f>
        <v>0</v>
      </c>
      <c r="AB7" s="74">
        <f>'2'!AB$26</f>
        <v>0</v>
      </c>
      <c r="AC7" s="74">
        <f>'2'!AC$26</f>
        <v>0</v>
      </c>
      <c r="AD7" s="74">
        <f>'2'!AD$26</f>
        <v>0</v>
      </c>
      <c r="AE7" s="74">
        <f>'2'!AE$26</f>
        <v>0</v>
      </c>
      <c r="AF7" s="74">
        <f>'2'!AF$26</f>
        <v>0</v>
      </c>
      <c r="AG7" s="75"/>
      <c r="AH7" s="74">
        <f>'2'!AH$26</f>
        <v>0</v>
      </c>
      <c r="AI7" s="74">
        <f>'2'!AI$26</f>
        <v>0</v>
      </c>
      <c r="AJ7" s="74">
        <f>'2'!AJ$26</f>
        <v>0</v>
      </c>
      <c r="AK7" s="74">
        <f>'2'!AK$26</f>
        <v>0</v>
      </c>
      <c r="AL7" s="74">
        <f>'2'!AL$26</f>
        <v>0</v>
      </c>
      <c r="AM7" s="74">
        <f>'2'!AM$26</f>
        <v>0</v>
      </c>
      <c r="AN7" s="74">
        <f>'2'!AN$26</f>
        <v>0</v>
      </c>
      <c r="AO7" s="74">
        <f>'2'!AO$26</f>
        <v>0</v>
      </c>
      <c r="AP7" s="74">
        <f>'2'!AP$26</f>
        <v>0</v>
      </c>
      <c r="AQ7" s="62"/>
      <c r="AR7" s="74">
        <f>'2'!AR$26</f>
        <v>0</v>
      </c>
      <c r="AS7" s="74">
        <f>'2'!AS$26</f>
        <v>0</v>
      </c>
      <c r="AT7" s="74">
        <f>'2'!AT$26</f>
        <v>0</v>
      </c>
      <c r="AU7" s="74">
        <f>'2'!AU$26</f>
        <v>0</v>
      </c>
      <c r="AV7" s="74">
        <f>'2'!AV$26</f>
        <v>0</v>
      </c>
      <c r="AW7" s="74">
        <f>'2'!AW$26</f>
        <v>0</v>
      </c>
      <c r="AX7" s="74">
        <f>'2'!AX$26</f>
        <v>0</v>
      </c>
      <c r="AY7" s="74">
        <f>'2'!AY$26</f>
        <v>0</v>
      </c>
      <c r="AZ7" s="74">
        <f>'2'!AZ$26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'3'!D$26</f>
        <v>0</v>
      </c>
      <c r="E8" s="79">
        <f>'3'!E$26</f>
        <v>0</v>
      </c>
      <c r="F8" s="79">
        <f>'3'!F$26</f>
        <v>0</v>
      </c>
      <c r="G8" s="79">
        <f>'3'!G$26</f>
        <v>0</v>
      </c>
      <c r="H8" s="79">
        <f>'3'!H$26</f>
        <v>0</v>
      </c>
      <c r="I8" s="79">
        <f>'3'!I$26</f>
        <v>0</v>
      </c>
      <c r="J8" s="79">
        <f>'3'!J$26</f>
        <v>0</v>
      </c>
      <c r="K8" s="79">
        <f>'3'!K$26</f>
        <v>0</v>
      </c>
      <c r="L8" s="79">
        <f>'3'!L$26</f>
        <v>0</v>
      </c>
      <c r="M8" s="75"/>
      <c r="N8" s="79">
        <f>'3'!N$26</f>
        <v>0</v>
      </c>
      <c r="O8" s="79">
        <f>'3'!O$26</f>
        <v>0</v>
      </c>
      <c r="P8" s="79">
        <f>'3'!P$26</f>
        <v>0</v>
      </c>
      <c r="Q8" s="79">
        <f>'3'!Q$26</f>
        <v>0</v>
      </c>
      <c r="R8" s="79">
        <f>'3'!R$26</f>
        <v>0</v>
      </c>
      <c r="S8" s="79">
        <f>'3'!S$26</f>
        <v>0</v>
      </c>
      <c r="T8" s="79">
        <f>'3'!T$26</f>
        <v>0</v>
      </c>
      <c r="U8" s="79">
        <f>'3'!U$26</f>
        <v>0</v>
      </c>
      <c r="V8" s="79">
        <f>'3'!V$26</f>
        <v>0</v>
      </c>
      <c r="W8" s="75"/>
      <c r="X8" s="79">
        <f>'3'!X$26</f>
        <v>0</v>
      </c>
      <c r="Y8" s="79">
        <f>'3'!Y$26</f>
        <v>0</v>
      </c>
      <c r="Z8" s="79">
        <f>'3'!Z$26</f>
        <v>0</v>
      </c>
      <c r="AA8" s="79">
        <f>'3'!AA$26</f>
        <v>0</v>
      </c>
      <c r="AB8" s="79">
        <f>'3'!AB$26</f>
        <v>0</v>
      </c>
      <c r="AC8" s="79">
        <f>'3'!AC$26</f>
        <v>0</v>
      </c>
      <c r="AD8" s="79">
        <f>'3'!AD$26</f>
        <v>0</v>
      </c>
      <c r="AE8" s="79">
        <f>'3'!AE$26</f>
        <v>0</v>
      </c>
      <c r="AF8" s="79">
        <f>'3'!AF$26</f>
        <v>0</v>
      </c>
      <c r="AG8" s="75"/>
      <c r="AH8" s="79">
        <f>'3'!AH$26</f>
        <v>0</v>
      </c>
      <c r="AI8" s="79">
        <f>'3'!AI$26</f>
        <v>0</v>
      </c>
      <c r="AJ8" s="79">
        <f>'3'!AJ$26</f>
        <v>0</v>
      </c>
      <c r="AK8" s="79">
        <f>'3'!AK$26</f>
        <v>0</v>
      </c>
      <c r="AL8" s="79">
        <f>'3'!AL$26</f>
        <v>0</v>
      </c>
      <c r="AM8" s="79">
        <f>'3'!AM$26</f>
        <v>0</v>
      </c>
      <c r="AN8" s="79">
        <f>'3'!AN$26</f>
        <v>0</v>
      </c>
      <c r="AO8" s="79">
        <f>'3'!AO$26</f>
        <v>0</v>
      </c>
      <c r="AP8" s="79">
        <f>'3'!AP$26</f>
        <v>0</v>
      </c>
      <c r="AQ8" s="62"/>
      <c r="AR8" s="79">
        <f>'3'!AR$26</f>
        <v>0</v>
      </c>
      <c r="AS8" s="79">
        <f>'3'!AS$26</f>
        <v>0</v>
      </c>
      <c r="AT8" s="79">
        <f>'3'!AT$26</f>
        <v>0</v>
      </c>
      <c r="AU8" s="79">
        <f>'3'!AU$26</f>
        <v>0</v>
      </c>
      <c r="AV8" s="79">
        <f>'3'!AV$26</f>
        <v>0</v>
      </c>
      <c r="AW8" s="79">
        <f>'3'!AW$26</f>
        <v>0</v>
      </c>
      <c r="AX8" s="79">
        <f>'3'!AX$26</f>
        <v>0</v>
      </c>
      <c r="AY8" s="79">
        <f>'3'!AY$26</f>
        <v>0</v>
      </c>
      <c r="AZ8" s="79">
        <f>'3'!AZ$26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'4'!D$26</f>
        <v>0</v>
      </c>
      <c r="E9" s="74">
        <f>'4'!E$26</f>
        <v>0</v>
      </c>
      <c r="F9" s="74">
        <f>'4'!F$26</f>
        <v>0</v>
      </c>
      <c r="G9" s="74">
        <f>'4'!G$26</f>
        <v>0</v>
      </c>
      <c r="H9" s="74">
        <f>'4'!H$26</f>
        <v>0</v>
      </c>
      <c r="I9" s="74">
        <f>'4'!I$26</f>
        <v>0</v>
      </c>
      <c r="J9" s="74">
        <f>'4'!J$26</f>
        <v>0</v>
      </c>
      <c r="K9" s="74">
        <f>'4'!K$26</f>
        <v>0</v>
      </c>
      <c r="L9" s="74">
        <f>'4'!L$26</f>
        <v>0</v>
      </c>
      <c r="M9" s="75"/>
      <c r="N9" s="74">
        <f>'4'!N$26</f>
        <v>0</v>
      </c>
      <c r="O9" s="74">
        <f>'4'!O$26</f>
        <v>0</v>
      </c>
      <c r="P9" s="74">
        <f>'4'!P$26</f>
        <v>0</v>
      </c>
      <c r="Q9" s="74">
        <f>'4'!Q$26</f>
        <v>0</v>
      </c>
      <c r="R9" s="74">
        <f>'4'!R$26</f>
        <v>0</v>
      </c>
      <c r="S9" s="74">
        <f>'4'!S$26</f>
        <v>0</v>
      </c>
      <c r="T9" s="74">
        <f>'4'!T$26</f>
        <v>0</v>
      </c>
      <c r="U9" s="74">
        <f>'4'!U$26</f>
        <v>0</v>
      </c>
      <c r="V9" s="74">
        <f>'4'!V$26</f>
        <v>0</v>
      </c>
      <c r="W9" s="75"/>
      <c r="X9" s="74">
        <f>'4'!X$26</f>
        <v>0</v>
      </c>
      <c r="Y9" s="74">
        <f>'4'!Y$26</f>
        <v>0</v>
      </c>
      <c r="Z9" s="74">
        <f>'4'!Z$26</f>
        <v>0</v>
      </c>
      <c r="AA9" s="74">
        <f>'4'!AA$26</f>
        <v>0</v>
      </c>
      <c r="AB9" s="74">
        <f>'4'!AB$26</f>
        <v>0</v>
      </c>
      <c r="AC9" s="74">
        <f>'4'!AC$26</f>
        <v>0</v>
      </c>
      <c r="AD9" s="74">
        <f>'4'!AD$26</f>
        <v>0</v>
      </c>
      <c r="AE9" s="74">
        <f>'4'!AE$26</f>
        <v>0</v>
      </c>
      <c r="AF9" s="74">
        <f>'4'!AF$26</f>
        <v>0</v>
      </c>
      <c r="AG9" s="75"/>
      <c r="AH9" s="74">
        <f>'4'!AH$26</f>
        <v>0</v>
      </c>
      <c r="AI9" s="74">
        <f>'4'!AI$26</f>
        <v>0</v>
      </c>
      <c r="AJ9" s="74">
        <f>'4'!AJ$26</f>
        <v>0</v>
      </c>
      <c r="AK9" s="74">
        <f>'4'!AK$26</f>
        <v>0</v>
      </c>
      <c r="AL9" s="74">
        <f>'4'!AL$26</f>
        <v>0</v>
      </c>
      <c r="AM9" s="74">
        <f>'4'!AM$26</f>
        <v>0</v>
      </c>
      <c r="AN9" s="74">
        <f>'4'!AN$26</f>
        <v>0</v>
      </c>
      <c r="AO9" s="74">
        <f>'4'!AO$26</f>
        <v>0</v>
      </c>
      <c r="AP9" s="74">
        <f>'4'!AP$26</f>
        <v>0</v>
      </c>
      <c r="AQ9" s="62"/>
      <c r="AR9" s="74">
        <f>'4'!AR$26</f>
        <v>0</v>
      </c>
      <c r="AS9" s="74">
        <f>'4'!AS$26</f>
        <v>0</v>
      </c>
      <c r="AT9" s="74">
        <f>'4'!AT$26</f>
        <v>0</v>
      </c>
      <c r="AU9" s="74">
        <f>'4'!AU$26</f>
        <v>0</v>
      </c>
      <c r="AV9" s="74">
        <f>'4'!AV$26</f>
        <v>0</v>
      </c>
      <c r="AW9" s="74">
        <f>'4'!AW$26</f>
        <v>0</v>
      </c>
      <c r="AX9" s="74">
        <f>'4'!AX$26</f>
        <v>0</v>
      </c>
      <c r="AY9" s="74">
        <f>'4'!AY$26</f>
        <v>0</v>
      </c>
      <c r="AZ9" s="74">
        <f>'4'!AZ$26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'5'!D$26</f>
        <v>0</v>
      </c>
      <c r="E10" s="79">
        <f>'5'!E$26</f>
        <v>0</v>
      </c>
      <c r="F10" s="79">
        <f>'5'!F$26</f>
        <v>0</v>
      </c>
      <c r="G10" s="79">
        <f>'5'!G$26</f>
        <v>0</v>
      </c>
      <c r="H10" s="79">
        <f>'5'!H$26</f>
        <v>0</v>
      </c>
      <c r="I10" s="79">
        <f>'5'!I$26</f>
        <v>0</v>
      </c>
      <c r="J10" s="79">
        <f>'5'!J$26</f>
        <v>0</v>
      </c>
      <c r="K10" s="79">
        <f>'5'!K$26</f>
        <v>0</v>
      </c>
      <c r="L10" s="79">
        <f>'5'!L$26</f>
        <v>0</v>
      </c>
      <c r="M10" s="75"/>
      <c r="N10" s="79">
        <f>'5'!N$26</f>
        <v>0</v>
      </c>
      <c r="O10" s="79">
        <f>'5'!O$26</f>
        <v>0</v>
      </c>
      <c r="P10" s="79">
        <f>'5'!P$26</f>
        <v>0</v>
      </c>
      <c r="Q10" s="79">
        <f>'5'!Q$26</f>
        <v>0</v>
      </c>
      <c r="R10" s="79">
        <f>'5'!R$26</f>
        <v>0</v>
      </c>
      <c r="S10" s="79">
        <f>'5'!S$26</f>
        <v>0</v>
      </c>
      <c r="T10" s="79">
        <f>'5'!T$26</f>
        <v>0</v>
      </c>
      <c r="U10" s="79">
        <f>'5'!U$26</f>
        <v>0</v>
      </c>
      <c r="V10" s="79">
        <f>'5'!V$26</f>
        <v>0</v>
      </c>
      <c r="W10" s="75"/>
      <c r="X10" s="79">
        <f>'5'!X$26</f>
        <v>0</v>
      </c>
      <c r="Y10" s="79">
        <f>'5'!Y$26</f>
        <v>0</v>
      </c>
      <c r="Z10" s="79">
        <f>'5'!Z$26</f>
        <v>0</v>
      </c>
      <c r="AA10" s="79">
        <f>'5'!AA$26</f>
        <v>0</v>
      </c>
      <c r="AB10" s="79">
        <f>'5'!AB$26</f>
        <v>0</v>
      </c>
      <c r="AC10" s="79">
        <f>'5'!AC$26</f>
        <v>0</v>
      </c>
      <c r="AD10" s="79">
        <f>'5'!AD$26</f>
        <v>0</v>
      </c>
      <c r="AE10" s="79">
        <f>'5'!AE$26</f>
        <v>0</v>
      </c>
      <c r="AF10" s="79">
        <f>'5'!AF$26</f>
        <v>0</v>
      </c>
      <c r="AG10" s="75"/>
      <c r="AH10" s="79">
        <f>'5'!AH$26</f>
        <v>0</v>
      </c>
      <c r="AI10" s="79">
        <f>'5'!AI$26</f>
        <v>0</v>
      </c>
      <c r="AJ10" s="79">
        <f>'5'!AJ$26</f>
        <v>0</v>
      </c>
      <c r="AK10" s="79">
        <f>'5'!AK$26</f>
        <v>0</v>
      </c>
      <c r="AL10" s="79">
        <f>'5'!AL$26</f>
        <v>0</v>
      </c>
      <c r="AM10" s="79">
        <f>'5'!AM$26</f>
        <v>0</v>
      </c>
      <c r="AN10" s="79">
        <f>'5'!AN$26</f>
        <v>0</v>
      </c>
      <c r="AO10" s="79">
        <f>'5'!AO$26</f>
        <v>0</v>
      </c>
      <c r="AP10" s="79">
        <f>'5'!AP$26</f>
        <v>0</v>
      </c>
      <c r="AQ10" s="62"/>
      <c r="AR10" s="79">
        <f>'5'!AR$26</f>
        <v>0</v>
      </c>
      <c r="AS10" s="79">
        <f>'5'!AS$26</f>
        <v>0</v>
      </c>
      <c r="AT10" s="79">
        <f>'5'!AT$26</f>
        <v>0</v>
      </c>
      <c r="AU10" s="79">
        <f>'5'!AU$26</f>
        <v>0</v>
      </c>
      <c r="AV10" s="79">
        <f>'5'!AV$26</f>
        <v>0</v>
      </c>
      <c r="AW10" s="79">
        <f>'5'!AW$26</f>
        <v>0</v>
      </c>
      <c r="AX10" s="79">
        <f>'5'!AX$26</f>
        <v>0</v>
      </c>
      <c r="AY10" s="79">
        <f>'5'!AY$26</f>
        <v>0</v>
      </c>
      <c r="AZ10" s="79">
        <f>'5'!AZ$26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'6'!D$26</f>
        <v>0</v>
      </c>
      <c r="E11" s="74">
        <f>'6'!E$26</f>
        <v>0</v>
      </c>
      <c r="F11" s="74">
        <f>'6'!F$26</f>
        <v>0</v>
      </c>
      <c r="G11" s="74">
        <f>'6'!G$26</f>
        <v>0</v>
      </c>
      <c r="H11" s="74">
        <f>'6'!H$26</f>
        <v>0</v>
      </c>
      <c r="I11" s="74">
        <f>'6'!I$26</f>
        <v>0</v>
      </c>
      <c r="J11" s="74">
        <f>'6'!J$26</f>
        <v>0</v>
      </c>
      <c r="K11" s="74">
        <f>'6'!K$26</f>
        <v>0</v>
      </c>
      <c r="L11" s="74">
        <f>'6'!L$26</f>
        <v>0</v>
      </c>
      <c r="M11" s="75"/>
      <c r="N11" s="74">
        <f>'6'!N$26</f>
        <v>0</v>
      </c>
      <c r="O11" s="74">
        <f>'6'!O$26</f>
        <v>0</v>
      </c>
      <c r="P11" s="74">
        <f>'6'!P$26</f>
        <v>0</v>
      </c>
      <c r="Q11" s="74">
        <f>'6'!Q$26</f>
        <v>0</v>
      </c>
      <c r="R11" s="74">
        <f>'6'!R$26</f>
        <v>0</v>
      </c>
      <c r="S11" s="74">
        <f>'6'!S$26</f>
        <v>0</v>
      </c>
      <c r="T11" s="74">
        <f>'6'!T$26</f>
        <v>0</v>
      </c>
      <c r="U11" s="74">
        <f>'6'!U$26</f>
        <v>0</v>
      </c>
      <c r="V11" s="74">
        <f>'6'!V$26</f>
        <v>0</v>
      </c>
      <c r="W11" s="75"/>
      <c r="X11" s="74">
        <f>'6'!X$26</f>
        <v>0</v>
      </c>
      <c r="Y11" s="74">
        <f>'6'!Y$26</f>
        <v>0</v>
      </c>
      <c r="Z11" s="74">
        <f>'6'!Z$26</f>
        <v>0</v>
      </c>
      <c r="AA11" s="74">
        <f>'6'!AA$26</f>
        <v>0</v>
      </c>
      <c r="AB11" s="74">
        <f>'6'!AB$26</f>
        <v>0</v>
      </c>
      <c r="AC11" s="74">
        <f>'6'!AC$26</f>
        <v>0</v>
      </c>
      <c r="AD11" s="74">
        <f>'6'!AD$26</f>
        <v>0</v>
      </c>
      <c r="AE11" s="74">
        <f>'6'!AE$26</f>
        <v>0</v>
      </c>
      <c r="AF11" s="74">
        <f>'6'!AF$26</f>
        <v>0</v>
      </c>
      <c r="AG11" s="75"/>
      <c r="AH11" s="74">
        <f>'6'!AH$26</f>
        <v>0</v>
      </c>
      <c r="AI11" s="74">
        <f>'6'!AI$26</f>
        <v>0</v>
      </c>
      <c r="AJ11" s="74">
        <f>'6'!AJ$26</f>
        <v>0</v>
      </c>
      <c r="AK11" s="74">
        <f>'6'!AK$26</f>
        <v>0</v>
      </c>
      <c r="AL11" s="74">
        <f>'6'!AL$26</f>
        <v>0</v>
      </c>
      <c r="AM11" s="74">
        <f>'6'!AM$26</f>
        <v>0</v>
      </c>
      <c r="AN11" s="74">
        <f>'6'!AN$26</f>
        <v>0</v>
      </c>
      <c r="AO11" s="74">
        <f>'6'!AO$26</f>
        <v>0</v>
      </c>
      <c r="AP11" s="74">
        <f>'6'!AP$26</f>
        <v>0</v>
      </c>
      <c r="AQ11" s="62"/>
      <c r="AR11" s="74">
        <f>'6'!AR$26</f>
        <v>0</v>
      </c>
      <c r="AS11" s="74">
        <f>'6'!AS$26</f>
        <v>0</v>
      </c>
      <c r="AT11" s="74">
        <f>'6'!AT$26</f>
        <v>0</v>
      </c>
      <c r="AU11" s="74">
        <f>'6'!AU$26</f>
        <v>0</v>
      </c>
      <c r="AV11" s="74">
        <f>'6'!AV$26</f>
        <v>0</v>
      </c>
      <c r="AW11" s="74">
        <f>'6'!AW$26</f>
        <v>0</v>
      </c>
      <c r="AX11" s="74">
        <f>'6'!AX$26</f>
        <v>0</v>
      </c>
      <c r="AY11" s="74">
        <f>'6'!AY$26</f>
        <v>0</v>
      </c>
      <c r="AZ11" s="74">
        <f>'6'!AZ$26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'7'!D$26</f>
        <v>0</v>
      </c>
      <c r="E12" s="79">
        <f>'7'!E$26</f>
        <v>0</v>
      </c>
      <c r="F12" s="79">
        <f>'7'!F$26</f>
        <v>0</v>
      </c>
      <c r="G12" s="79">
        <f>'7'!G$26</f>
        <v>0</v>
      </c>
      <c r="H12" s="79">
        <f>'7'!H$26</f>
        <v>0</v>
      </c>
      <c r="I12" s="79">
        <f>'7'!I$26</f>
        <v>0</v>
      </c>
      <c r="J12" s="79">
        <f>'7'!J$26</f>
        <v>0</v>
      </c>
      <c r="K12" s="79">
        <f>'7'!K$26</f>
        <v>0</v>
      </c>
      <c r="L12" s="79">
        <f>'7'!L$26</f>
        <v>0</v>
      </c>
      <c r="M12" s="75"/>
      <c r="N12" s="79">
        <f>'7'!N$26</f>
        <v>0</v>
      </c>
      <c r="O12" s="79">
        <f>'7'!O$26</f>
        <v>0</v>
      </c>
      <c r="P12" s="79">
        <f>'7'!P$26</f>
        <v>0</v>
      </c>
      <c r="Q12" s="79">
        <f>'7'!Q$26</f>
        <v>0</v>
      </c>
      <c r="R12" s="79">
        <f>'7'!R$26</f>
        <v>0</v>
      </c>
      <c r="S12" s="79">
        <f>'7'!S$26</f>
        <v>0</v>
      </c>
      <c r="T12" s="79">
        <f>'7'!T$26</f>
        <v>0</v>
      </c>
      <c r="U12" s="79">
        <f>'7'!U$26</f>
        <v>0</v>
      </c>
      <c r="V12" s="74">
        <f>'7'!V$26</f>
        <v>0</v>
      </c>
      <c r="W12" s="75"/>
      <c r="X12" s="79">
        <f>'7'!X$26</f>
        <v>0</v>
      </c>
      <c r="Y12" s="79">
        <f>'7'!Y$26</f>
        <v>0</v>
      </c>
      <c r="Z12" s="79">
        <f>'7'!Z$26</f>
        <v>0</v>
      </c>
      <c r="AA12" s="79">
        <f>'7'!AA$26</f>
        <v>0</v>
      </c>
      <c r="AB12" s="79">
        <f>'7'!AB$26</f>
        <v>0</v>
      </c>
      <c r="AC12" s="79">
        <f>'7'!AC$26</f>
        <v>0</v>
      </c>
      <c r="AD12" s="79">
        <f>'7'!AD$26</f>
        <v>0</v>
      </c>
      <c r="AE12" s="79">
        <f>'7'!AE$26</f>
        <v>0</v>
      </c>
      <c r="AF12" s="79">
        <f>'7'!AF$26</f>
        <v>0</v>
      </c>
      <c r="AG12" s="75"/>
      <c r="AH12" s="79">
        <f>'7'!AH$26</f>
        <v>0</v>
      </c>
      <c r="AI12" s="79">
        <f>'7'!AI$26</f>
        <v>0</v>
      </c>
      <c r="AJ12" s="79">
        <f>'7'!AJ$26</f>
        <v>0</v>
      </c>
      <c r="AK12" s="79">
        <f>'7'!AK$26</f>
        <v>0</v>
      </c>
      <c r="AL12" s="79">
        <f>'7'!AL$26</f>
        <v>0</v>
      </c>
      <c r="AM12" s="79">
        <f>'7'!AM$26</f>
        <v>0</v>
      </c>
      <c r="AN12" s="79">
        <f>'7'!AN$26</f>
        <v>0</v>
      </c>
      <c r="AO12" s="79">
        <f>'7'!AO$26</f>
        <v>0</v>
      </c>
      <c r="AP12" s="79">
        <f>'7'!AP$26</f>
        <v>0</v>
      </c>
      <c r="AQ12" s="62"/>
      <c r="AR12" s="79">
        <f>'7'!AR$26</f>
        <v>0</v>
      </c>
      <c r="AS12" s="79">
        <f>'7'!AS$26</f>
        <v>0</v>
      </c>
      <c r="AT12" s="79">
        <f>'7'!AT$26</f>
        <v>0</v>
      </c>
      <c r="AU12" s="79">
        <f>'7'!AU$26</f>
        <v>0</v>
      </c>
      <c r="AV12" s="79">
        <f>'7'!AV$26</f>
        <v>0</v>
      </c>
      <c r="AW12" s="79">
        <f>'7'!AW$26</f>
        <v>0</v>
      </c>
      <c r="AX12" s="79">
        <f>'7'!AX$26</f>
        <v>0</v>
      </c>
      <c r="AY12" s="79">
        <f>'7'!AY$26</f>
        <v>0</v>
      </c>
      <c r="AZ12" s="79">
        <f>'7'!AZ$26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'8'!D$26</f>
        <v>0</v>
      </c>
      <c r="E13" s="74">
        <f>'8'!E$26</f>
        <v>0</v>
      </c>
      <c r="F13" s="74">
        <f>'8'!F$26</f>
        <v>0</v>
      </c>
      <c r="G13" s="74">
        <f>'8'!G$26</f>
        <v>0</v>
      </c>
      <c r="H13" s="74">
        <f>'8'!H$26</f>
        <v>0</v>
      </c>
      <c r="I13" s="74">
        <f>'8'!I$26</f>
        <v>0</v>
      </c>
      <c r="J13" s="74">
        <f>'8'!J$26</f>
        <v>0</v>
      </c>
      <c r="K13" s="74">
        <f>'8'!K$26</f>
        <v>0</v>
      </c>
      <c r="L13" s="74">
        <f>'8'!L$26</f>
        <v>0</v>
      </c>
      <c r="M13" s="75"/>
      <c r="N13" s="74">
        <f>'8'!N$26</f>
        <v>0</v>
      </c>
      <c r="O13" s="74">
        <f>'8'!O$26</f>
        <v>0</v>
      </c>
      <c r="P13" s="74">
        <f>'8'!P$26</f>
        <v>0</v>
      </c>
      <c r="Q13" s="74">
        <f>'8'!Q$26</f>
        <v>0</v>
      </c>
      <c r="R13" s="74">
        <f>'8'!R$26</f>
        <v>0</v>
      </c>
      <c r="S13" s="74">
        <f>'8'!S$26</f>
        <v>0</v>
      </c>
      <c r="T13" s="74">
        <f>'8'!T$26</f>
        <v>0</v>
      </c>
      <c r="U13" s="74">
        <f>'8'!U$26</f>
        <v>0</v>
      </c>
      <c r="V13" s="74">
        <f>'8'!V$26</f>
        <v>0</v>
      </c>
      <c r="W13" s="75"/>
      <c r="X13" s="74">
        <f>'8'!X$26</f>
        <v>0</v>
      </c>
      <c r="Y13" s="74">
        <f>'8'!Y$26</f>
        <v>0</v>
      </c>
      <c r="Z13" s="74">
        <f>'8'!Z$26</f>
        <v>0</v>
      </c>
      <c r="AA13" s="74">
        <f>'8'!AA$26</f>
        <v>0</v>
      </c>
      <c r="AB13" s="74">
        <f>'8'!AB$26</f>
        <v>0</v>
      </c>
      <c r="AC13" s="74">
        <f>'8'!AC$26</f>
        <v>0</v>
      </c>
      <c r="AD13" s="74">
        <f>'8'!AD$26</f>
        <v>0</v>
      </c>
      <c r="AE13" s="74">
        <f>'8'!AE$26</f>
        <v>0</v>
      </c>
      <c r="AF13" s="74">
        <f>'8'!AF$26</f>
        <v>0</v>
      </c>
      <c r="AG13" s="75"/>
      <c r="AH13" s="74">
        <f>'8'!AH$26</f>
        <v>0</v>
      </c>
      <c r="AI13" s="74">
        <f>'8'!AI$26</f>
        <v>0</v>
      </c>
      <c r="AJ13" s="74">
        <f>'8'!AJ$26</f>
        <v>0</v>
      </c>
      <c r="AK13" s="74">
        <f>'8'!AK$26</f>
        <v>0</v>
      </c>
      <c r="AL13" s="74">
        <f>'8'!AL$26</f>
        <v>0</v>
      </c>
      <c r="AM13" s="74">
        <f>'8'!AM$26</f>
        <v>0</v>
      </c>
      <c r="AN13" s="74">
        <f>'8'!AN$26</f>
        <v>0</v>
      </c>
      <c r="AO13" s="74">
        <f>'8'!AO$26</f>
        <v>0</v>
      </c>
      <c r="AP13" s="74">
        <f>'8'!AP$26</f>
        <v>0</v>
      </c>
      <c r="AQ13" s="62"/>
      <c r="AR13" s="74">
        <f>'8'!AR$26</f>
        <v>0</v>
      </c>
      <c r="AS13" s="74">
        <f>'8'!AS$26</f>
        <v>0</v>
      </c>
      <c r="AT13" s="74">
        <f>'8'!AT$26</f>
        <v>0</v>
      </c>
      <c r="AU13" s="74">
        <f>'8'!AU$26</f>
        <v>0</v>
      </c>
      <c r="AV13" s="74">
        <f>'8'!AV$26</f>
        <v>0</v>
      </c>
      <c r="AW13" s="74">
        <f>'8'!AW$26</f>
        <v>0</v>
      </c>
      <c r="AX13" s="74">
        <f>'8'!AX$26</f>
        <v>0</v>
      </c>
      <c r="AY13" s="74">
        <f>'8'!AY$26</f>
        <v>0</v>
      </c>
      <c r="AZ13" s="74">
        <f>'8'!AZ$26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'9'!D$26</f>
        <v>0</v>
      </c>
      <c r="E14" s="79">
        <f>'9'!E$26</f>
        <v>0</v>
      </c>
      <c r="F14" s="79">
        <f>'9'!F$26</f>
        <v>0</v>
      </c>
      <c r="G14" s="79">
        <f>'9'!G$26</f>
        <v>0</v>
      </c>
      <c r="H14" s="79">
        <f>'9'!H$26</f>
        <v>0</v>
      </c>
      <c r="I14" s="79">
        <f>'9'!I$26</f>
        <v>0</v>
      </c>
      <c r="J14" s="79">
        <f>'9'!J$26</f>
        <v>0</v>
      </c>
      <c r="K14" s="79">
        <f>'9'!K$26</f>
        <v>0</v>
      </c>
      <c r="L14" s="79">
        <f>'9'!L$26</f>
        <v>0</v>
      </c>
      <c r="M14" s="75"/>
      <c r="N14" s="79">
        <f>'9'!N$26</f>
        <v>0</v>
      </c>
      <c r="O14" s="79">
        <f>'9'!O$26</f>
        <v>0</v>
      </c>
      <c r="P14" s="79">
        <f>'9'!P$26</f>
        <v>0</v>
      </c>
      <c r="Q14" s="79">
        <f>'9'!Q$26</f>
        <v>0</v>
      </c>
      <c r="R14" s="79">
        <f>'9'!R$26</f>
        <v>0</v>
      </c>
      <c r="S14" s="79">
        <f>'9'!S$26</f>
        <v>0</v>
      </c>
      <c r="T14" s="79">
        <f>'9'!T$26</f>
        <v>0</v>
      </c>
      <c r="U14" s="79">
        <f>'9'!U$26</f>
        <v>0</v>
      </c>
      <c r="V14" s="79">
        <f>'9'!V$26</f>
        <v>0</v>
      </c>
      <c r="W14" s="75"/>
      <c r="X14" s="79">
        <f>'9'!X$26</f>
        <v>0</v>
      </c>
      <c r="Y14" s="79">
        <f>'9'!Y$26</f>
        <v>0</v>
      </c>
      <c r="Z14" s="79">
        <f>'9'!Z$26</f>
        <v>0</v>
      </c>
      <c r="AA14" s="79">
        <f>'9'!AA$26</f>
        <v>0</v>
      </c>
      <c r="AB14" s="79">
        <f>'9'!AB$26</f>
        <v>0</v>
      </c>
      <c r="AC14" s="79">
        <f>'9'!AC$26</f>
        <v>0</v>
      </c>
      <c r="AD14" s="79">
        <f>'9'!AD$26</f>
        <v>0</v>
      </c>
      <c r="AE14" s="79">
        <f>'9'!AE$26</f>
        <v>0</v>
      </c>
      <c r="AF14" s="79">
        <f>'9'!AF$26</f>
        <v>0</v>
      </c>
      <c r="AG14" s="75"/>
      <c r="AH14" s="79">
        <f>'9'!AH$26</f>
        <v>0</v>
      </c>
      <c r="AI14" s="79">
        <f>'9'!AI$26</f>
        <v>0</v>
      </c>
      <c r="AJ14" s="79">
        <f>'9'!AJ$26</f>
        <v>0</v>
      </c>
      <c r="AK14" s="79">
        <f>'9'!AK$26</f>
        <v>0</v>
      </c>
      <c r="AL14" s="79">
        <f>'9'!AL$26</f>
        <v>0</v>
      </c>
      <c r="AM14" s="79">
        <f>'9'!AM$26</f>
        <v>0</v>
      </c>
      <c r="AN14" s="79">
        <f>'9'!AN$26</f>
        <v>0</v>
      </c>
      <c r="AO14" s="79">
        <f>'9'!AO$26</f>
        <v>0</v>
      </c>
      <c r="AP14" s="79">
        <f>'9'!AP$26</f>
        <v>0</v>
      </c>
      <c r="AQ14" s="62"/>
      <c r="AR14" s="79">
        <f>'9'!AR$26</f>
        <v>0</v>
      </c>
      <c r="AS14" s="79">
        <f>'9'!AS$26</f>
        <v>0</v>
      </c>
      <c r="AT14" s="79">
        <f>'9'!AT$26</f>
        <v>0</v>
      </c>
      <c r="AU14" s="79">
        <f>'9'!AU$26</f>
        <v>0</v>
      </c>
      <c r="AV14" s="79">
        <f>'9'!AV$26</f>
        <v>0</v>
      </c>
      <c r="AW14" s="79">
        <f>'9'!AW$26</f>
        <v>0</v>
      </c>
      <c r="AX14" s="79">
        <f>'9'!AX$26</f>
        <v>0</v>
      </c>
      <c r="AY14" s="79">
        <f>'9'!AY$26</f>
        <v>0</v>
      </c>
      <c r="AZ14" s="79">
        <f>'9'!AZ$26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'10'!D$26</f>
        <v>0</v>
      </c>
      <c r="E15" s="74">
        <f>'10'!E$26</f>
        <v>0</v>
      </c>
      <c r="F15" s="74">
        <f>'10'!F$26</f>
        <v>0</v>
      </c>
      <c r="G15" s="74">
        <f>'10'!G$26</f>
        <v>0</v>
      </c>
      <c r="H15" s="74">
        <f>'10'!H$26</f>
        <v>0</v>
      </c>
      <c r="I15" s="74">
        <f>'10'!I$26</f>
        <v>0</v>
      </c>
      <c r="J15" s="74">
        <f>'10'!J$26</f>
        <v>0</v>
      </c>
      <c r="K15" s="74">
        <f>'10'!K$26</f>
        <v>0</v>
      </c>
      <c r="L15" s="74">
        <f>'10'!L$26</f>
        <v>0</v>
      </c>
      <c r="M15" s="75"/>
      <c r="N15" s="74">
        <f>'10'!N$26</f>
        <v>0</v>
      </c>
      <c r="O15" s="74">
        <f>'10'!O$26</f>
        <v>0</v>
      </c>
      <c r="P15" s="74">
        <f>'10'!P$26</f>
        <v>0</v>
      </c>
      <c r="Q15" s="74">
        <f>'10'!Q$26</f>
        <v>0</v>
      </c>
      <c r="R15" s="74">
        <f>'10'!R$26</f>
        <v>0</v>
      </c>
      <c r="S15" s="74">
        <f>'10'!S$26</f>
        <v>0</v>
      </c>
      <c r="T15" s="74">
        <f>'10'!T$26</f>
        <v>0</v>
      </c>
      <c r="U15" s="74">
        <f>'10'!U$26</f>
        <v>0</v>
      </c>
      <c r="V15" s="74">
        <f>'10'!V$26</f>
        <v>0</v>
      </c>
      <c r="W15" s="75"/>
      <c r="X15" s="74">
        <f>'10'!X$26</f>
        <v>0</v>
      </c>
      <c r="Y15" s="74">
        <f>'10'!Y$26</f>
        <v>0</v>
      </c>
      <c r="Z15" s="74">
        <f>'10'!Z$26</f>
        <v>0</v>
      </c>
      <c r="AA15" s="74">
        <f>'10'!AA$26</f>
        <v>0</v>
      </c>
      <c r="AB15" s="74">
        <f>'10'!AB$26</f>
        <v>0</v>
      </c>
      <c r="AC15" s="74">
        <f>'10'!AC$26</f>
        <v>0</v>
      </c>
      <c r="AD15" s="74">
        <f>'10'!AD$26</f>
        <v>0</v>
      </c>
      <c r="AE15" s="74">
        <f>'10'!AE$26</f>
        <v>0</v>
      </c>
      <c r="AF15" s="74">
        <f>'10'!AF$26</f>
        <v>0</v>
      </c>
      <c r="AG15" s="75"/>
      <c r="AH15" s="74">
        <f>'10'!AH$26</f>
        <v>0</v>
      </c>
      <c r="AI15" s="74">
        <f>'10'!AI$26</f>
        <v>0</v>
      </c>
      <c r="AJ15" s="74">
        <f>'10'!AJ$26</f>
        <v>0</v>
      </c>
      <c r="AK15" s="74">
        <f>'10'!AK$26</f>
        <v>0</v>
      </c>
      <c r="AL15" s="74">
        <f>'10'!AL$26</f>
        <v>0</v>
      </c>
      <c r="AM15" s="74">
        <f>'10'!AM$26</f>
        <v>0</v>
      </c>
      <c r="AN15" s="74">
        <f>'10'!AN$26</f>
        <v>0</v>
      </c>
      <c r="AO15" s="74">
        <f>'10'!AO$26</f>
        <v>0</v>
      </c>
      <c r="AP15" s="74">
        <f>'10'!AP$26</f>
        <v>0</v>
      </c>
      <c r="AQ15" s="62"/>
      <c r="AR15" s="74">
        <f>'10'!AR$26</f>
        <v>0</v>
      </c>
      <c r="AS15" s="74">
        <f>'10'!AS$26</f>
        <v>0</v>
      </c>
      <c r="AT15" s="74">
        <f>'10'!AT$26</f>
        <v>0</v>
      </c>
      <c r="AU15" s="74">
        <f>'10'!AU$26</f>
        <v>0</v>
      </c>
      <c r="AV15" s="74">
        <f>'10'!AV$26</f>
        <v>0</v>
      </c>
      <c r="AW15" s="74">
        <f>'10'!AW$26</f>
        <v>0</v>
      </c>
      <c r="AX15" s="74">
        <f>'10'!AX$26</f>
        <v>0</v>
      </c>
      <c r="AY15" s="74">
        <f>'10'!AY$26</f>
        <v>0</v>
      </c>
      <c r="AZ15" s="74">
        <f>'10'!AZ$26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'11'!D$26</f>
        <v>0</v>
      </c>
      <c r="E16" s="79">
        <f>'11'!E$26</f>
        <v>0</v>
      </c>
      <c r="F16" s="79">
        <f>'11'!F$26</f>
        <v>0</v>
      </c>
      <c r="G16" s="79">
        <f>'11'!G$26</f>
        <v>0</v>
      </c>
      <c r="H16" s="79">
        <f>'11'!H$26</f>
        <v>0</v>
      </c>
      <c r="I16" s="79">
        <f>'11'!I$26</f>
        <v>0</v>
      </c>
      <c r="J16" s="79">
        <f>'11'!J$26</f>
        <v>0</v>
      </c>
      <c r="K16" s="79">
        <f>'11'!K$26</f>
        <v>0</v>
      </c>
      <c r="L16" s="79">
        <f>'11'!L$26</f>
        <v>0</v>
      </c>
      <c r="M16" s="75"/>
      <c r="N16" s="79">
        <f>'11'!N$26</f>
        <v>0</v>
      </c>
      <c r="O16" s="79">
        <f>'11'!O$26</f>
        <v>0</v>
      </c>
      <c r="P16" s="79">
        <f>'11'!P$26</f>
        <v>0</v>
      </c>
      <c r="Q16" s="79">
        <f>'11'!Q$26</f>
        <v>0</v>
      </c>
      <c r="R16" s="79">
        <f>'11'!R$26</f>
        <v>0</v>
      </c>
      <c r="S16" s="79">
        <f>'11'!S$26</f>
        <v>0</v>
      </c>
      <c r="T16" s="79">
        <f>'11'!T$26</f>
        <v>0</v>
      </c>
      <c r="U16" s="79">
        <f>'11'!U$26</f>
        <v>0</v>
      </c>
      <c r="V16" s="79">
        <f>'11'!V$26</f>
        <v>0</v>
      </c>
      <c r="W16" s="75"/>
      <c r="X16" s="79">
        <f>'11'!X$26</f>
        <v>0</v>
      </c>
      <c r="Y16" s="79">
        <f>'11'!Y$26</f>
        <v>0</v>
      </c>
      <c r="Z16" s="79">
        <f>'11'!Z$26</f>
        <v>0</v>
      </c>
      <c r="AA16" s="79">
        <f>'11'!AA$26</f>
        <v>0</v>
      </c>
      <c r="AB16" s="79">
        <f>'11'!AB$26</f>
        <v>0</v>
      </c>
      <c r="AC16" s="79">
        <f>'11'!AC$26</f>
        <v>0</v>
      </c>
      <c r="AD16" s="79">
        <f>'11'!AD$26</f>
        <v>0</v>
      </c>
      <c r="AE16" s="79">
        <f>'11'!AE$26</f>
        <v>0</v>
      </c>
      <c r="AF16" s="79">
        <f>'11'!AF$26</f>
        <v>0</v>
      </c>
      <c r="AG16" s="75"/>
      <c r="AH16" s="79">
        <f>'11'!AH$26</f>
        <v>0</v>
      </c>
      <c r="AI16" s="79">
        <f>'11'!AI$26</f>
        <v>0</v>
      </c>
      <c r="AJ16" s="79">
        <f>'11'!AJ$26</f>
        <v>0</v>
      </c>
      <c r="AK16" s="79">
        <f>'11'!AK$26</f>
        <v>0</v>
      </c>
      <c r="AL16" s="79">
        <f>'11'!AL$26</f>
        <v>0</v>
      </c>
      <c r="AM16" s="79">
        <f>'11'!AM$26</f>
        <v>0</v>
      </c>
      <c r="AN16" s="79">
        <f>'11'!AN$26</f>
        <v>0</v>
      </c>
      <c r="AO16" s="79">
        <f>'11'!AO$26</f>
        <v>0</v>
      </c>
      <c r="AP16" s="79">
        <f>'11'!AP$26</f>
        <v>0</v>
      </c>
      <c r="AQ16" s="62"/>
      <c r="AR16" s="79">
        <f>'11'!AR$26</f>
        <v>0</v>
      </c>
      <c r="AS16" s="79">
        <f>'11'!AS$26</f>
        <v>0</v>
      </c>
      <c r="AT16" s="79">
        <f>'11'!AT$26</f>
        <v>0</v>
      </c>
      <c r="AU16" s="79">
        <f>'11'!AU$26</f>
        <v>0</v>
      </c>
      <c r="AV16" s="79">
        <f>'11'!AV$26</f>
        <v>0</v>
      </c>
      <c r="AW16" s="79">
        <f>'11'!AW$26</f>
        <v>0</v>
      </c>
      <c r="AX16" s="79">
        <f>'11'!AX$26</f>
        <v>0</v>
      </c>
      <c r="AY16" s="79">
        <f>'11'!AY$26</f>
        <v>0</v>
      </c>
      <c r="AZ16" s="79">
        <f>'11'!AZ$26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'12'!D$26</f>
        <v>0</v>
      </c>
      <c r="E17" s="74">
        <f>'12'!E$26</f>
        <v>0</v>
      </c>
      <c r="F17" s="74">
        <f>'12'!F$26</f>
        <v>0</v>
      </c>
      <c r="G17" s="74">
        <f>'12'!G$26</f>
        <v>0</v>
      </c>
      <c r="H17" s="74">
        <f>'12'!H$26</f>
        <v>0</v>
      </c>
      <c r="I17" s="74">
        <f>'12'!I$26</f>
        <v>0</v>
      </c>
      <c r="J17" s="74">
        <f>'12'!J$26</f>
        <v>0</v>
      </c>
      <c r="K17" s="74">
        <f>'12'!K$26</f>
        <v>0</v>
      </c>
      <c r="L17" s="74">
        <f>'12'!L$26</f>
        <v>0</v>
      </c>
      <c r="M17" s="75"/>
      <c r="N17" s="74">
        <f>'12'!N$26</f>
        <v>0</v>
      </c>
      <c r="O17" s="74">
        <f>'12'!O$26</f>
        <v>0</v>
      </c>
      <c r="P17" s="74">
        <f>'12'!P$26</f>
        <v>0</v>
      </c>
      <c r="Q17" s="74">
        <f>'12'!Q$26</f>
        <v>0</v>
      </c>
      <c r="R17" s="74">
        <f>'12'!R$26</f>
        <v>0</v>
      </c>
      <c r="S17" s="74">
        <f>'12'!S$26</f>
        <v>0</v>
      </c>
      <c r="T17" s="74">
        <f>'12'!T$26</f>
        <v>0</v>
      </c>
      <c r="U17" s="74">
        <f>'12'!U$26</f>
        <v>0</v>
      </c>
      <c r="V17" s="74">
        <f>'12'!V$26</f>
        <v>0</v>
      </c>
      <c r="W17" s="75"/>
      <c r="X17" s="74">
        <f>'12'!X$26</f>
        <v>0</v>
      </c>
      <c r="Y17" s="74">
        <f>'12'!Y$26</f>
        <v>0</v>
      </c>
      <c r="Z17" s="74">
        <f>'12'!Z$26</f>
        <v>0</v>
      </c>
      <c r="AA17" s="74">
        <f>'12'!AA$26</f>
        <v>0</v>
      </c>
      <c r="AB17" s="74">
        <f>'12'!AB$26</f>
        <v>0</v>
      </c>
      <c r="AC17" s="74">
        <f>'12'!AC$26</f>
        <v>0</v>
      </c>
      <c r="AD17" s="74">
        <f>'12'!AD$26</f>
        <v>0</v>
      </c>
      <c r="AE17" s="74">
        <f>'12'!AE$26</f>
        <v>0</v>
      </c>
      <c r="AF17" s="74">
        <f>'12'!AF$26</f>
        <v>0</v>
      </c>
      <c r="AG17" s="75"/>
      <c r="AH17" s="74">
        <f>'12'!AH$26</f>
        <v>0</v>
      </c>
      <c r="AI17" s="74">
        <f>'12'!AI$26</f>
        <v>0</v>
      </c>
      <c r="AJ17" s="74">
        <f>'12'!AJ$26</f>
        <v>0</v>
      </c>
      <c r="AK17" s="74">
        <f>'12'!AK$26</f>
        <v>0</v>
      </c>
      <c r="AL17" s="74">
        <f>'12'!AL$26</f>
        <v>0</v>
      </c>
      <c r="AM17" s="74">
        <f>'12'!AM$26</f>
        <v>0</v>
      </c>
      <c r="AN17" s="74">
        <f>'12'!AN$26</f>
        <v>0</v>
      </c>
      <c r="AO17" s="74">
        <f>'12'!AO$26</f>
        <v>0</v>
      </c>
      <c r="AP17" s="74">
        <f>'12'!AP$26</f>
        <v>0</v>
      </c>
      <c r="AQ17" s="62"/>
      <c r="AR17" s="74">
        <f>'12'!AR$26</f>
        <v>0</v>
      </c>
      <c r="AS17" s="74">
        <f>'12'!AS$26</f>
        <v>0</v>
      </c>
      <c r="AT17" s="74">
        <f>'12'!AT$26</f>
        <v>0</v>
      </c>
      <c r="AU17" s="74">
        <f>'12'!AU$26</f>
        <v>0</v>
      </c>
      <c r="AV17" s="74">
        <f>'12'!AV$26</f>
        <v>0</v>
      </c>
      <c r="AW17" s="74">
        <f>'12'!AW$26</f>
        <v>0</v>
      </c>
      <c r="AX17" s="74">
        <f>'12'!AX$26</f>
        <v>0</v>
      </c>
      <c r="AY17" s="74">
        <f>'12'!AY$26</f>
        <v>0</v>
      </c>
      <c r="AZ17" s="74">
        <f>'12'!AZ$26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'13'!D$26</f>
        <v>0</v>
      </c>
      <c r="E18" s="79">
        <f>'13'!E$26</f>
        <v>0</v>
      </c>
      <c r="F18" s="79">
        <f>'13'!F$26</f>
        <v>0</v>
      </c>
      <c r="G18" s="79">
        <f>'13'!G$26</f>
        <v>0</v>
      </c>
      <c r="H18" s="79">
        <f>'13'!H$26</f>
        <v>0</v>
      </c>
      <c r="I18" s="79">
        <f>'13'!I$26</f>
        <v>0</v>
      </c>
      <c r="J18" s="79">
        <f>'13'!J$26</f>
        <v>0</v>
      </c>
      <c r="K18" s="79">
        <f>'13'!K$26</f>
        <v>0</v>
      </c>
      <c r="L18" s="79">
        <f>'13'!L$26</f>
        <v>0</v>
      </c>
      <c r="M18" s="75"/>
      <c r="N18" s="79">
        <f>'13'!N$26</f>
        <v>0</v>
      </c>
      <c r="O18" s="79">
        <f>'13'!O$26</f>
        <v>0</v>
      </c>
      <c r="P18" s="79">
        <f>'13'!P$26</f>
        <v>0</v>
      </c>
      <c r="Q18" s="79">
        <f>'13'!Q$26</f>
        <v>0</v>
      </c>
      <c r="R18" s="79">
        <f>'13'!R$26</f>
        <v>0</v>
      </c>
      <c r="S18" s="79">
        <f>'13'!S$26</f>
        <v>0</v>
      </c>
      <c r="T18" s="79">
        <f>'13'!T$26</f>
        <v>0</v>
      </c>
      <c r="U18" s="79">
        <f>'13'!U$26</f>
        <v>0</v>
      </c>
      <c r="V18" s="79">
        <f>'13'!V$26</f>
        <v>0</v>
      </c>
      <c r="W18" s="75"/>
      <c r="X18" s="79">
        <f>'13'!X$26</f>
        <v>0</v>
      </c>
      <c r="Y18" s="79">
        <f>'13'!Y$26</f>
        <v>0</v>
      </c>
      <c r="Z18" s="79">
        <f>'13'!Z$26</f>
        <v>0</v>
      </c>
      <c r="AA18" s="79">
        <f>'13'!AA$26</f>
        <v>0</v>
      </c>
      <c r="AB18" s="79">
        <f>'13'!AB$26</f>
        <v>0</v>
      </c>
      <c r="AC18" s="79">
        <f>'13'!AC$26</f>
        <v>0</v>
      </c>
      <c r="AD18" s="79">
        <f>'13'!AD$26</f>
        <v>0</v>
      </c>
      <c r="AE18" s="79">
        <f>'13'!AE$26</f>
        <v>0</v>
      </c>
      <c r="AF18" s="79">
        <f>'13'!AF$26</f>
        <v>0</v>
      </c>
      <c r="AG18" s="75"/>
      <c r="AH18" s="79">
        <f>'13'!AH$26</f>
        <v>0</v>
      </c>
      <c r="AI18" s="79">
        <f>'13'!AI$26</f>
        <v>0</v>
      </c>
      <c r="AJ18" s="79">
        <f>'13'!AJ$26</f>
        <v>0</v>
      </c>
      <c r="AK18" s="79">
        <f>'13'!AK$26</f>
        <v>0</v>
      </c>
      <c r="AL18" s="79">
        <f>'13'!AL$26</f>
        <v>0</v>
      </c>
      <c r="AM18" s="79">
        <f>'13'!AM$26</f>
        <v>0</v>
      </c>
      <c r="AN18" s="79">
        <f>'13'!AN$26</f>
        <v>0</v>
      </c>
      <c r="AO18" s="79">
        <f>'13'!AO$26</f>
        <v>0</v>
      </c>
      <c r="AP18" s="79">
        <f>'13'!AP$26</f>
        <v>0</v>
      </c>
      <c r="AQ18" s="62"/>
      <c r="AR18" s="79">
        <f>'13'!AR$26</f>
        <v>0</v>
      </c>
      <c r="AS18" s="79">
        <f>'13'!AS$26</f>
        <v>0</v>
      </c>
      <c r="AT18" s="79">
        <f>'13'!AT$26</f>
        <v>0</v>
      </c>
      <c r="AU18" s="79">
        <f>'13'!AU$26</f>
        <v>0</v>
      </c>
      <c r="AV18" s="79">
        <f>'13'!AV$26</f>
        <v>0</v>
      </c>
      <c r="AW18" s="79">
        <f>'13'!AW$26</f>
        <v>0</v>
      </c>
      <c r="AX18" s="79">
        <f>'13'!AX$26</f>
        <v>0</v>
      </c>
      <c r="AY18" s="79">
        <f>'13'!AY$26</f>
        <v>0</v>
      </c>
      <c r="AZ18" s="79">
        <f>'13'!AZ$26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'14'!D$26</f>
        <v>0</v>
      </c>
      <c r="E19" s="74">
        <f>'14'!E$26</f>
        <v>0</v>
      </c>
      <c r="F19" s="74">
        <f>'14'!F$26</f>
        <v>0</v>
      </c>
      <c r="G19" s="74">
        <f>'14'!G$26</f>
        <v>0</v>
      </c>
      <c r="H19" s="74">
        <f>'14'!H$26</f>
        <v>0</v>
      </c>
      <c r="I19" s="74">
        <f>'14'!I$26</f>
        <v>0</v>
      </c>
      <c r="J19" s="74">
        <f>'14'!J$26</f>
        <v>0</v>
      </c>
      <c r="K19" s="74">
        <f>'14'!K$26</f>
        <v>0</v>
      </c>
      <c r="L19" s="74">
        <f>'14'!L$26</f>
        <v>0</v>
      </c>
      <c r="M19" s="75"/>
      <c r="N19" s="74">
        <f>'14'!N$26</f>
        <v>0</v>
      </c>
      <c r="O19" s="74">
        <f>'14'!O$26</f>
        <v>0</v>
      </c>
      <c r="P19" s="74">
        <f>'14'!P$26</f>
        <v>0</v>
      </c>
      <c r="Q19" s="74">
        <f>'14'!Q$26</f>
        <v>0</v>
      </c>
      <c r="R19" s="74">
        <f>'14'!R$26</f>
        <v>0</v>
      </c>
      <c r="S19" s="74">
        <f>'14'!S$26</f>
        <v>0</v>
      </c>
      <c r="T19" s="74">
        <f>'14'!T$26</f>
        <v>0</v>
      </c>
      <c r="U19" s="74">
        <f>'14'!U$26</f>
        <v>0</v>
      </c>
      <c r="V19" s="74">
        <f>'14'!V$26</f>
        <v>0</v>
      </c>
      <c r="W19" s="75"/>
      <c r="X19" s="74">
        <f>'14'!X$26</f>
        <v>0</v>
      </c>
      <c r="Y19" s="74">
        <f>'14'!Y$26</f>
        <v>0</v>
      </c>
      <c r="Z19" s="74">
        <f>'14'!Z$26</f>
        <v>0</v>
      </c>
      <c r="AA19" s="74">
        <f>'14'!AA$26</f>
        <v>0</v>
      </c>
      <c r="AB19" s="74">
        <f>'14'!AB$26</f>
        <v>0</v>
      </c>
      <c r="AC19" s="74">
        <f>'14'!AC$26</f>
        <v>0</v>
      </c>
      <c r="AD19" s="74">
        <f>'14'!AD$26</f>
        <v>0</v>
      </c>
      <c r="AE19" s="74">
        <f>'14'!AE$26</f>
        <v>0</v>
      </c>
      <c r="AF19" s="74">
        <f>'14'!AF$26</f>
        <v>0</v>
      </c>
      <c r="AG19" s="75"/>
      <c r="AH19" s="74">
        <f>'14'!AH$26</f>
        <v>0</v>
      </c>
      <c r="AI19" s="74">
        <f>'14'!AI$26</f>
        <v>0</v>
      </c>
      <c r="AJ19" s="74">
        <f>'14'!AJ$26</f>
        <v>0</v>
      </c>
      <c r="AK19" s="74">
        <f>'14'!AK$26</f>
        <v>0</v>
      </c>
      <c r="AL19" s="74">
        <f>'14'!AL$26</f>
        <v>0</v>
      </c>
      <c r="AM19" s="74">
        <f>'14'!AM$26</f>
        <v>0</v>
      </c>
      <c r="AN19" s="74">
        <f>'14'!AN$26</f>
        <v>0</v>
      </c>
      <c r="AO19" s="74">
        <f>'14'!AO$26</f>
        <v>0</v>
      </c>
      <c r="AP19" s="74">
        <f>'14'!AP$26</f>
        <v>0</v>
      </c>
      <c r="AQ19" s="62"/>
      <c r="AR19" s="74">
        <f>'14'!AR$26</f>
        <v>0</v>
      </c>
      <c r="AS19" s="74">
        <f>'14'!AS$26</f>
        <v>0</v>
      </c>
      <c r="AT19" s="74">
        <f>'14'!AT$26</f>
        <v>0</v>
      </c>
      <c r="AU19" s="74">
        <f>'14'!AU$26</f>
        <v>0</v>
      </c>
      <c r="AV19" s="74">
        <f>'14'!AV$26</f>
        <v>0</v>
      </c>
      <c r="AW19" s="74">
        <f>'14'!AW$26</f>
        <v>0</v>
      </c>
      <c r="AX19" s="74">
        <f>'14'!AX$26</f>
        <v>0</v>
      </c>
      <c r="AY19" s="74">
        <f>'14'!AY$26</f>
        <v>0</v>
      </c>
      <c r="AZ19" s="74">
        <f>'14'!AZ$26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'15'!D$26</f>
        <v>0</v>
      </c>
      <c r="E20" s="79">
        <f>'15'!E$26</f>
        <v>0</v>
      </c>
      <c r="F20" s="79">
        <f>'15'!F$26</f>
        <v>0</v>
      </c>
      <c r="G20" s="79">
        <f>'15'!G$26</f>
        <v>0</v>
      </c>
      <c r="H20" s="79">
        <f>'15'!H$26</f>
        <v>0</v>
      </c>
      <c r="I20" s="79">
        <f>'15'!I$26</f>
        <v>0</v>
      </c>
      <c r="J20" s="79">
        <f>'15'!J$26</f>
        <v>0</v>
      </c>
      <c r="K20" s="79">
        <f>'15'!K$26</f>
        <v>0</v>
      </c>
      <c r="L20" s="79">
        <f>'15'!L$26</f>
        <v>0</v>
      </c>
      <c r="M20" s="75"/>
      <c r="N20" s="79">
        <f>'15'!N$26</f>
        <v>0</v>
      </c>
      <c r="O20" s="79">
        <f>'15'!O$26</f>
        <v>0</v>
      </c>
      <c r="P20" s="79">
        <f>'15'!P$26</f>
        <v>0</v>
      </c>
      <c r="Q20" s="79">
        <f>'15'!Q$26</f>
        <v>0</v>
      </c>
      <c r="R20" s="79">
        <f>'15'!R$26</f>
        <v>0</v>
      </c>
      <c r="S20" s="79">
        <f>'15'!S$26</f>
        <v>0</v>
      </c>
      <c r="T20" s="79">
        <f>'15'!T$26</f>
        <v>0</v>
      </c>
      <c r="U20" s="79">
        <f>'15'!U$26</f>
        <v>0</v>
      </c>
      <c r="V20" s="79">
        <f>'15'!V$26</f>
        <v>0</v>
      </c>
      <c r="W20" s="75"/>
      <c r="X20" s="79">
        <f>'15'!X$26</f>
        <v>0</v>
      </c>
      <c r="Y20" s="79">
        <f>'15'!Y$26</f>
        <v>0</v>
      </c>
      <c r="Z20" s="79">
        <f>'15'!Z$26</f>
        <v>0</v>
      </c>
      <c r="AA20" s="79">
        <f>'15'!AA$26</f>
        <v>0</v>
      </c>
      <c r="AB20" s="79">
        <f>'15'!AB$26</f>
        <v>0</v>
      </c>
      <c r="AC20" s="79">
        <f>'15'!AC$26</f>
        <v>0</v>
      </c>
      <c r="AD20" s="79">
        <f>'15'!AD$26</f>
        <v>0</v>
      </c>
      <c r="AE20" s="79">
        <f>'15'!AE$26</f>
        <v>0</v>
      </c>
      <c r="AF20" s="79">
        <f>'15'!AF$26</f>
        <v>0</v>
      </c>
      <c r="AG20" s="75"/>
      <c r="AH20" s="79">
        <f>'15'!AH$26</f>
        <v>0</v>
      </c>
      <c r="AI20" s="79">
        <f>'15'!AI$26</f>
        <v>0</v>
      </c>
      <c r="AJ20" s="79">
        <f>'15'!AJ$26</f>
        <v>0</v>
      </c>
      <c r="AK20" s="79">
        <f>'15'!AK$26</f>
        <v>0</v>
      </c>
      <c r="AL20" s="79">
        <f>'15'!AL$26</f>
        <v>0</v>
      </c>
      <c r="AM20" s="79">
        <f>'15'!AM$26</f>
        <v>0</v>
      </c>
      <c r="AN20" s="79">
        <f>'15'!AN$26</f>
        <v>0</v>
      </c>
      <c r="AO20" s="79">
        <f>'15'!AO$26</f>
        <v>0</v>
      </c>
      <c r="AP20" s="79">
        <f>'15'!AP$26</f>
        <v>0</v>
      </c>
      <c r="AQ20" s="62"/>
      <c r="AR20" s="79">
        <f>'15'!AR$26</f>
        <v>0</v>
      </c>
      <c r="AS20" s="79">
        <f>'15'!AS$26</f>
        <v>0</v>
      </c>
      <c r="AT20" s="79">
        <f>'15'!AT$26</f>
        <v>0</v>
      </c>
      <c r="AU20" s="79">
        <f>'15'!AU$26</f>
        <v>0</v>
      </c>
      <c r="AV20" s="79">
        <f>'15'!AV$26</f>
        <v>0</v>
      </c>
      <c r="AW20" s="79">
        <f>'15'!AW$26</f>
        <v>0</v>
      </c>
      <c r="AX20" s="79">
        <f>'15'!AX$26</f>
        <v>0</v>
      </c>
      <c r="AY20" s="79">
        <f>'15'!AY$26</f>
        <v>0</v>
      </c>
      <c r="AZ20" s="79">
        <f>'15'!AZ$26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'16'!D$26</f>
        <v>0</v>
      </c>
      <c r="E21" s="74">
        <f>'16'!E$26</f>
        <v>0</v>
      </c>
      <c r="F21" s="74">
        <f>'16'!F$26</f>
        <v>0</v>
      </c>
      <c r="G21" s="74">
        <f>'16'!G$26</f>
        <v>0</v>
      </c>
      <c r="H21" s="74">
        <f>'16'!H$26</f>
        <v>0</v>
      </c>
      <c r="I21" s="74">
        <f>'16'!I$26</f>
        <v>0</v>
      </c>
      <c r="J21" s="74">
        <f>'16'!J$26</f>
        <v>0</v>
      </c>
      <c r="K21" s="74">
        <f>'16'!K$26</f>
        <v>0</v>
      </c>
      <c r="L21" s="74">
        <f>'16'!L$26</f>
        <v>0</v>
      </c>
      <c r="M21" s="75"/>
      <c r="N21" s="74">
        <f>'16'!N$26</f>
        <v>0</v>
      </c>
      <c r="O21" s="74">
        <f>'16'!O$26</f>
        <v>0</v>
      </c>
      <c r="P21" s="74">
        <f>'16'!P$26</f>
        <v>0</v>
      </c>
      <c r="Q21" s="74">
        <f>'16'!Q$26</f>
        <v>0</v>
      </c>
      <c r="R21" s="74">
        <f>'16'!R$26</f>
        <v>0</v>
      </c>
      <c r="S21" s="74">
        <f>'16'!S$26</f>
        <v>0</v>
      </c>
      <c r="T21" s="74">
        <f>'16'!T$26</f>
        <v>0</v>
      </c>
      <c r="U21" s="74">
        <f>'16'!U$26</f>
        <v>0</v>
      </c>
      <c r="V21" s="74">
        <f>'16'!V$26</f>
        <v>0</v>
      </c>
      <c r="W21" s="75"/>
      <c r="X21" s="74">
        <f>'16'!X$26</f>
        <v>0</v>
      </c>
      <c r="Y21" s="74">
        <f>'16'!Y$26</f>
        <v>0</v>
      </c>
      <c r="Z21" s="74">
        <f>'16'!Z$26</f>
        <v>0</v>
      </c>
      <c r="AA21" s="74">
        <f>'16'!AA$26</f>
        <v>0</v>
      </c>
      <c r="AB21" s="74">
        <f>'16'!AB$26</f>
        <v>0</v>
      </c>
      <c r="AC21" s="74">
        <f>'16'!AC$26</f>
        <v>0</v>
      </c>
      <c r="AD21" s="74">
        <f>'16'!AD$26</f>
        <v>0</v>
      </c>
      <c r="AE21" s="74">
        <f>'16'!AE$26</f>
        <v>0</v>
      </c>
      <c r="AF21" s="74">
        <f>'16'!AF$26</f>
        <v>0</v>
      </c>
      <c r="AG21" s="75"/>
      <c r="AH21" s="74">
        <f>'16'!AH$26</f>
        <v>0</v>
      </c>
      <c r="AI21" s="74">
        <f>'16'!AI$26</f>
        <v>0</v>
      </c>
      <c r="AJ21" s="74">
        <f>'16'!AJ$26</f>
        <v>0</v>
      </c>
      <c r="AK21" s="74">
        <f>'16'!AK$26</f>
        <v>0</v>
      </c>
      <c r="AL21" s="74">
        <f>'16'!AL$26</f>
        <v>0</v>
      </c>
      <c r="AM21" s="74">
        <f>'16'!AM$26</f>
        <v>0</v>
      </c>
      <c r="AN21" s="74">
        <f>'16'!AN$26</f>
        <v>0</v>
      </c>
      <c r="AO21" s="74">
        <f>'16'!AO$26</f>
        <v>0</v>
      </c>
      <c r="AP21" s="74">
        <f>'16'!AP$26</f>
        <v>0</v>
      </c>
      <c r="AQ21" s="62"/>
      <c r="AR21" s="74">
        <f>'16'!AR$26</f>
        <v>0</v>
      </c>
      <c r="AS21" s="74">
        <f>'16'!AS$26</f>
        <v>0</v>
      </c>
      <c r="AT21" s="74">
        <f>'16'!AT$26</f>
        <v>0</v>
      </c>
      <c r="AU21" s="74">
        <f>'16'!AU$26</f>
        <v>0</v>
      </c>
      <c r="AV21" s="74">
        <f>'16'!AV$26</f>
        <v>0</v>
      </c>
      <c r="AW21" s="74">
        <f>'16'!AW$26</f>
        <v>0</v>
      </c>
      <c r="AX21" s="74">
        <f>'16'!AX$26</f>
        <v>0</v>
      </c>
      <c r="AY21" s="74">
        <f>'16'!AY$26</f>
        <v>0</v>
      </c>
      <c r="AZ21" s="74">
        <f>'16'!AZ$26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'17'!D$26</f>
        <v>0</v>
      </c>
      <c r="E22" s="79">
        <f>'17'!E$26</f>
        <v>0</v>
      </c>
      <c r="F22" s="79">
        <f>'17'!F$26</f>
        <v>0</v>
      </c>
      <c r="G22" s="79">
        <f>'17'!G$26</f>
        <v>0</v>
      </c>
      <c r="H22" s="79">
        <f>'17'!H$26</f>
        <v>0</v>
      </c>
      <c r="I22" s="79">
        <f>'17'!I$26</f>
        <v>0</v>
      </c>
      <c r="J22" s="79">
        <f>'17'!J$26</f>
        <v>0</v>
      </c>
      <c r="K22" s="79">
        <f>'17'!K$26</f>
        <v>0</v>
      </c>
      <c r="L22" s="79">
        <f>'17'!L$26</f>
        <v>0</v>
      </c>
      <c r="M22" s="75"/>
      <c r="N22" s="79">
        <f>'17'!N$26</f>
        <v>0</v>
      </c>
      <c r="O22" s="79">
        <f>'17'!O$26</f>
        <v>0</v>
      </c>
      <c r="P22" s="79">
        <f>'17'!P$26</f>
        <v>0</v>
      </c>
      <c r="Q22" s="79">
        <f>'17'!Q$26</f>
        <v>0</v>
      </c>
      <c r="R22" s="79">
        <f>'17'!R$26</f>
        <v>0</v>
      </c>
      <c r="S22" s="79">
        <f>'17'!S$26</f>
        <v>0</v>
      </c>
      <c r="T22" s="79">
        <f>'17'!T$26</f>
        <v>0</v>
      </c>
      <c r="U22" s="79">
        <f>'17'!U$26</f>
        <v>0</v>
      </c>
      <c r="V22" s="79">
        <f>'17'!V$26</f>
        <v>0</v>
      </c>
      <c r="W22" s="75"/>
      <c r="X22" s="79">
        <f>'17'!X$26</f>
        <v>0</v>
      </c>
      <c r="Y22" s="79">
        <f>'17'!Y$26</f>
        <v>0</v>
      </c>
      <c r="Z22" s="79">
        <f>'17'!Z$26</f>
        <v>0</v>
      </c>
      <c r="AA22" s="79">
        <f>'17'!AA$26</f>
        <v>0</v>
      </c>
      <c r="AB22" s="79">
        <f>'17'!AB$26</f>
        <v>0</v>
      </c>
      <c r="AC22" s="79">
        <f>'17'!AC$26</f>
        <v>0</v>
      </c>
      <c r="AD22" s="79">
        <f>'17'!AD$26</f>
        <v>0</v>
      </c>
      <c r="AE22" s="79">
        <f>'17'!AE$26</f>
        <v>0</v>
      </c>
      <c r="AF22" s="79">
        <f>'17'!AF$26</f>
        <v>0</v>
      </c>
      <c r="AG22" s="75"/>
      <c r="AH22" s="79">
        <f>'17'!AH$26</f>
        <v>0</v>
      </c>
      <c r="AI22" s="79">
        <f>'17'!AI$26</f>
        <v>0</v>
      </c>
      <c r="AJ22" s="79">
        <f>'17'!AJ$26</f>
        <v>0</v>
      </c>
      <c r="AK22" s="79">
        <f>'17'!AK$26</f>
        <v>0</v>
      </c>
      <c r="AL22" s="79">
        <f>'17'!AL$26</f>
        <v>0</v>
      </c>
      <c r="AM22" s="79">
        <f>'17'!AM$26</f>
        <v>0</v>
      </c>
      <c r="AN22" s="79">
        <f>'17'!AN$26</f>
        <v>0</v>
      </c>
      <c r="AO22" s="79">
        <f>'17'!AO$26</f>
        <v>0</v>
      </c>
      <c r="AP22" s="79">
        <f>'17'!AP$26</f>
        <v>0</v>
      </c>
      <c r="AQ22" s="62"/>
      <c r="AR22" s="79">
        <f>'17'!AR$26</f>
        <v>0</v>
      </c>
      <c r="AS22" s="79">
        <f>'17'!AS$26</f>
        <v>0</v>
      </c>
      <c r="AT22" s="79">
        <f>'17'!AT$26</f>
        <v>0</v>
      </c>
      <c r="AU22" s="79">
        <f>'17'!AU$26</f>
        <v>0</v>
      </c>
      <c r="AV22" s="79">
        <f>'17'!AV$26</f>
        <v>0</v>
      </c>
      <c r="AW22" s="79">
        <f>'17'!AW$26</f>
        <v>0</v>
      </c>
      <c r="AX22" s="79">
        <f>'17'!AX$26</f>
        <v>0</v>
      </c>
      <c r="AY22" s="79">
        <f>'17'!AY$26</f>
        <v>0</v>
      </c>
      <c r="AZ22" s="79">
        <f>'17'!AZ$26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'18'!D$26</f>
        <v>0</v>
      </c>
      <c r="E23" s="74">
        <f>'18'!E$26</f>
        <v>0</v>
      </c>
      <c r="F23" s="74">
        <f>'18'!F$26</f>
        <v>0</v>
      </c>
      <c r="G23" s="74">
        <f>'18'!G$26</f>
        <v>0</v>
      </c>
      <c r="H23" s="74">
        <f>'18'!H$26</f>
        <v>0</v>
      </c>
      <c r="I23" s="74">
        <f>'18'!I$26</f>
        <v>0</v>
      </c>
      <c r="J23" s="74">
        <f>'18'!J$26</f>
        <v>0</v>
      </c>
      <c r="K23" s="74">
        <f>'18'!K$26</f>
        <v>0</v>
      </c>
      <c r="L23" s="74">
        <f>'18'!L$26</f>
        <v>0</v>
      </c>
      <c r="M23" s="75"/>
      <c r="N23" s="74">
        <f>'18'!N$26</f>
        <v>0</v>
      </c>
      <c r="O23" s="74">
        <f>'18'!O$26</f>
        <v>0</v>
      </c>
      <c r="P23" s="74">
        <f>'18'!P$26</f>
        <v>0</v>
      </c>
      <c r="Q23" s="74">
        <f>'18'!Q$26</f>
        <v>0</v>
      </c>
      <c r="R23" s="74">
        <f>'18'!R$26</f>
        <v>0</v>
      </c>
      <c r="S23" s="74">
        <f>'18'!S$26</f>
        <v>0</v>
      </c>
      <c r="T23" s="74">
        <f>'18'!T$26</f>
        <v>0</v>
      </c>
      <c r="U23" s="74">
        <f>'18'!U$26</f>
        <v>0</v>
      </c>
      <c r="V23" s="74">
        <f>'18'!V$26</f>
        <v>0</v>
      </c>
      <c r="W23" s="75"/>
      <c r="X23" s="74">
        <f>'18'!X$26</f>
        <v>0</v>
      </c>
      <c r="Y23" s="74">
        <f>'18'!Y$26</f>
        <v>0</v>
      </c>
      <c r="Z23" s="74">
        <f>'18'!Z$26</f>
        <v>0</v>
      </c>
      <c r="AA23" s="74">
        <f>'18'!AA$26</f>
        <v>0</v>
      </c>
      <c r="AB23" s="74">
        <f>'18'!AB$26</f>
        <v>0</v>
      </c>
      <c r="AC23" s="74">
        <f>'18'!AC$26</f>
        <v>0</v>
      </c>
      <c r="AD23" s="74">
        <f>'18'!AD$26</f>
        <v>0</v>
      </c>
      <c r="AE23" s="74">
        <f>'18'!AE$26</f>
        <v>0</v>
      </c>
      <c r="AF23" s="74">
        <f>'18'!AF$26</f>
        <v>0</v>
      </c>
      <c r="AG23" s="75"/>
      <c r="AH23" s="74">
        <f>'18'!AH$26</f>
        <v>0</v>
      </c>
      <c r="AI23" s="74">
        <f>'18'!AI$26</f>
        <v>0</v>
      </c>
      <c r="AJ23" s="74">
        <f>'18'!AJ$26</f>
        <v>0</v>
      </c>
      <c r="AK23" s="74">
        <f>'18'!AK$26</f>
        <v>0</v>
      </c>
      <c r="AL23" s="74">
        <f>'18'!AL$26</f>
        <v>0</v>
      </c>
      <c r="AM23" s="74">
        <f>'18'!AM$26</f>
        <v>0</v>
      </c>
      <c r="AN23" s="74">
        <f>'18'!AN$26</f>
        <v>0</v>
      </c>
      <c r="AO23" s="74">
        <f>'18'!AO$26</f>
        <v>0</v>
      </c>
      <c r="AP23" s="74">
        <f>'18'!AP$26</f>
        <v>0</v>
      </c>
      <c r="AQ23" s="62"/>
      <c r="AR23" s="74">
        <f>'18'!AR$26</f>
        <v>0</v>
      </c>
      <c r="AS23" s="74">
        <f>'18'!AS$26</f>
        <v>0</v>
      </c>
      <c r="AT23" s="74">
        <f>'18'!AT$26</f>
        <v>0</v>
      </c>
      <c r="AU23" s="74">
        <f>'18'!AU$26</f>
        <v>0</v>
      </c>
      <c r="AV23" s="74">
        <f>'18'!AV$26</f>
        <v>0</v>
      </c>
      <c r="AW23" s="74">
        <f>'18'!AW$26</f>
        <v>0</v>
      </c>
      <c r="AX23" s="74">
        <f>'18'!AX$26</f>
        <v>0</v>
      </c>
      <c r="AY23" s="74">
        <f>'18'!AY$26</f>
        <v>0</v>
      </c>
      <c r="AZ23" s="74">
        <f>'18'!AZ$26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'19'!D$26</f>
        <v>0</v>
      </c>
      <c r="E24" s="79">
        <f>'19'!E$26</f>
        <v>0</v>
      </c>
      <c r="F24" s="79">
        <f>'19'!F$26</f>
        <v>0</v>
      </c>
      <c r="G24" s="79">
        <f>'19'!G$26</f>
        <v>0</v>
      </c>
      <c r="H24" s="79">
        <f>'19'!H$26</f>
        <v>0</v>
      </c>
      <c r="I24" s="79">
        <f>'19'!I$26</f>
        <v>0</v>
      </c>
      <c r="J24" s="79">
        <f>'19'!J$26</f>
        <v>0</v>
      </c>
      <c r="K24" s="79">
        <f>'19'!K$26</f>
        <v>0</v>
      </c>
      <c r="L24" s="79">
        <f>'19'!L$26</f>
        <v>0</v>
      </c>
      <c r="M24" s="75"/>
      <c r="N24" s="79">
        <f>'19'!N$26</f>
        <v>0</v>
      </c>
      <c r="O24" s="79">
        <f>'19'!O$26</f>
        <v>0</v>
      </c>
      <c r="P24" s="79">
        <f>'19'!P$26</f>
        <v>0</v>
      </c>
      <c r="Q24" s="79">
        <f>'19'!Q$26</f>
        <v>0</v>
      </c>
      <c r="R24" s="79">
        <f>'19'!R$26</f>
        <v>0</v>
      </c>
      <c r="S24" s="79">
        <f>'19'!S$26</f>
        <v>0</v>
      </c>
      <c r="T24" s="79">
        <f>'19'!T$26</f>
        <v>0</v>
      </c>
      <c r="U24" s="79">
        <f>'19'!U$26</f>
        <v>0</v>
      </c>
      <c r="V24" s="79">
        <f>'19'!V$26</f>
        <v>0</v>
      </c>
      <c r="W24" s="75"/>
      <c r="X24" s="79">
        <f>'19'!X$26</f>
        <v>0</v>
      </c>
      <c r="Y24" s="79">
        <f>'19'!Y$26</f>
        <v>0</v>
      </c>
      <c r="Z24" s="79">
        <f>'19'!Z$26</f>
        <v>0</v>
      </c>
      <c r="AA24" s="79">
        <f>'19'!AA$26</f>
        <v>0</v>
      </c>
      <c r="AB24" s="79">
        <f>'19'!AB$26</f>
        <v>0</v>
      </c>
      <c r="AC24" s="79">
        <f>'19'!AC$26</f>
        <v>0</v>
      </c>
      <c r="AD24" s="79">
        <f>'19'!AD$26</f>
        <v>0</v>
      </c>
      <c r="AE24" s="79">
        <f>'19'!AE$26</f>
        <v>0</v>
      </c>
      <c r="AF24" s="79">
        <f>'19'!AF$26</f>
        <v>0</v>
      </c>
      <c r="AG24" s="75"/>
      <c r="AH24" s="79">
        <f>'19'!AH$26</f>
        <v>0</v>
      </c>
      <c r="AI24" s="79">
        <f>'19'!AI$26</f>
        <v>0</v>
      </c>
      <c r="AJ24" s="79">
        <f>'19'!AJ$26</f>
        <v>0</v>
      </c>
      <c r="AK24" s="79">
        <f>'19'!AK$26</f>
        <v>0</v>
      </c>
      <c r="AL24" s="79">
        <f>'19'!AL$26</f>
        <v>0</v>
      </c>
      <c r="AM24" s="79">
        <f>'19'!AM$26</f>
        <v>0</v>
      </c>
      <c r="AN24" s="79">
        <f>'19'!AN$26</f>
        <v>0</v>
      </c>
      <c r="AO24" s="79">
        <f>'19'!AO$26</f>
        <v>0</v>
      </c>
      <c r="AP24" s="79">
        <f>'19'!AP$26</f>
        <v>0</v>
      </c>
      <c r="AQ24" s="62"/>
      <c r="AR24" s="79">
        <f>'19'!AR$26</f>
        <v>0</v>
      </c>
      <c r="AS24" s="79">
        <f>'19'!AS$26</f>
        <v>0</v>
      </c>
      <c r="AT24" s="79">
        <f>'19'!AT$26</f>
        <v>0</v>
      </c>
      <c r="AU24" s="79">
        <f>'19'!AU$26</f>
        <v>0</v>
      </c>
      <c r="AV24" s="79">
        <f>'19'!AV$26</f>
        <v>0</v>
      </c>
      <c r="AW24" s="79">
        <f>'19'!AW$26</f>
        <v>0</v>
      </c>
      <c r="AX24" s="79">
        <f>'19'!AX$26</f>
        <v>0</v>
      </c>
      <c r="AY24" s="79">
        <f>'19'!AY$26</f>
        <v>0</v>
      </c>
      <c r="AZ24" s="79">
        <f>'19'!AZ$26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'20'!D$26</f>
        <v>0</v>
      </c>
      <c r="E25" s="74">
        <f>'20'!E$26</f>
        <v>0</v>
      </c>
      <c r="F25" s="74">
        <f>'20'!F$26</f>
        <v>0</v>
      </c>
      <c r="G25" s="74">
        <f>'20'!G$26</f>
        <v>0</v>
      </c>
      <c r="H25" s="74">
        <f>'20'!H$26</f>
        <v>0</v>
      </c>
      <c r="I25" s="74">
        <f>'20'!I$26</f>
        <v>0</v>
      </c>
      <c r="J25" s="74">
        <f>'20'!J$26</f>
        <v>0</v>
      </c>
      <c r="K25" s="74">
        <f>'20'!K$26</f>
        <v>0</v>
      </c>
      <c r="L25" s="74">
        <f>'20'!L$26</f>
        <v>0</v>
      </c>
      <c r="M25" s="75"/>
      <c r="N25" s="74">
        <f>'20'!N$26</f>
        <v>0</v>
      </c>
      <c r="O25" s="74">
        <f>'20'!O$26</f>
        <v>0</v>
      </c>
      <c r="P25" s="74">
        <f>'20'!P$26</f>
        <v>0</v>
      </c>
      <c r="Q25" s="74">
        <f>'20'!Q$26</f>
        <v>0</v>
      </c>
      <c r="R25" s="74">
        <f>'20'!R$26</f>
        <v>0</v>
      </c>
      <c r="S25" s="74">
        <f>'20'!S$26</f>
        <v>0</v>
      </c>
      <c r="T25" s="74">
        <f>'20'!T$26</f>
        <v>0</v>
      </c>
      <c r="U25" s="74">
        <f>'20'!U$26</f>
        <v>0</v>
      </c>
      <c r="V25" s="74">
        <f>'20'!V$26</f>
        <v>0</v>
      </c>
      <c r="W25" s="75"/>
      <c r="X25" s="74">
        <f>'20'!X$26</f>
        <v>0</v>
      </c>
      <c r="Y25" s="74">
        <f>'20'!Y$26</f>
        <v>0</v>
      </c>
      <c r="Z25" s="74">
        <f>'20'!Z$26</f>
        <v>0</v>
      </c>
      <c r="AA25" s="74">
        <f>'20'!AA$26</f>
        <v>0</v>
      </c>
      <c r="AB25" s="74">
        <f>'20'!AB$26</f>
        <v>0</v>
      </c>
      <c r="AC25" s="74">
        <f>'20'!AC$26</f>
        <v>0</v>
      </c>
      <c r="AD25" s="74">
        <f>'20'!AD$26</f>
        <v>0</v>
      </c>
      <c r="AE25" s="74">
        <f>'20'!AE$26</f>
        <v>0</v>
      </c>
      <c r="AF25" s="74">
        <f>'20'!AF$26</f>
        <v>0</v>
      </c>
      <c r="AG25" s="75"/>
      <c r="AH25" s="74">
        <f>'20'!AH$26</f>
        <v>0</v>
      </c>
      <c r="AI25" s="74">
        <f>'20'!AI$26</f>
        <v>0</v>
      </c>
      <c r="AJ25" s="74">
        <f>'20'!AJ$26</f>
        <v>0</v>
      </c>
      <c r="AK25" s="74">
        <f>'20'!AK$26</f>
        <v>0</v>
      </c>
      <c r="AL25" s="74">
        <f>'20'!AL$26</f>
        <v>0</v>
      </c>
      <c r="AM25" s="74">
        <f>'20'!AM$26</f>
        <v>0</v>
      </c>
      <c r="AN25" s="74">
        <f>'20'!AN$26</f>
        <v>0</v>
      </c>
      <c r="AO25" s="74">
        <f>'20'!AO$26</f>
        <v>0</v>
      </c>
      <c r="AP25" s="74">
        <f>'20'!AP$26</f>
        <v>0</v>
      </c>
      <c r="AQ25" s="62"/>
      <c r="AR25" s="74">
        <f>'20'!AR$26</f>
        <v>0</v>
      </c>
      <c r="AS25" s="74">
        <f>'20'!AS$26</f>
        <v>0</v>
      </c>
      <c r="AT25" s="74">
        <f>'20'!AT$26</f>
        <v>0</v>
      </c>
      <c r="AU25" s="74">
        <f>'20'!AU$26</f>
        <v>0</v>
      </c>
      <c r="AV25" s="74">
        <f>'20'!AV$26</f>
        <v>0</v>
      </c>
      <c r="AW25" s="74">
        <f>'20'!AW$26</f>
        <v>0</v>
      </c>
      <c r="AX25" s="74">
        <f>'20'!AX$26</f>
        <v>0</v>
      </c>
      <c r="AY25" s="74">
        <f>'20'!AY$26</f>
        <v>0</v>
      </c>
      <c r="AZ25" s="74">
        <f>'20'!AZ$26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'21'!D$26</f>
        <v>0</v>
      </c>
      <c r="E26" s="79">
        <f>'21'!E$26</f>
        <v>0</v>
      </c>
      <c r="F26" s="79">
        <f>'21'!F$26</f>
        <v>0</v>
      </c>
      <c r="G26" s="79">
        <f>'21'!G$26</f>
        <v>0</v>
      </c>
      <c r="H26" s="79">
        <f>'21'!H$26</f>
        <v>0</v>
      </c>
      <c r="I26" s="79">
        <f>'21'!I$26</f>
        <v>0</v>
      </c>
      <c r="J26" s="79">
        <f>'21'!J$26</f>
        <v>0</v>
      </c>
      <c r="K26" s="79">
        <f>'21'!K$26</f>
        <v>0</v>
      </c>
      <c r="L26" s="79">
        <f>'21'!L$26</f>
        <v>0</v>
      </c>
      <c r="M26" s="75"/>
      <c r="N26" s="79">
        <f>'21'!N$26</f>
        <v>0</v>
      </c>
      <c r="O26" s="79">
        <f>'21'!O$26</f>
        <v>0</v>
      </c>
      <c r="P26" s="79">
        <f>'21'!P$26</f>
        <v>0</v>
      </c>
      <c r="Q26" s="79">
        <f>'21'!Q$26</f>
        <v>0</v>
      </c>
      <c r="R26" s="79">
        <f>'21'!R$26</f>
        <v>0</v>
      </c>
      <c r="S26" s="79">
        <f>'21'!S$26</f>
        <v>0</v>
      </c>
      <c r="T26" s="79">
        <f>'21'!T$26</f>
        <v>0</v>
      </c>
      <c r="U26" s="79">
        <f>'21'!U$26</f>
        <v>0</v>
      </c>
      <c r="V26" s="79">
        <f>'21'!V$26</f>
        <v>0</v>
      </c>
      <c r="W26" s="75"/>
      <c r="X26" s="79">
        <f>'21'!X$26</f>
        <v>0</v>
      </c>
      <c r="Y26" s="79">
        <f>'21'!Y$26</f>
        <v>0</v>
      </c>
      <c r="Z26" s="79">
        <f>'21'!Z$26</f>
        <v>0</v>
      </c>
      <c r="AA26" s="79">
        <f>'21'!AA$26</f>
        <v>0</v>
      </c>
      <c r="AB26" s="79">
        <f>'21'!AB$26</f>
        <v>0</v>
      </c>
      <c r="AC26" s="79">
        <f>'21'!AC$26</f>
        <v>0</v>
      </c>
      <c r="AD26" s="79">
        <f>'21'!AD$26</f>
        <v>0</v>
      </c>
      <c r="AE26" s="79">
        <f>'21'!AE$26</f>
        <v>0</v>
      </c>
      <c r="AF26" s="79">
        <f>'21'!AF$26</f>
        <v>0</v>
      </c>
      <c r="AG26" s="75"/>
      <c r="AH26" s="79">
        <f>'21'!AH$26</f>
        <v>0</v>
      </c>
      <c r="AI26" s="79">
        <f>'21'!AI$26</f>
        <v>0</v>
      </c>
      <c r="AJ26" s="79">
        <f>'21'!AJ$26</f>
        <v>0</v>
      </c>
      <c r="AK26" s="79">
        <f>'21'!AK$26</f>
        <v>0</v>
      </c>
      <c r="AL26" s="79">
        <f>'21'!AL$26</f>
        <v>0</v>
      </c>
      <c r="AM26" s="79">
        <f>'21'!AM$26</f>
        <v>0</v>
      </c>
      <c r="AN26" s="79">
        <f>'21'!AN$26</f>
        <v>0</v>
      </c>
      <c r="AO26" s="79">
        <f>'21'!AO$26</f>
        <v>0</v>
      </c>
      <c r="AP26" s="79">
        <f>'21'!AP$26</f>
        <v>0</v>
      </c>
      <c r="AQ26" s="62"/>
      <c r="AR26" s="79">
        <f>'21'!AR$26</f>
        <v>0</v>
      </c>
      <c r="AS26" s="79">
        <f>'21'!AS$26</f>
        <v>0</v>
      </c>
      <c r="AT26" s="79">
        <f>'21'!AT$26</f>
        <v>0</v>
      </c>
      <c r="AU26" s="79">
        <f>'21'!AU$26</f>
        <v>0</v>
      </c>
      <c r="AV26" s="79">
        <f>'21'!AV$26</f>
        <v>0</v>
      </c>
      <c r="AW26" s="79">
        <f>'21'!AW$26</f>
        <v>0</v>
      </c>
      <c r="AX26" s="79">
        <f>'21'!AX$26</f>
        <v>0</v>
      </c>
      <c r="AY26" s="79">
        <f>'21'!AY$26</f>
        <v>0</v>
      </c>
      <c r="AZ26" s="79">
        <f>'21'!AZ$26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'22'!D$26</f>
        <v>0</v>
      </c>
      <c r="E27" s="74">
        <f>'22'!E$26</f>
        <v>0</v>
      </c>
      <c r="F27" s="74">
        <f>'22'!F$26</f>
        <v>0</v>
      </c>
      <c r="G27" s="74">
        <f>'22'!G$26</f>
        <v>0</v>
      </c>
      <c r="H27" s="74">
        <f>'22'!H$26</f>
        <v>0</v>
      </c>
      <c r="I27" s="74">
        <f>'22'!I$26</f>
        <v>0</v>
      </c>
      <c r="J27" s="74">
        <f>'22'!J$26</f>
        <v>0</v>
      </c>
      <c r="K27" s="74">
        <f>'22'!K$26</f>
        <v>0</v>
      </c>
      <c r="L27" s="74">
        <f>'22'!L$26</f>
        <v>0</v>
      </c>
      <c r="M27" s="75"/>
      <c r="N27" s="74">
        <f>'22'!N$26</f>
        <v>0</v>
      </c>
      <c r="O27" s="74">
        <f>'22'!O$26</f>
        <v>0</v>
      </c>
      <c r="P27" s="74">
        <f>'22'!P$26</f>
        <v>0</v>
      </c>
      <c r="Q27" s="74">
        <f>'22'!Q$26</f>
        <v>0</v>
      </c>
      <c r="R27" s="74">
        <f>'22'!R$26</f>
        <v>0</v>
      </c>
      <c r="S27" s="74">
        <f>'22'!S$26</f>
        <v>0</v>
      </c>
      <c r="T27" s="74">
        <f>'22'!T$26</f>
        <v>0</v>
      </c>
      <c r="U27" s="74">
        <f>'22'!U$26</f>
        <v>0</v>
      </c>
      <c r="V27" s="74">
        <f>'22'!V$26</f>
        <v>0</v>
      </c>
      <c r="W27" s="75"/>
      <c r="X27" s="74">
        <f>'22'!X$26</f>
        <v>0</v>
      </c>
      <c r="Y27" s="74">
        <f>'22'!Y$26</f>
        <v>0</v>
      </c>
      <c r="Z27" s="74">
        <f>'22'!Z$26</f>
        <v>0</v>
      </c>
      <c r="AA27" s="74">
        <f>'22'!AA$26</f>
        <v>0</v>
      </c>
      <c r="AB27" s="74">
        <f>'22'!AB$26</f>
        <v>0</v>
      </c>
      <c r="AC27" s="74">
        <f>'22'!AC$26</f>
        <v>0</v>
      </c>
      <c r="AD27" s="74">
        <f>'22'!AD$26</f>
        <v>0</v>
      </c>
      <c r="AE27" s="74">
        <f>'22'!AE$26</f>
        <v>0</v>
      </c>
      <c r="AF27" s="74">
        <f>'22'!AF$26</f>
        <v>0</v>
      </c>
      <c r="AG27" s="75"/>
      <c r="AH27" s="74">
        <f>'22'!AH$26</f>
        <v>0</v>
      </c>
      <c r="AI27" s="74">
        <f>'22'!AI$26</f>
        <v>0</v>
      </c>
      <c r="AJ27" s="74">
        <f>'22'!AJ$26</f>
        <v>0</v>
      </c>
      <c r="AK27" s="74">
        <f>'22'!AK$26</f>
        <v>0</v>
      </c>
      <c r="AL27" s="74">
        <f>'22'!AL$26</f>
        <v>0</v>
      </c>
      <c r="AM27" s="74">
        <f>'22'!AM$26</f>
        <v>0</v>
      </c>
      <c r="AN27" s="74">
        <f>'22'!AN$26</f>
        <v>0</v>
      </c>
      <c r="AO27" s="74">
        <f>'22'!AO$26</f>
        <v>0</v>
      </c>
      <c r="AP27" s="74">
        <f>'22'!AP$26</f>
        <v>0</v>
      </c>
      <c r="AQ27" s="62"/>
      <c r="AR27" s="74">
        <f>'22'!AR$26</f>
        <v>0</v>
      </c>
      <c r="AS27" s="74">
        <f>'22'!AS$26</f>
        <v>0</v>
      </c>
      <c r="AT27" s="74">
        <f>'22'!AT$26</f>
        <v>0</v>
      </c>
      <c r="AU27" s="74">
        <f>'22'!AU$26</f>
        <v>0</v>
      </c>
      <c r="AV27" s="74">
        <f>'22'!AV$26</f>
        <v>0</v>
      </c>
      <c r="AW27" s="74">
        <f>'22'!AW$26</f>
        <v>0</v>
      </c>
      <c r="AX27" s="74">
        <f>'22'!AX$26</f>
        <v>0</v>
      </c>
      <c r="AY27" s="74">
        <f>'22'!AY$26</f>
        <v>0</v>
      </c>
      <c r="AZ27" s="74">
        <f>'22'!AZ$26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'23'!D$26</f>
        <v>0</v>
      </c>
      <c r="E28" s="79">
        <f>'23'!E$26</f>
        <v>0</v>
      </c>
      <c r="F28" s="79">
        <f>'23'!F$26</f>
        <v>0</v>
      </c>
      <c r="G28" s="79">
        <f>'23'!G$26</f>
        <v>0</v>
      </c>
      <c r="H28" s="79">
        <f>'23'!H$26</f>
        <v>0</v>
      </c>
      <c r="I28" s="79">
        <f>'23'!I$26</f>
        <v>0</v>
      </c>
      <c r="J28" s="79">
        <f>'23'!J$26</f>
        <v>0</v>
      </c>
      <c r="K28" s="79">
        <f>'23'!K$26</f>
        <v>0</v>
      </c>
      <c r="L28" s="79">
        <f>'23'!L$26</f>
        <v>0</v>
      </c>
      <c r="M28" s="75"/>
      <c r="N28" s="79">
        <f>'23'!N$26</f>
        <v>0</v>
      </c>
      <c r="O28" s="79">
        <f>'23'!O$26</f>
        <v>0</v>
      </c>
      <c r="P28" s="79">
        <f>'23'!P$26</f>
        <v>0</v>
      </c>
      <c r="Q28" s="79">
        <f>'23'!Q$26</f>
        <v>0</v>
      </c>
      <c r="R28" s="79">
        <f>'23'!R$26</f>
        <v>0</v>
      </c>
      <c r="S28" s="79">
        <f>'23'!S$26</f>
        <v>0</v>
      </c>
      <c r="T28" s="79">
        <f>'23'!T$26</f>
        <v>0</v>
      </c>
      <c r="U28" s="79">
        <f>'23'!U$26</f>
        <v>0</v>
      </c>
      <c r="V28" s="79">
        <f>'23'!V$26</f>
        <v>0</v>
      </c>
      <c r="W28" s="75"/>
      <c r="X28" s="79">
        <f>'23'!X$26</f>
        <v>0</v>
      </c>
      <c r="Y28" s="79">
        <f>'23'!Y$26</f>
        <v>0</v>
      </c>
      <c r="Z28" s="79">
        <f>'23'!Z$26</f>
        <v>0</v>
      </c>
      <c r="AA28" s="79">
        <f>'23'!AA$26</f>
        <v>0</v>
      </c>
      <c r="AB28" s="79">
        <f>'23'!AB$26</f>
        <v>0</v>
      </c>
      <c r="AC28" s="79">
        <f>'23'!AC$26</f>
        <v>0</v>
      </c>
      <c r="AD28" s="79">
        <f>'23'!AD$26</f>
        <v>0</v>
      </c>
      <c r="AE28" s="79">
        <f>'23'!AE$26</f>
        <v>0</v>
      </c>
      <c r="AF28" s="79">
        <f>'23'!AF$26</f>
        <v>0</v>
      </c>
      <c r="AG28" s="75"/>
      <c r="AH28" s="79">
        <f>'23'!AH$26</f>
        <v>0</v>
      </c>
      <c r="AI28" s="79">
        <f>'23'!AI$26</f>
        <v>0</v>
      </c>
      <c r="AJ28" s="79">
        <f>'23'!AJ$26</f>
        <v>0</v>
      </c>
      <c r="AK28" s="79">
        <f>'23'!AK$26</f>
        <v>0</v>
      </c>
      <c r="AL28" s="79">
        <f>'23'!AL$26</f>
        <v>0</v>
      </c>
      <c r="AM28" s="79">
        <f>'23'!AM$26</f>
        <v>0</v>
      </c>
      <c r="AN28" s="79">
        <f>'23'!AN$26</f>
        <v>0</v>
      </c>
      <c r="AO28" s="79">
        <f>'23'!AO$26</f>
        <v>0</v>
      </c>
      <c r="AP28" s="79">
        <f>'23'!AP$26</f>
        <v>0</v>
      </c>
      <c r="AQ28" s="62"/>
      <c r="AR28" s="79">
        <f>'23'!AR$26</f>
        <v>0</v>
      </c>
      <c r="AS28" s="79">
        <f>'23'!AS$26</f>
        <v>0</v>
      </c>
      <c r="AT28" s="79">
        <f>'23'!AT$26</f>
        <v>0</v>
      </c>
      <c r="AU28" s="79">
        <f>'23'!AU$26</f>
        <v>0</v>
      </c>
      <c r="AV28" s="79">
        <f>'23'!AV$26</f>
        <v>0</v>
      </c>
      <c r="AW28" s="79">
        <f>'23'!AW$26</f>
        <v>0</v>
      </c>
      <c r="AX28" s="79">
        <f>'23'!AX$26</f>
        <v>0</v>
      </c>
      <c r="AY28" s="79">
        <f>'23'!AY$26</f>
        <v>0</v>
      </c>
      <c r="AZ28" s="79">
        <f>'23'!AZ$26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'24'!D$26</f>
        <v>0</v>
      </c>
      <c r="E29" s="74">
        <f>'24'!E$26</f>
        <v>0</v>
      </c>
      <c r="F29" s="74">
        <f>'24'!F$26</f>
        <v>0</v>
      </c>
      <c r="G29" s="74">
        <f>'24'!G$26</f>
        <v>0</v>
      </c>
      <c r="H29" s="74">
        <f>'24'!H$26</f>
        <v>0</v>
      </c>
      <c r="I29" s="74">
        <f>'24'!I$26</f>
        <v>0</v>
      </c>
      <c r="J29" s="74">
        <f>'24'!J$26</f>
        <v>0</v>
      </c>
      <c r="K29" s="74">
        <f>'24'!K$26</f>
        <v>0</v>
      </c>
      <c r="L29" s="74">
        <f>'24'!L$26</f>
        <v>0</v>
      </c>
      <c r="M29" s="75"/>
      <c r="N29" s="74">
        <f>'24'!N$26</f>
        <v>0</v>
      </c>
      <c r="O29" s="74">
        <f>'24'!O$26</f>
        <v>0</v>
      </c>
      <c r="P29" s="74">
        <f>'24'!P$26</f>
        <v>0</v>
      </c>
      <c r="Q29" s="74">
        <f>'24'!Q$26</f>
        <v>0</v>
      </c>
      <c r="R29" s="74">
        <f>'24'!R$26</f>
        <v>0</v>
      </c>
      <c r="S29" s="74">
        <f>'24'!S$26</f>
        <v>0</v>
      </c>
      <c r="T29" s="74">
        <f>'24'!T$26</f>
        <v>0</v>
      </c>
      <c r="U29" s="74">
        <f>'24'!U$26</f>
        <v>0</v>
      </c>
      <c r="V29" s="74">
        <f>'24'!V$26</f>
        <v>0</v>
      </c>
      <c r="W29" s="75"/>
      <c r="X29" s="74">
        <f>'24'!X$26</f>
        <v>0</v>
      </c>
      <c r="Y29" s="74">
        <f>'24'!Y$26</f>
        <v>0</v>
      </c>
      <c r="Z29" s="74">
        <f>'24'!Z$26</f>
        <v>0</v>
      </c>
      <c r="AA29" s="74">
        <f>'24'!AA$26</f>
        <v>0</v>
      </c>
      <c r="AB29" s="74">
        <f>'24'!AB$26</f>
        <v>0</v>
      </c>
      <c r="AC29" s="74">
        <f>'24'!AC$26</f>
        <v>0</v>
      </c>
      <c r="AD29" s="74">
        <f>'24'!AD$26</f>
        <v>0</v>
      </c>
      <c r="AE29" s="74">
        <f>'24'!AE$26</f>
        <v>0</v>
      </c>
      <c r="AF29" s="74">
        <f>'24'!AF$26</f>
        <v>0</v>
      </c>
      <c r="AG29" s="75"/>
      <c r="AH29" s="74">
        <f>'24'!AH$26</f>
        <v>0</v>
      </c>
      <c r="AI29" s="74">
        <f>'24'!AI$26</f>
        <v>0</v>
      </c>
      <c r="AJ29" s="74">
        <f>'24'!AJ$26</f>
        <v>0</v>
      </c>
      <c r="AK29" s="74">
        <f>'24'!AK$26</f>
        <v>0</v>
      </c>
      <c r="AL29" s="74">
        <f>'24'!AL$26</f>
        <v>0</v>
      </c>
      <c r="AM29" s="74">
        <f>'24'!AM$26</f>
        <v>0</v>
      </c>
      <c r="AN29" s="74">
        <f>'24'!AN$26</f>
        <v>0</v>
      </c>
      <c r="AO29" s="74">
        <f>'24'!AO$26</f>
        <v>0</v>
      </c>
      <c r="AP29" s="74">
        <f>'24'!AP$26</f>
        <v>0</v>
      </c>
      <c r="AQ29" s="62"/>
      <c r="AR29" s="74">
        <f>'24'!AR$26</f>
        <v>0</v>
      </c>
      <c r="AS29" s="74">
        <f>'24'!AS$26</f>
        <v>0</v>
      </c>
      <c r="AT29" s="74">
        <f>'24'!AT$26</f>
        <v>0</v>
      </c>
      <c r="AU29" s="74">
        <f>'24'!AU$26</f>
        <v>0</v>
      </c>
      <c r="AV29" s="74">
        <f>'24'!AV$26</f>
        <v>0</v>
      </c>
      <c r="AW29" s="74">
        <f>'24'!AW$26</f>
        <v>0</v>
      </c>
      <c r="AX29" s="74">
        <f>'24'!AX$26</f>
        <v>0</v>
      </c>
      <c r="AY29" s="74">
        <f>'24'!AY$26</f>
        <v>0</v>
      </c>
      <c r="AZ29" s="74">
        <f>'24'!AZ$26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65" priority="10" operator="equal">
      <formula>1</formula>
    </cfRule>
  </conditionalFormatting>
  <conditionalFormatting sqref="BB5:BF5">
    <cfRule type="cellIs" dxfId="64" priority="1" operator="equal">
      <formula>5</formula>
    </cfRule>
    <cfRule type="cellIs" dxfId="63" priority="2" operator="equal">
      <formula>4</formula>
    </cfRule>
    <cfRule type="cellIs" dxfId="62" priority="3" operator="equal">
      <formula>3</formula>
    </cfRule>
    <cfRule type="cellIs" dxfId="61" priority="4" operator="equal">
      <formula>2</formula>
    </cfRule>
    <cfRule type="cellIs" dxfId="60" priority="5" operator="equal">
      <formula>1</formula>
    </cfRule>
  </conditionalFormatting>
  <conditionalFormatting sqref="C7:AZ29">
    <cfRule type="cellIs" dxfId="59" priority="6" operator="equal">
      <formula>5</formula>
    </cfRule>
    <cfRule type="cellIs" dxfId="58" priority="7" operator="equal">
      <formula>4</formula>
    </cfRule>
    <cfRule type="cellIs" dxfId="57" priority="8" operator="equal">
      <formula>3</formula>
    </cfRule>
    <cfRule type="cellIs" dxfId="56" priority="9" operator="equal">
      <formula>2</formula>
    </cfRule>
    <cfRule type="cellIs" dxfId="55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B6F9-6EA9-4C54-80AE-D6DFC896F081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CONCATENATE(anpassa!B27," ",anpassa!C27)</f>
        <v>e21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'2'!D$27</f>
        <v>0</v>
      </c>
      <c r="E7" s="74">
        <f>'2'!E$27</f>
        <v>0</v>
      </c>
      <c r="F7" s="74">
        <f>'2'!F$27</f>
        <v>0</v>
      </c>
      <c r="G7" s="74">
        <f>'2'!G$27</f>
        <v>0</v>
      </c>
      <c r="H7" s="74">
        <f>'2'!H$27</f>
        <v>0</v>
      </c>
      <c r="I7" s="74">
        <f>'2'!I$27</f>
        <v>0</v>
      </c>
      <c r="J7" s="74">
        <f>'2'!J$27</f>
        <v>0</v>
      </c>
      <c r="K7" s="74">
        <f>'2'!K$27</f>
        <v>0</v>
      </c>
      <c r="L7" s="74">
        <f>'2'!L$27</f>
        <v>0</v>
      </c>
      <c r="M7" s="75"/>
      <c r="N7" s="74">
        <f>'2'!N$27</f>
        <v>0</v>
      </c>
      <c r="O7" s="74">
        <f>'2'!O$27</f>
        <v>0</v>
      </c>
      <c r="P7" s="74">
        <f>'2'!P$27</f>
        <v>0</v>
      </c>
      <c r="Q7" s="74">
        <f>'2'!Q$27</f>
        <v>0</v>
      </c>
      <c r="R7" s="74">
        <f>'2'!R$27</f>
        <v>0</v>
      </c>
      <c r="S7" s="74">
        <f>'2'!S$27</f>
        <v>0</v>
      </c>
      <c r="T7" s="74">
        <f>'2'!T$27</f>
        <v>0</v>
      </c>
      <c r="U7" s="74">
        <f>'2'!U$27</f>
        <v>0</v>
      </c>
      <c r="V7" s="74">
        <f>'2'!V$27</f>
        <v>0</v>
      </c>
      <c r="W7" s="75"/>
      <c r="X7" s="74">
        <f>'2'!X$27</f>
        <v>0</v>
      </c>
      <c r="Y7" s="74">
        <f>'2'!Y$27</f>
        <v>0</v>
      </c>
      <c r="Z7" s="74">
        <f>'2'!Z$27</f>
        <v>0</v>
      </c>
      <c r="AA7" s="74">
        <f>'2'!AA$27</f>
        <v>0</v>
      </c>
      <c r="AB7" s="74">
        <f>'2'!AB$27</f>
        <v>0</v>
      </c>
      <c r="AC7" s="74">
        <f>'2'!AC$27</f>
        <v>0</v>
      </c>
      <c r="AD7" s="74">
        <f>'2'!AD$27</f>
        <v>0</v>
      </c>
      <c r="AE7" s="74">
        <f>'2'!AE$27</f>
        <v>0</v>
      </c>
      <c r="AF7" s="74">
        <f>'2'!AF$27</f>
        <v>0</v>
      </c>
      <c r="AG7" s="75"/>
      <c r="AH7" s="74">
        <f>'2'!AH$27</f>
        <v>0</v>
      </c>
      <c r="AI7" s="74">
        <f>'2'!AI$27</f>
        <v>0</v>
      </c>
      <c r="AJ7" s="74">
        <f>'2'!AJ$27</f>
        <v>0</v>
      </c>
      <c r="AK7" s="74">
        <f>'2'!AK$27</f>
        <v>0</v>
      </c>
      <c r="AL7" s="74">
        <f>'2'!AL$27</f>
        <v>0</v>
      </c>
      <c r="AM7" s="74">
        <f>'2'!AM$27</f>
        <v>0</v>
      </c>
      <c r="AN7" s="74">
        <f>'2'!AN$27</f>
        <v>0</v>
      </c>
      <c r="AO7" s="74">
        <f>'2'!AO$27</f>
        <v>0</v>
      </c>
      <c r="AP7" s="74">
        <f>'2'!AP$27</f>
        <v>0</v>
      </c>
      <c r="AQ7" s="62"/>
      <c r="AR7" s="74">
        <f>'2'!AR$27</f>
        <v>0</v>
      </c>
      <c r="AS7" s="74">
        <f>'2'!AS$27</f>
        <v>0</v>
      </c>
      <c r="AT7" s="74">
        <f>'2'!AT$27</f>
        <v>0</v>
      </c>
      <c r="AU7" s="74">
        <f>'2'!AU$27</f>
        <v>0</v>
      </c>
      <c r="AV7" s="74">
        <f>'2'!AV$27</f>
        <v>0</v>
      </c>
      <c r="AW7" s="74">
        <f>'2'!AW$27</f>
        <v>0</v>
      </c>
      <c r="AX7" s="74">
        <f>'2'!AX$27</f>
        <v>0</v>
      </c>
      <c r="AY7" s="74">
        <f>'2'!AY$27</f>
        <v>0</v>
      </c>
      <c r="AZ7" s="74">
        <f>'2'!AZ$27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'3'!D$27</f>
        <v>0</v>
      </c>
      <c r="E8" s="79">
        <f>'3'!E$27</f>
        <v>0</v>
      </c>
      <c r="F8" s="79">
        <f>'3'!F$27</f>
        <v>0</v>
      </c>
      <c r="G8" s="79">
        <f>'3'!G$27</f>
        <v>0</v>
      </c>
      <c r="H8" s="79">
        <f>'3'!H$27</f>
        <v>0</v>
      </c>
      <c r="I8" s="79">
        <f>'3'!I$27</f>
        <v>0</v>
      </c>
      <c r="J8" s="79">
        <f>'3'!J$27</f>
        <v>0</v>
      </c>
      <c r="K8" s="79">
        <f>'3'!K$27</f>
        <v>0</v>
      </c>
      <c r="L8" s="79">
        <f>'3'!L$27</f>
        <v>0</v>
      </c>
      <c r="M8" s="75"/>
      <c r="N8" s="79">
        <f>'3'!N$27</f>
        <v>0</v>
      </c>
      <c r="O8" s="79">
        <f>'3'!O$27</f>
        <v>0</v>
      </c>
      <c r="P8" s="79">
        <f>'3'!P$27</f>
        <v>0</v>
      </c>
      <c r="Q8" s="79">
        <f>'3'!Q$27</f>
        <v>0</v>
      </c>
      <c r="R8" s="79">
        <f>'3'!R$27</f>
        <v>0</v>
      </c>
      <c r="S8" s="79">
        <f>'3'!S$27</f>
        <v>0</v>
      </c>
      <c r="T8" s="79">
        <f>'3'!T$27</f>
        <v>0</v>
      </c>
      <c r="U8" s="79">
        <f>'3'!U$27</f>
        <v>0</v>
      </c>
      <c r="V8" s="79">
        <f>'3'!V$27</f>
        <v>0</v>
      </c>
      <c r="W8" s="75"/>
      <c r="X8" s="79">
        <f>'3'!X$27</f>
        <v>0</v>
      </c>
      <c r="Y8" s="79">
        <f>'3'!Y$27</f>
        <v>0</v>
      </c>
      <c r="Z8" s="79">
        <f>'3'!Z$27</f>
        <v>0</v>
      </c>
      <c r="AA8" s="79">
        <f>'3'!AA$27</f>
        <v>0</v>
      </c>
      <c r="AB8" s="79">
        <f>'3'!AB$27</f>
        <v>0</v>
      </c>
      <c r="AC8" s="79">
        <f>'3'!AC$27</f>
        <v>0</v>
      </c>
      <c r="AD8" s="79">
        <f>'3'!AD$27</f>
        <v>0</v>
      </c>
      <c r="AE8" s="79">
        <f>'3'!AE$27</f>
        <v>0</v>
      </c>
      <c r="AF8" s="79">
        <f>'3'!AF$27</f>
        <v>0</v>
      </c>
      <c r="AG8" s="75"/>
      <c r="AH8" s="79">
        <f>'3'!AH$27</f>
        <v>0</v>
      </c>
      <c r="AI8" s="79">
        <f>'3'!AI$27</f>
        <v>0</v>
      </c>
      <c r="AJ8" s="79">
        <f>'3'!AJ$27</f>
        <v>0</v>
      </c>
      <c r="AK8" s="79">
        <f>'3'!AK$27</f>
        <v>0</v>
      </c>
      <c r="AL8" s="79">
        <f>'3'!AL$27</f>
        <v>0</v>
      </c>
      <c r="AM8" s="79">
        <f>'3'!AM$27</f>
        <v>0</v>
      </c>
      <c r="AN8" s="79">
        <f>'3'!AN$27</f>
        <v>0</v>
      </c>
      <c r="AO8" s="79">
        <f>'3'!AO$27</f>
        <v>0</v>
      </c>
      <c r="AP8" s="79">
        <f>'3'!AP$27</f>
        <v>0</v>
      </c>
      <c r="AQ8" s="62"/>
      <c r="AR8" s="79">
        <f>'3'!AR$27</f>
        <v>0</v>
      </c>
      <c r="AS8" s="79">
        <f>'3'!AS$27</f>
        <v>0</v>
      </c>
      <c r="AT8" s="79">
        <f>'3'!AT$27</f>
        <v>0</v>
      </c>
      <c r="AU8" s="79">
        <f>'3'!AU$27</f>
        <v>0</v>
      </c>
      <c r="AV8" s="79">
        <f>'3'!AV$27</f>
        <v>0</v>
      </c>
      <c r="AW8" s="79">
        <f>'3'!AW$27</f>
        <v>0</v>
      </c>
      <c r="AX8" s="79">
        <f>'3'!AX$27</f>
        <v>0</v>
      </c>
      <c r="AY8" s="79">
        <f>'3'!AY$27</f>
        <v>0</v>
      </c>
      <c r="AZ8" s="79">
        <f>'3'!AZ$27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'4'!D$27</f>
        <v>0</v>
      </c>
      <c r="E9" s="74">
        <f>'4'!E$27</f>
        <v>0</v>
      </c>
      <c r="F9" s="74">
        <f>'4'!F$27</f>
        <v>0</v>
      </c>
      <c r="G9" s="74">
        <f>'4'!G$27</f>
        <v>0</v>
      </c>
      <c r="H9" s="74">
        <f>'4'!H$27</f>
        <v>0</v>
      </c>
      <c r="I9" s="74">
        <f>'4'!I$27</f>
        <v>0</v>
      </c>
      <c r="J9" s="74">
        <f>'4'!J$27</f>
        <v>0</v>
      </c>
      <c r="K9" s="74">
        <f>'4'!K$27</f>
        <v>0</v>
      </c>
      <c r="L9" s="74">
        <f>'4'!L$27</f>
        <v>0</v>
      </c>
      <c r="M9" s="75"/>
      <c r="N9" s="74">
        <f>'4'!N$27</f>
        <v>0</v>
      </c>
      <c r="O9" s="74">
        <f>'4'!O$27</f>
        <v>0</v>
      </c>
      <c r="P9" s="74">
        <f>'4'!P$27</f>
        <v>0</v>
      </c>
      <c r="Q9" s="74">
        <f>'4'!Q$27</f>
        <v>0</v>
      </c>
      <c r="R9" s="74">
        <f>'4'!R$27</f>
        <v>0</v>
      </c>
      <c r="S9" s="74">
        <f>'4'!S$27</f>
        <v>0</v>
      </c>
      <c r="T9" s="74">
        <f>'4'!T$27</f>
        <v>0</v>
      </c>
      <c r="U9" s="74">
        <f>'4'!U$27</f>
        <v>0</v>
      </c>
      <c r="V9" s="74">
        <f>'4'!V$27</f>
        <v>0</v>
      </c>
      <c r="W9" s="75"/>
      <c r="X9" s="74">
        <f>'4'!X$27</f>
        <v>0</v>
      </c>
      <c r="Y9" s="74">
        <f>'4'!Y$27</f>
        <v>0</v>
      </c>
      <c r="Z9" s="74">
        <f>'4'!Z$27</f>
        <v>0</v>
      </c>
      <c r="AA9" s="74">
        <f>'4'!AA$27</f>
        <v>0</v>
      </c>
      <c r="AB9" s="74">
        <f>'4'!AB$27</f>
        <v>0</v>
      </c>
      <c r="AC9" s="74">
        <f>'4'!AC$27</f>
        <v>0</v>
      </c>
      <c r="AD9" s="74">
        <f>'4'!AD$27</f>
        <v>0</v>
      </c>
      <c r="AE9" s="74">
        <f>'4'!AE$27</f>
        <v>0</v>
      </c>
      <c r="AF9" s="74">
        <f>'4'!AF$27</f>
        <v>0</v>
      </c>
      <c r="AG9" s="75"/>
      <c r="AH9" s="74">
        <f>'4'!AH$27</f>
        <v>0</v>
      </c>
      <c r="AI9" s="74">
        <f>'4'!AI$27</f>
        <v>0</v>
      </c>
      <c r="AJ9" s="74">
        <f>'4'!AJ$27</f>
        <v>0</v>
      </c>
      <c r="AK9" s="74">
        <f>'4'!AK$27</f>
        <v>0</v>
      </c>
      <c r="AL9" s="74">
        <f>'4'!AL$27</f>
        <v>0</v>
      </c>
      <c r="AM9" s="74">
        <f>'4'!AM$27</f>
        <v>0</v>
      </c>
      <c r="AN9" s="74">
        <f>'4'!AN$27</f>
        <v>0</v>
      </c>
      <c r="AO9" s="74">
        <f>'4'!AO$27</f>
        <v>0</v>
      </c>
      <c r="AP9" s="74">
        <f>'4'!AP$27</f>
        <v>0</v>
      </c>
      <c r="AQ9" s="62"/>
      <c r="AR9" s="74">
        <f>'4'!AR$27</f>
        <v>0</v>
      </c>
      <c r="AS9" s="74">
        <f>'4'!AS$27</f>
        <v>0</v>
      </c>
      <c r="AT9" s="74">
        <f>'4'!AT$27</f>
        <v>0</v>
      </c>
      <c r="AU9" s="74">
        <f>'4'!AU$27</f>
        <v>0</v>
      </c>
      <c r="AV9" s="74">
        <f>'4'!AV$27</f>
        <v>0</v>
      </c>
      <c r="AW9" s="74">
        <f>'4'!AW$27</f>
        <v>0</v>
      </c>
      <c r="AX9" s="74">
        <f>'4'!AX$27</f>
        <v>0</v>
      </c>
      <c r="AY9" s="74">
        <f>'4'!AY$27</f>
        <v>0</v>
      </c>
      <c r="AZ9" s="74">
        <f>'4'!AZ$27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'5'!D$27</f>
        <v>0</v>
      </c>
      <c r="E10" s="79">
        <f>'5'!E$27</f>
        <v>0</v>
      </c>
      <c r="F10" s="79">
        <f>'5'!F$27</f>
        <v>0</v>
      </c>
      <c r="G10" s="79">
        <f>'5'!G$27</f>
        <v>0</v>
      </c>
      <c r="H10" s="79">
        <f>'5'!H$27</f>
        <v>0</v>
      </c>
      <c r="I10" s="79">
        <f>'5'!I$27</f>
        <v>0</v>
      </c>
      <c r="J10" s="79">
        <f>'5'!J$27</f>
        <v>0</v>
      </c>
      <c r="K10" s="79">
        <f>'5'!K$27</f>
        <v>0</v>
      </c>
      <c r="L10" s="79">
        <f>'5'!L$27</f>
        <v>0</v>
      </c>
      <c r="M10" s="75"/>
      <c r="N10" s="79">
        <f>'5'!N$27</f>
        <v>0</v>
      </c>
      <c r="O10" s="79">
        <f>'5'!O$27</f>
        <v>0</v>
      </c>
      <c r="P10" s="79">
        <f>'5'!P$27</f>
        <v>0</v>
      </c>
      <c r="Q10" s="79">
        <f>'5'!Q$27</f>
        <v>0</v>
      </c>
      <c r="R10" s="79">
        <f>'5'!R$27</f>
        <v>0</v>
      </c>
      <c r="S10" s="79">
        <f>'5'!S$27</f>
        <v>0</v>
      </c>
      <c r="T10" s="79">
        <f>'5'!T$27</f>
        <v>0</v>
      </c>
      <c r="U10" s="79">
        <f>'5'!U$27</f>
        <v>0</v>
      </c>
      <c r="V10" s="79">
        <f>'5'!V$27</f>
        <v>0</v>
      </c>
      <c r="W10" s="75"/>
      <c r="X10" s="79">
        <f>'5'!X$27</f>
        <v>0</v>
      </c>
      <c r="Y10" s="79">
        <f>'5'!Y$27</f>
        <v>0</v>
      </c>
      <c r="Z10" s="79">
        <f>'5'!Z$27</f>
        <v>0</v>
      </c>
      <c r="AA10" s="79">
        <f>'5'!AA$27</f>
        <v>0</v>
      </c>
      <c r="AB10" s="79">
        <f>'5'!AB$27</f>
        <v>0</v>
      </c>
      <c r="AC10" s="79">
        <f>'5'!AC$27</f>
        <v>0</v>
      </c>
      <c r="AD10" s="79">
        <f>'5'!AD$27</f>
        <v>0</v>
      </c>
      <c r="AE10" s="79">
        <f>'5'!AE$27</f>
        <v>0</v>
      </c>
      <c r="AF10" s="79">
        <f>'5'!AF$27</f>
        <v>0</v>
      </c>
      <c r="AG10" s="75"/>
      <c r="AH10" s="79">
        <f>'5'!AH$27</f>
        <v>0</v>
      </c>
      <c r="AI10" s="79">
        <f>'5'!AI$27</f>
        <v>0</v>
      </c>
      <c r="AJ10" s="79">
        <f>'5'!AJ$27</f>
        <v>0</v>
      </c>
      <c r="AK10" s="79">
        <f>'5'!AK$27</f>
        <v>0</v>
      </c>
      <c r="AL10" s="79">
        <f>'5'!AL$27</f>
        <v>0</v>
      </c>
      <c r="AM10" s="79">
        <f>'5'!AM$27</f>
        <v>0</v>
      </c>
      <c r="AN10" s="79">
        <f>'5'!AN$27</f>
        <v>0</v>
      </c>
      <c r="AO10" s="79">
        <f>'5'!AO$27</f>
        <v>0</v>
      </c>
      <c r="AP10" s="79">
        <f>'5'!AP$27</f>
        <v>0</v>
      </c>
      <c r="AQ10" s="62"/>
      <c r="AR10" s="79">
        <f>'5'!AR$27</f>
        <v>0</v>
      </c>
      <c r="AS10" s="79">
        <f>'5'!AS$27</f>
        <v>0</v>
      </c>
      <c r="AT10" s="79">
        <f>'5'!AT$27</f>
        <v>0</v>
      </c>
      <c r="AU10" s="79">
        <f>'5'!AU$27</f>
        <v>0</v>
      </c>
      <c r="AV10" s="79">
        <f>'5'!AV$27</f>
        <v>0</v>
      </c>
      <c r="AW10" s="79">
        <f>'5'!AW$27</f>
        <v>0</v>
      </c>
      <c r="AX10" s="79">
        <f>'5'!AX$27</f>
        <v>0</v>
      </c>
      <c r="AY10" s="79">
        <f>'5'!AY$27</f>
        <v>0</v>
      </c>
      <c r="AZ10" s="79">
        <f>'5'!AZ$27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'6'!D$27</f>
        <v>0</v>
      </c>
      <c r="E11" s="74">
        <f>'6'!E$27</f>
        <v>0</v>
      </c>
      <c r="F11" s="74">
        <f>'6'!F$27</f>
        <v>0</v>
      </c>
      <c r="G11" s="74">
        <f>'6'!G$27</f>
        <v>0</v>
      </c>
      <c r="H11" s="74">
        <f>'6'!H$27</f>
        <v>0</v>
      </c>
      <c r="I11" s="74">
        <f>'6'!I$27</f>
        <v>0</v>
      </c>
      <c r="J11" s="74">
        <f>'6'!J$27</f>
        <v>0</v>
      </c>
      <c r="K11" s="74">
        <f>'6'!K$27</f>
        <v>0</v>
      </c>
      <c r="L11" s="74">
        <f>'6'!L$27</f>
        <v>0</v>
      </c>
      <c r="M11" s="75"/>
      <c r="N11" s="74">
        <f>'6'!N$27</f>
        <v>0</v>
      </c>
      <c r="O11" s="74">
        <f>'6'!O$27</f>
        <v>0</v>
      </c>
      <c r="P11" s="74">
        <f>'6'!P$27</f>
        <v>0</v>
      </c>
      <c r="Q11" s="74">
        <f>'6'!Q$27</f>
        <v>0</v>
      </c>
      <c r="R11" s="74">
        <f>'6'!R$27</f>
        <v>0</v>
      </c>
      <c r="S11" s="74">
        <f>'6'!S$27</f>
        <v>0</v>
      </c>
      <c r="T11" s="74">
        <f>'6'!T$27</f>
        <v>0</v>
      </c>
      <c r="U11" s="74">
        <f>'6'!U$27</f>
        <v>0</v>
      </c>
      <c r="V11" s="74">
        <f>'6'!V$27</f>
        <v>0</v>
      </c>
      <c r="W11" s="75"/>
      <c r="X11" s="74">
        <f>'6'!X$27</f>
        <v>0</v>
      </c>
      <c r="Y11" s="74">
        <f>'6'!Y$27</f>
        <v>0</v>
      </c>
      <c r="Z11" s="74">
        <f>'6'!Z$27</f>
        <v>0</v>
      </c>
      <c r="AA11" s="74">
        <f>'6'!AA$27</f>
        <v>0</v>
      </c>
      <c r="AB11" s="74">
        <f>'6'!AB$27</f>
        <v>0</v>
      </c>
      <c r="AC11" s="74">
        <f>'6'!AC$27</f>
        <v>0</v>
      </c>
      <c r="AD11" s="74">
        <f>'6'!AD$27</f>
        <v>0</v>
      </c>
      <c r="AE11" s="74">
        <f>'6'!AE$27</f>
        <v>0</v>
      </c>
      <c r="AF11" s="74">
        <f>'6'!AF$27</f>
        <v>0</v>
      </c>
      <c r="AG11" s="75"/>
      <c r="AH11" s="74">
        <f>'6'!AH$27</f>
        <v>0</v>
      </c>
      <c r="AI11" s="74">
        <f>'6'!AI$27</f>
        <v>0</v>
      </c>
      <c r="AJ11" s="74">
        <f>'6'!AJ$27</f>
        <v>0</v>
      </c>
      <c r="AK11" s="74">
        <f>'6'!AK$27</f>
        <v>0</v>
      </c>
      <c r="AL11" s="74">
        <f>'6'!AL$27</f>
        <v>0</v>
      </c>
      <c r="AM11" s="74">
        <f>'6'!AM$27</f>
        <v>0</v>
      </c>
      <c r="AN11" s="74">
        <f>'6'!AN$27</f>
        <v>0</v>
      </c>
      <c r="AO11" s="74">
        <f>'6'!AO$27</f>
        <v>0</v>
      </c>
      <c r="AP11" s="74">
        <f>'6'!AP$27</f>
        <v>0</v>
      </c>
      <c r="AQ11" s="62"/>
      <c r="AR11" s="74">
        <f>'6'!AR$27</f>
        <v>0</v>
      </c>
      <c r="AS11" s="74">
        <f>'6'!AS$27</f>
        <v>0</v>
      </c>
      <c r="AT11" s="74">
        <f>'6'!AT$27</f>
        <v>0</v>
      </c>
      <c r="AU11" s="74">
        <f>'6'!AU$27</f>
        <v>0</v>
      </c>
      <c r="AV11" s="74">
        <f>'6'!AV$27</f>
        <v>0</v>
      </c>
      <c r="AW11" s="74">
        <f>'6'!AW$27</f>
        <v>0</v>
      </c>
      <c r="AX11" s="74">
        <f>'6'!AX$27</f>
        <v>0</v>
      </c>
      <c r="AY11" s="74">
        <f>'6'!AY$27</f>
        <v>0</v>
      </c>
      <c r="AZ11" s="74">
        <f>'6'!AZ$27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'7'!D$27</f>
        <v>0</v>
      </c>
      <c r="E12" s="79">
        <f>'7'!E$27</f>
        <v>0</v>
      </c>
      <c r="F12" s="79">
        <f>'7'!F$27</f>
        <v>0</v>
      </c>
      <c r="G12" s="79">
        <f>'7'!G$27</f>
        <v>0</v>
      </c>
      <c r="H12" s="79">
        <f>'7'!H$27</f>
        <v>0</v>
      </c>
      <c r="I12" s="79">
        <f>'7'!I$27</f>
        <v>0</v>
      </c>
      <c r="J12" s="79">
        <f>'7'!J$27</f>
        <v>0</v>
      </c>
      <c r="K12" s="79">
        <f>'7'!K$27</f>
        <v>0</v>
      </c>
      <c r="L12" s="79">
        <f>'7'!L$27</f>
        <v>0</v>
      </c>
      <c r="M12" s="75"/>
      <c r="N12" s="79">
        <f>'7'!N$27</f>
        <v>0</v>
      </c>
      <c r="O12" s="79">
        <f>'7'!O$27</f>
        <v>0</v>
      </c>
      <c r="P12" s="79">
        <f>'7'!P$27</f>
        <v>0</v>
      </c>
      <c r="Q12" s="79">
        <f>'7'!Q$27</f>
        <v>0</v>
      </c>
      <c r="R12" s="79">
        <f>'7'!R$27</f>
        <v>0</v>
      </c>
      <c r="S12" s="79">
        <f>'7'!S$27</f>
        <v>0</v>
      </c>
      <c r="T12" s="79">
        <f>'7'!T$27</f>
        <v>0</v>
      </c>
      <c r="U12" s="79">
        <f>'7'!U$27</f>
        <v>0</v>
      </c>
      <c r="V12" s="74">
        <f>'7'!V$27</f>
        <v>0</v>
      </c>
      <c r="W12" s="75"/>
      <c r="X12" s="79">
        <f>'7'!X$27</f>
        <v>0</v>
      </c>
      <c r="Y12" s="79">
        <f>'7'!Y$27</f>
        <v>0</v>
      </c>
      <c r="Z12" s="79">
        <f>'7'!Z$27</f>
        <v>0</v>
      </c>
      <c r="AA12" s="79">
        <f>'7'!AA$27</f>
        <v>0</v>
      </c>
      <c r="AB12" s="79">
        <f>'7'!AB$27</f>
        <v>0</v>
      </c>
      <c r="AC12" s="79">
        <f>'7'!AC$27</f>
        <v>0</v>
      </c>
      <c r="AD12" s="79">
        <f>'7'!AD$27</f>
        <v>0</v>
      </c>
      <c r="AE12" s="79">
        <f>'7'!AE$27</f>
        <v>0</v>
      </c>
      <c r="AF12" s="79">
        <f>'7'!AF$27</f>
        <v>0</v>
      </c>
      <c r="AG12" s="75"/>
      <c r="AH12" s="79">
        <f>'7'!AH$27</f>
        <v>0</v>
      </c>
      <c r="AI12" s="79">
        <f>'7'!AI$27</f>
        <v>0</v>
      </c>
      <c r="AJ12" s="79">
        <f>'7'!AJ$27</f>
        <v>0</v>
      </c>
      <c r="AK12" s="79">
        <f>'7'!AK$27</f>
        <v>0</v>
      </c>
      <c r="AL12" s="79">
        <f>'7'!AL$27</f>
        <v>0</v>
      </c>
      <c r="AM12" s="79">
        <f>'7'!AM$27</f>
        <v>0</v>
      </c>
      <c r="AN12" s="79">
        <f>'7'!AN$27</f>
        <v>0</v>
      </c>
      <c r="AO12" s="79">
        <f>'7'!AO$27</f>
        <v>0</v>
      </c>
      <c r="AP12" s="79">
        <f>'7'!AP$27</f>
        <v>0</v>
      </c>
      <c r="AQ12" s="62"/>
      <c r="AR12" s="79">
        <f>'7'!AR$27</f>
        <v>0</v>
      </c>
      <c r="AS12" s="79">
        <f>'7'!AS$27</f>
        <v>0</v>
      </c>
      <c r="AT12" s="79">
        <f>'7'!AT$27</f>
        <v>0</v>
      </c>
      <c r="AU12" s="79">
        <f>'7'!AU$27</f>
        <v>0</v>
      </c>
      <c r="AV12" s="79">
        <f>'7'!AV$27</f>
        <v>0</v>
      </c>
      <c r="AW12" s="79">
        <f>'7'!AW$27</f>
        <v>0</v>
      </c>
      <c r="AX12" s="79">
        <f>'7'!AX$27</f>
        <v>0</v>
      </c>
      <c r="AY12" s="79">
        <f>'7'!AY$27</f>
        <v>0</v>
      </c>
      <c r="AZ12" s="79">
        <f>'7'!AZ$27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'8'!D$27</f>
        <v>0</v>
      </c>
      <c r="E13" s="74">
        <f>'8'!E$27</f>
        <v>0</v>
      </c>
      <c r="F13" s="74">
        <f>'8'!F$27</f>
        <v>0</v>
      </c>
      <c r="G13" s="74">
        <f>'8'!G$27</f>
        <v>0</v>
      </c>
      <c r="H13" s="74">
        <f>'8'!H$27</f>
        <v>0</v>
      </c>
      <c r="I13" s="74">
        <f>'8'!I$27</f>
        <v>0</v>
      </c>
      <c r="J13" s="74">
        <f>'8'!J$27</f>
        <v>0</v>
      </c>
      <c r="K13" s="74">
        <f>'8'!K$27</f>
        <v>0</v>
      </c>
      <c r="L13" s="74">
        <f>'8'!L$27</f>
        <v>0</v>
      </c>
      <c r="M13" s="75"/>
      <c r="N13" s="74">
        <f>'8'!N$27</f>
        <v>0</v>
      </c>
      <c r="O13" s="74">
        <f>'8'!O$27</f>
        <v>0</v>
      </c>
      <c r="P13" s="74">
        <f>'8'!P$27</f>
        <v>0</v>
      </c>
      <c r="Q13" s="74">
        <f>'8'!Q$27</f>
        <v>0</v>
      </c>
      <c r="R13" s="74">
        <f>'8'!R$27</f>
        <v>0</v>
      </c>
      <c r="S13" s="74">
        <f>'8'!S$27</f>
        <v>0</v>
      </c>
      <c r="T13" s="74">
        <f>'8'!T$27</f>
        <v>0</v>
      </c>
      <c r="U13" s="74">
        <f>'8'!U$27</f>
        <v>0</v>
      </c>
      <c r="V13" s="74">
        <f>'8'!V$27</f>
        <v>0</v>
      </c>
      <c r="W13" s="75"/>
      <c r="X13" s="74">
        <f>'8'!X$27</f>
        <v>0</v>
      </c>
      <c r="Y13" s="74">
        <f>'8'!Y$27</f>
        <v>0</v>
      </c>
      <c r="Z13" s="74">
        <f>'8'!Z$27</f>
        <v>0</v>
      </c>
      <c r="AA13" s="74">
        <f>'8'!AA$27</f>
        <v>0</v>
      </c>
      <c r="AB13" s="74">
        <f>'8'!AB$27</f>
        <v>0</v>
      </c>
      <c r="AC13" s="74">
        <f>'8'!AC$27</f>
        <v>0</v>
      </c>
      <c r="AD13" s="74">
        <f>'8'!AD$27</f>
        <v>0</v>
      </c>
      <c r="AE13" s="74">
        <f>'8'!AE$27</f>
        <v>0</v>
      </c>
      <c r="AF13" s="74">
        <f>'8'!AF$27</f>
        <v>0</v>
      </c>
      <c r="AG13" s="75"/>
      <c r="AH13" s="74">
        <f>'8'!AH$27</f>
        <v>0</v>
      </c>
      <c r="AI13" s="74">
        <f>'8'!AI$27</f>
        <v>0</v>
      </c>
      <c r="AJ13" s="74">
        <f>'8'!AJ$27</f>
        <v>0</v>
      </c>
      <c r="AK13" s="74">
        <f>'8'!AK$27</f>
        <v>0</v>
      </c>
      <c r="AL13" s="74">
        <f>'8'!AL$27</f>
        <v>0</v>
      </c>
      <c r="AM13" s="74">
        <f>'8'!AM$27</f>
        <v>0</v>
      </c>
      <c r="AN13" s="74">
        <f>'8'!AN$27</f>
        <v>0</v>
      </c>
      <c r="AO13" s="74">
        <f>'8'!AO$27</f>
        <v>0</v>
      </c>
      <c r="AP13" s="74">
        <f>'8'!AP$27</f>
        <v>0</v>
      </c>
      <c r="AQ13" s="62"/>
      <c r="AR13" s="74">
        <f>'8'!AR$27</f>
        <v>0</v>
      </c>
      <c r="AS13" s="74">
        <f>'8'!AS$27</f>
        <v>0</v>
      </c>
      <c r="AT13" s="74">
        <f>'8'!AT$27</f>
        <v>0</v>
      </c>
      <c r="AU13" s="74">
        <f>'8'!AU$27</f>
        <v>0</v>
      </c>
      <c r="AV13" s="74">
        <f>'8'!AV$27</f>
        <v>0</v>
      </c>
      <c r="AW13" s="74">
        <f>'8'!AW$27</f>
        <v>0</v>
      </c>
      <c r="AX13" s="74">
        <f>'8'!AX$27</f>
        <v>0</v>
      </c>
      <c r="AY13" s="74">
        <f>'8'!AY$27</f>
        <v>0</v>
      </c>
      <c r="AZ13" s="74">
        <f>'8'!AZ$27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'9'!D$27</f>
        <v>0</v>
      </c>
      <c r="E14" s="79">
        <f>'9'!E$27</f>
        <v>0</v>
      </c>
      <c r="F14" s="79">
        <f>'9'!F$27</f>
        <v>0</v>
      </c>
      <c r="G14" s="79">
        <f>'9'!G$27</f>
        <v>0</v>
      </c>
      <c r="H14" s="79">
        <f>'9'!H$27</f>
        <v>0</v>
      </c>
      <c r="I14" s="79">
        <f>'9'!I$27</f>
        <v>0</v>
      </c>
      <c r="J14" s="79">
        <f>'9'!J$27</f>
        <v>0</v>
      </c>
      <c r="K14" s="79">
        <f>'9'!K$27</f>
        <v>0</v>
      </c>
      <c r="L14" s="79">
        <f>'9'!L$27</f>
        <v>0</v>
      </c>
      <c r="M14" s="75"/>
      <c r="N14" s="79">
        <f>'9'!N$27</f>
        <v>0</v>
      </c>
      <c r="O14" s="79">
        <f>'9'!O$27</f>
        <v>0</v>
      </c>
      <c r="P14" s="79">
        <f>'9'!P$27</f>
        <v>0</v>
      </c>
      <c r="Q14" s="79">
        <f>'9'!Q$27</f>
        <v>0</v>
      </c>
      <c r="R14" s="79">
        <f>'9'!R$27</f>
        <v>0</v>
      </c>
      <c r="S14" s="79">
        <f>'9'!S$27</f>
        <v>0</v>
      </c>
      <c r="T14" s="79">
        <f>'9'!T$27</f>
        <v>0</v>
      </c>
      <c r="U14" s="79">
        <f>'9'!U$27</f>
        <v>0</v>
      </c>
      <c r="V14" s="79">
        <f>'9'!V$27</f>
        <v>0</v>
      </c>
      <c r="W14" s="75"/>
      <c r="X14" s="79">
        <f>'9'!X$27</f>
        <v>0</v>
      </c>
      <c r="Y14" s="79">
        <f>'9'!Y$27</f>
        <v>0</v>
      </c>
      <c r="Z14" s="79">
        <f>'9'!Z$27</f>
        <v>0</v>
      </c>
      <c r="AA14" s="79">
        <f>'9'!AA$27</f>
        <v>0</v>
      </c>
      <c r="AB14" s="79">
        <f>'9'!AB$27</f>
        <v>0</v>
      </c>
      <c r="AC14" s="79">
        <f>'9'!AC$27</f>
        <v>0</v>
      </c>
      <c r="AD14" s="79">
        <f>'9'!AD$27</f>
        <v>0</v>
      </c>
      <c r="AE14" s="79">
        <f>'9'!AE$27</f>
        <v>0</v>
      </c>
      <c r="AF14" s="79">
        <f>'9'!AF$27</f>
        <v>0</v>
      </c>
      <c r="AG14" s="75"/>
      <c r="AH14" s="79">
        <f>'9'!AH$27</f>
        <v>0</v>
      </c>
      <c r="AI14" s="79">
        <f>'9'!AI$27</f>
        <v>0</v>
      </c>
      <c r="AJ14" s="79">
        <f>'9'!AJ$27</f>
        <v>0</v>
      </c>
      <c r="AK14" s="79">
        <f>'9'!AK$27</f>
        <v>0</v>
      </c>
      <c r="AL14" s="79">
        <f>'9'!AL$27</f>
        <v>0</v>
      </c>
      <c r="AM14" s="79">
        <f>'9'!AM$27</f>
        <v>0</v>
      </c>
      <c r="AN14" s="79">
        <f>'9'!AN$27</f>
        <v>0</v>
      </c>
      <c r="AO14" s="79">
        <f>'9'!AO$27</f>
        <v>0</v>
      </c>
      <c r="AP14" s="79">
        <f>'9'!AP$27</f>
        <v>0</v>
      </c>
      <c r="AQ14" s="62"/>
      <c r="AR14" s="79">
        <f>'9'!AR$27</f>
        <v>0</v>
      </c>
      <c r="AS14" s="79">
        <f>'9'!AS$27</f>
        <v>0</v>
      </c>
      <c r="AT14" s="79">
        <f>'9'!AT$27</f>
        <v>0</v>
      </c>
      <c r="AU14" s="79">
        <f>'9'!AU$27</f>
        <v>0</v>
      </c>
      <c r="AV14" s="79">
        <f>'9'!AV$27</f>
        <v>0</v>
      </c>
      <c r="AW14" s="79">
        <f>'9'!AW$27</f>
        <v>0</v>
      </c>
      <c r="AX14" s="79">
        <f>'9'!AX$27</f>
        <v>0</v>
      </c>
      <c r="AY14" s="79">
        <f>'9'!AY$27</f>
        <v>0</v>
      </c>
      <c r="AZ14" s="79">
        <f>'9'!AZ$27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'10'!D$27</f>
        <v>0</v>
      </c>
      <c r="E15" s="74">
        <f>'10'!E$27</f>
        <v>0</v>
      </c>
      <c r="F15" s="74">
        <f>'10'!F$27</f>
        <v>0</v>
      </c>
      <c r="G15" s="74">
        <f>'10'!G$27</f>
        <v>0</v>
      </c>
      <c r="H15" s="74">
        <f>'10'!H$27</f>
        <v>0</v>
      </c>
      <c r="I15" s="74">
        <f>'10'!I$27</f>
        <v>0</v>
      </c>
      <c r="J15" s="74">
        <f>'10'!J$27</f>
        <v>0</v>
      </c>
      <c r="K15" s="74">
        <f>'10'!K$27</f>
        <v>0</v>
      </c>
      <c r="L15" s="74">
        <f>'10'!L$27</f>
        <v>0</v>
      </c>
      <c r="M15" s="75"/>
      <c r="N15" s="74">
        <f>'10'!N$27</f>
        <v>0</v>
      </c>
      <c r="O15" s="74">
        <f>'10'!O$27</f>
        <v>0</v>
      </c>
      <c r="P15" s="74">
        <f>'10'!P$27</f>
        <v>0</v>
      </c>
      <c r="Q15" s="74">
        <f>'10'!Q$27</f>
        <v>0</v>
      </c>
      <c r="R15" s="74">
        <f>'10'!R$27</f>
        <v>0</v>
      </c>
      <c r="S15" s="74">
        <f>'10'!S$27</f>
        <v>0</v>
      </c>
      <c r="T15" s="74">
        <f>'10'!T$27</f>
        <v>0</v>
      </c>
      <c r="U15" s="74">
        <f>'10'!U$27</f>
        <v>0</v>
      </c>
      <c r="V15" s="74">
        <f>'10'!V$27</f>
        <v>0</v>
      </c>
      <c r="W15" s="75"/>
      <c r="X15" s="74">
        <f>'10'!X$27</f>
        <v>0</v>
      </c>
      <c r="Y15" s="74">
        <f>'10'!Y$27</f>
        <v>0</v>
      </c>
      <c r="Z15" s="74">
        <f>'10'!Z$27</f>
        <v>0</v>
      </c>
      <c r="AA15" s="74">
        <f>'10'!AA$27</f>
        <v>0</v>
      </c>
      <c r="AB15" s="74">
        <f>'10'!AB$27</f>
        <v>0</v>
      </c>
      <c r="AC15" s="74">
        <f>'10'!AC$27</f>
        <v>0</v>
      </c>
      <c r="AD15" s="74">
        <f>'10'!AD$27</f>
        <v>0</v>
      </c>
      <c r="AE15" s="74">
        <f>'10'!AE$27</f>
        <v>0</v>
      </c>
      <c r="AF15" s="74">
        <f>'10'!AF$27</f>
        <v>0</v>
      </c>
      <c r="AG15" s="75"/>
      <c r="AH15" s="74">
        <f>'10'!AH$27</f>
        <v>0</v>
      </c>
      <c r="AI15" s="74">
        <f>'10'!AI$27</f>
        <v>0</v>
      </c>
      <c r="AJ15" s="74">
        <f>'10'!AJ$27</f>
        <v>0</v>
      </c>
      <c r="AK15" s="74">
        <f>'10'!AK$27</f>
        <v>0</v>
      </c>
      <c r="AL15" s="74">
        <f>'10'!AL$27</f>
        <v>0</v>
      </c>
      <c r="AM15" s="74">
        <f>'10'!AM$27</f>
        <v>0</v>
      </c>
      <c r="AN15" s="74">
        <f>'10'!AN$27</f>
        <v>0</v>
      </c>
      <c r="AO15" s="74">
        <f>'10'!AO$27</f>
        <v>0</v>
      </c>
      <c r="AP15" s="74">
        <f>'10'!AP$27</f>
        <v>0</v>
      </c>
      <c r="AQ15" s="62"/>
      <c r="AR15" s="74">
        <f>'10'!AR$27</f>
        <v>0</v>
      </c>
      <c r="AS15" s="74">
        <f>'10'!AS$27</f>
        <v>0</v>
      </c>
      <c r="AT15" s="74">
        <f>'10'!AT$27</f>
        <v>0</v>
      </c>
      <c r="AU15" s="74">
        <f>'10'!AU$27</f>
        <v>0</v>
      </c>
      <c r="AV15" s="74">
        <f>'10'!AV$27</f>
        <v>0</v>
      </c>
      <c r="AW15" s="74">
        <f>'10'!AW$27</f>
        <v>0</v>
      </c>
      <c r="AX15" s="74">
        <f>'10'!AX$27</f>
        <v>0</v>
      </c>
      <c r="AY15" s="74">
        <f>'10'!AY$27</f>
        <v>0</v>
      </c>
      <c r="AZ15" s="74">
        <f>'10'!AZ$27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'11'!D$27</f>
        <v>0</v>
      </c>
      <c r="E16" s="79">
        <f>'11'!E$27</f>
        <v>0</v>
      </c>
      <c r="F16" s="79">
        <f>'11'!F$27</f>
        <v>0</v>
      </c>
      <c r="G16" s="79">
        <f>'11'!G$27</f>
        <v>0</v>
      </c>
      <c r="H16" s="79">
        <f>'11'!H$27</f>
        <v>0</v>
      </c>
      <c r="I16" s="79">
        <f>'11'!I$27</f>
        <v>0</v>
      </c>
      <c r="J16" s="79">
        <f>'11'!J$27</f>
        <v>0</v>
      </c>
      <c r="K16" s="79">
        <f>'11'!K$27</f>
        <v>0</v>
      </c>
      <c r="L16" s="79">
        <f>'11'!L$27</f>
        <v>0</v>
      </c>
      <c r="M16" s="75"/>
      <c r="N16" s="79">
        <f>'11'!N$27</f>
        <v>0</v>
      </c>
      <c r="O16" s="79">
        <f>'11'!O$27</f>
        <v>0</v>
      </c>
      <c r="P16" s="79">
        <f>'11'!P$27</f>
        <v>0</v>
      </c>
      <c r="Q16" s="79">
        <f>'11'!Q$27</f>
        <v>0</v>
      </c>
      <c r="R16" s="79">
        <f>'11'!R$27</f>
        <v>0</v>
      </c>
      <c r="S16" s="79">
        <f>'11'!S$27</f>
        <v>0</v>
      </c>
      <c r="T16" s="79">
        <f>'11'!T$27</f>
        <v>0</v>
      </c>
      <c r="U16" s="79">
        <f>'11'!U$27</f>
        <v>0</v>
      </c>
      <c r="V16" s="79">
        <f>'11'!V$27</f>
        <v>0</v>
      </c>
      <c r="W16" s="75"/>
      <c r="X16" s="79">
        <f>'11'!X$27</f>
        <v>0</v>
      </c>
      <c r="Y16" s="79">
        <f>'11'!Y$27</f>
        <v>0</v>
      </c>
      <c r="Z16" s="79">
        <f>'11'!Z$27</f>
        <v>0</v>
      </c>
      <c r="AA16" s="79">
        <f>'11'!AA$27</f>
        <v>0</v>
      </c>
      <c r="AB16" s="79">
        <f>'11'!AB$27</f>
        <v>0</v>
      </c>
      <c r="AC16" s="79">
        <f>'11'!AC$27</f>
        <v>0</v>
      </c>
      <c r="AD16" s="79">
        <f>'11'!AD$27</f>
        <v>0</v>
      </c>
      <c r="AE16" s="79">
        <f>'11'!AE$27</f>
        <v>0</v>
      </c>
      <c r="AF16" s="79">
        <f>'11'!AF$27</f>
        <v>0</v>
      </c>
      <c r="AG16" s="75"/>
      <c r="AH16" s="79">
        <f>'11'!AH$27</f>
        <v>0</v>
      </c>
      <c r="AI16" s="79">
        <f>'11'!AI$27</f>
        <v>0</v>
      </c>
      <c r="AJ16" s="79">
        <f>'11'!AJ$27</f>
        <v>0</v>
      </c>
      <c r="AK16" s="79">
        <f>'11'!AK$27</f>
        <v>0</v>
      </c>
      <c r="AL16" s="79">
        <f>'11'!AL$27</f>
        <v>0</v>
      </c>
      <c r="AM16" s="79">
        <f>'11'!AM$27</f>
        <v>0</v>
      </c>
      <c r="AN16" s="79">
        <f>'11'!AN$27</f>
        <v>0</v>
      </c>
      <c r="AO16" s="79">
        <f>'11'!AO$27</f>
        <v>0</v>
      </c>
      <c r="AP16" s="79">
        <f>'11'!AP$27</f>
        <v>0</v>
      </c>
      <c r="AQ16" s="62"/>
      <c r="AR16" s="79">
        <f>'11'!AR$27</f>
        <v>0</v>
      </c>
      <c r="AS16" s="79">
        <f>'11'!AS$27</f>
        <v>0</v>
      </c>
      <c r="AT16" s="79">
        <f>'11'!AT$27</f>
        <v>0</v>
      </c>
      <c r="AU16" s="79">
        <f>'11'!AU$27</f>
        <v>0</v>
      </c>
      <c r="AV16" s="79">
        <f>'11'!AV$27</f>
        <v>0</v>
      </c>
      <c r="AW16" s="79">
        <f>'11'!AW$27</f>
        <v>0</v>
      </c>
      <c r="AX16" s="79">
        <f>'11'!AX$27</f>
        <v>0</v>
      </c>
      <c r="AY16" s="79">
        <f>'11'!AY$27</f>
        <v>0</v>
      </c>
      <c r="AZ16" s="79">
        <f>'11'!AZ$27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'12'!D$27</f>
        <v>0</v>
      </c>
      <c r="E17" s="74">
        <f>'12'!E$27</f>
        <v>0</v>
      </c>
      <c r="F17" s="74">
        <f>'12'!F$27</f>
        <v>0</v>
      </c>
      <c r="G17" s="74">
        <f>'12'!G$27</f>
        <v>0</v>
      </c>
      <c r="H17" s="74">
        <f>'12'!H$27</f>
        <v>0</v>
      </c>
      <c r="I17" s="74">
        <f>'12'!I$27</f>
        <v>0</v>
      </c>
      <c r="J17" s="74">
        <f>'12'!J$27</f>
        <v>0</v>
      </c>
      <c r="K17" s="74">
        <f>'12'!K$27</f>
        <v>0</v>
      </c>
      <c r="L17" s="74">
        <f>'12'!L$27</f>
        <v>0</v>
      </c>
      <c r="M17" s="75"/>
      <c r="N17" s="74">
        <f>'12'!N$27</f>
        <v>0</v>
      </c>
      <c r="O17" s="74">
        <f>'12'!O$27</f>
        <v>0</v>
      </c>
      <c r="P17" s="74">
        <f>'12'!P$27</f>
        <v>0</v>
      </c>
      <c r="Q17" s="74">
        <f>'12'!Q$27</f>
        <v>0</v>
      </c>
      <c r="R17" s="74">
        <f>'12'!R$27</f>
        <v>0</v>
      </c>
      <c r="S17" s="74">
        <f>'12'!S$27</f>
        <v>0</v>
      </c>
      <c r="T17" s="74">
        <f>'12'!T$27</f>
        <v>0</v>
      </c>
      <c r="U17" s="74">
        <f>'12'!U$27</f>
        <v>0</v>
      </c>
      <c r="V17" s="74">
        <f>'12'!V$27</f>
        <v>0</v>
      </c>
      <c r="W17" s="75"/>
      <c r="X17" s="74">
        <f>'12'!X$27</f>
        <v>0</v>
      </c>
      <c r="Y17" s="74">
        <f>'12'!Y$27</f>
        <v>0</v>
      </c>
      <c r="Z17" s="74">
        <f>'12'!Z$27</f>
        <v>0</v>
      </c>
      <c r="AA17" s="74">
        <f>'12'!AA$27</f>
        <v>0</v>
      </c>
      <c r="AB17" s="74">
        <f>'12'!AB$27</f>
        <v>0</v>
      </c>
      <c r="AC17" s="74">
        <f>'12'!AC$27</f>
        <v>0</v>
      </c>
      <c r="AD17" s="74">
        <f>'12'!AD$27</f>
        <v>0</v>
      </c>
      <c r="AE17" s="74">
        <f>'12'!AE$27</f>
        <v>0</v>
      </c>
      <c r="AF17" s="74">
        <f>'12'!AF$27</f>
        <v>0</v>
      </c>
      <c r="AG17" s="75"/>
      <c r="AH17" s="74">
        <f>'12'!AH$27</f>
        <v>0</v>
      </c>
      <c r="AI17" s="74">
        <f>'12'!AI$27</f>
        <v>0</v>
      </c>
      <c r="AJ17" s="74">
        <f>'12'!AJ$27</f>
        <v>0</v>
      </c>
      <c r="AK17" s="74">
        <f>'12'!AK$27</f>
        <v>0</v>
      </c>
      <c r="AL17" s="74">
        <f>'12'!AL$27</f>
        <v>0</v>
      </c>
      <c r="AM17" s="74">
        <f>'12'!AM$27</f>
        <v>0</v>
      </c>
      <c r="AN17" s="74">
        <f>'12'!AN$27</f>
        <v>0</v>
      </c>
      <c r="AO17" s="74">
        <f>'12'!AO$27</f>
        <v>0</v>
      </c>
      <c r="AP17" s="74">
        <f>'12'!AP$27</f>
        <v>0</v>
      </c>
      <c r="AQ17" s="62"/>
      <c r="AR17" s="74">
        <f>'12'!AR$27</f>
        <v>0</v>
      </c>
      <c r="AS17" s="74">
        <f>'12'!AS$27</f>
        <v>0</v>
      </c>
      <c r="AT17" s="74">
        <f>'12'!AT$27</f>
        <v>0</v>
      </c>
      <c r="AU17" s="74">
        <f>'12'!AU$27</f>
        <v>0</v>
      </c>
      <c r="AV17" s="74">
        <f>'12'!AV$27</f>
        <v>0</v>
      </c>
      <c r="AW17" s="74">
        <f>'12'!AW$27</f>
        <v>0</v>
      </c>
      <c r="AX17" s="74">
        <f>'12'!AX$27</f>
        <v>0</v>
      </c>
      <c r="AY17" s="74">
        <f>'12'!AY$27</f>
        <v>0</v>
      </c>
      <c r="AZ17" s="74">
        <f>'12'!AZ$27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'13'!D$27</f>
        <v>0</v>
      </c>
      <c r="E18" s="79">
        <f>'13'!E$27</f>
        <v>0</v>
      </c>
      <c r="F18" s="79">
        <f>'13'!F$27</f>
        <v>0</v>
      </c>
      <c r="G18" s="79">
        <f>'13'!G$27</f>
        <v>0</v>
      </c>
      <c r="H18" s="79">
        <f>'13'!H$27</f>
        <v>0</v>
      </c>
      <c r="I18" s="79">
        <f>'13'!I$27</f>
        <v>0</v>
      </c>
      <c r="J18" s="79">
        <f>'13'!J$27</f>
        <v>0</v>
      </c>
      <c r="K18" s="79">
        <f>'13'!K$27</f>
        <v>0</v>
      </c>
      <c r="L18" s="79">
        <f>'13'!L$27</f>
        <v>0</v>
      </c>
      <c r="M18" s="75"/>
      <c r="N18" s="79">
        <f>'13'!N$27</f>
        <v>0</v>
      </c>
      <c r="O18" s="79">
        <f>'13'!O$27</f>
        <v>0</v>
      </c>
      <c r="P18" s="79">
        <f>'13'!P$27</f>
        <v>0</v>
      </c>
      <c r="Q18" s="79">
        <f>'13'!Q$27</f>
        <v>0</v>
      </c>
      <c r="R18" s="79">
        <f>'13'!R$27</f>
        <v>0</v>
      </c>
      <c r="S18" s="79">
        <f>'13'!S$27</f>
        <v>0</v>
      </c>
      <c r="T18" s="79">
        <f>'13'!T$27</f>
        <v>0</v>
      </c>
      <c r="U18" s="79">
        <f>'13'!U$27</f>
        <v>0</v>
      </c>
      <c r="V18" s="79">
        <f>'13'!V$27</f>
        <v>0</v>
      </c>
      <c r="W18" s="75"/>
      <c r="X18" s="79">
        <f>'13'!X$27</f>
        <v>0</v>
      </c>
      <c r="Y18" s="79">
        <f>'13'!Y$27</f>
        <v>0</v>
      </c>
      <c r="Z18" s="79">
        <f>'13'!Z$27</f>
        <v>0</v>
      </c>
      <c r="AA18" s="79">
        <f>'13'!AA$27</f>
        <v>0</v>
      </c>
      <c r="AB18" s="79">
        <f>'13'!AB$27</f>
        <v>0</v>
      </c>
      <c r="AC18" s="79">
        <f>'13'!AC$27</f>
        <v>0</v>
      </c>
      <c r="AD18" s="79">
        <f>'13'!AD$27</f>
        <v>0</v>
      </c>
      <c r="AE18" s="79">
        <f>'13'!AE$27</f>
        <v>0</v>
      </c>
      <c r="AF18" s="79">
        <f>'13'!AF$27</f>
        <v>0</v>
      </c>
      <c r="AG18" s="75"/>
      <c r="AH18" s="79">
        <f>'13'!AH$27</f>
        <v>0</v>
      </c>
      <c r="AI18" s="79">
        <f>'13'!AI$27</f>
        <v>0</v>
      </c>
      <c r="AJ18" s="79">
        <f>'13'!AJ$27</f>
        <v>0</v>
      </c>
      <c r="AK18" s="79">
        <f>'13'!AK$27</f>
        <v>0</v>
      </c>
      <c r="AL18" s="79">
        <f>'13'!AL$27</f>
        <v>0</v>
      </c>
      <c r="AM18" s="79">
        <f>'13'!AM$27</f>
        <v>0</v>
      </c>
      <c r="AN18" s="79">
        <f>'13'!AN$27</f>
        <v>0</v>
      </c>
      <c r="AO18" s="79">
        <f>'13'!AO$27</f>
        <v>0</v>
      </c>
      <c r="AP18" s="79">
        <f>'13'!AP$27</f>
        <v>0</v>
      </c>
      <c r="AQ18" s="62"/>
      <c r="AR18" s="79">
        <f>'13'!AR$27</f>
        <v>0</v>
      </c>
      <c r="AS18" s="79">
        <f>'13'!AS$27</f>
        <v>0</v>
      </c>
      <c r="AT18" s="79">
        <f>'13'!AT$27</f>
        <v>0</v>
      </c>
      <c r="AU18" s="79">
        <f>'13'!AU$27</f>
        <v>0</v>
      </c>
      <c r="AV18" s="79">
        <f>'13'!AV$27</f>
        <v>0</v>
      </c>
      <c r="AW18" s="79">
        <f>'13'!AW$27</f>
        <v>0</v>
      </c>
      <c r="AX18" s="79">
        <f>'13'!AX$27</f>
        <v>0</v>
      </c>
      <c r="AY18" s="79">
        <f>'13'!AY$27</f>
        <v>0</v>
      </c>
      <c r="AZ18" s="79">
        <f>'13'!AZ$27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'14'!D$27</f>
        <v>0</v>
      </c>
      <c r="E19" s="74">
        <f>'14'!E$27</f>
        <v>0</v>
      </c>
      <c r="F19" s="74">
        <f>'14'!F$27</f>
        <v>0</v>
      </c>
      <c r="G19" s="74">
        <f>'14'!G$27</f>
        <v>0</v>
      </c>
      <c r="H19" s="74">
        <f>'14'!H$27</f>
        <v>0</v>
      </c>
      <c r="I19" s="74">
        <f>'14'!I$27</f>
        <v>0</v>
      </c>
      <c r="J19" s="74">
        <f>'14'!J$27</f>
        <v>0</v>
      </c>
      <c r="K19" s="74">
        <f>'14'!K$27</f>
        <v>0</v>
      </c>
      <c r="L19" s="74">
        <f>'14'!L$27</f>
        <v>0</v>
      </c>
      <c r="M19" s="75"/>
      <c r="N19" s="74">
        <f>'14'!N$27</f>
        <v>0</v>
      </c>
      <c r="O19" s="74">
        <f>'14'!O$27</f>
        <v>0</v>
      </c>
      <c r="P19" s="74">
        <f>'14'!P$27</f>
        <v>0</v>
      </c>
      <c r="Q19" s="74">
        <f>'14'!Q$27</f>
        <v>0</v>
      </c>
      <c r="R19" s="74">
        <f>'14'!R$27</f>
        <v>0</v>
      </c>
      <c r="S19" s="74">
        <f>'14'!S$27</f>
        <v>0</v>
      </c>
      <c r="T19" s="74">
        <f>'14'!T$27</f>
        <v>0</v>
      </c>
      <c r="U19" s="74">
        <f>'14'!U$27</f>
        <v>0</v>
      </c>
      <c r="V19" s="74">
        <f>'14'!V$27</f>
        <v>0</v>
      </c>
      <c r="W19" s="75"/>
      <c r="X19" s="74">
        <f>'14'!X$27</f>
        <v>0</v>
      </c>
      <c r="Y19" s="74">
        <f>'14'!Y$27</f>
        <v>0</v>
      </c>
      <c r="Z19" s="74">
        <f>'14'!Z$27</f>
        <v>0</v>
      </c>
      <c r="AA19" s="74">
        <f>'14'!AA$27</f>
        <v>0</v>
      </c>
      <c r="AB19" s="74">
        <f>'14'!AB$27</f>
        <v>0</v>
      </c>
      <c r="AC19" s="74">
        <f>'14'!AC$27</f>
        <v>0</v>
      </c>
      <c r="AD19" s="74">
        <f>'14'!AD$27</f>
        <v>0</v>
      </c>
      <c r="AE19" s="74">
        <f>'14'!AE$27</f>
        <v>0</v>
      </c>
      <c r="AF19" s="74">
        <f>'14'!AF$27</f>
        <v>0</v>
      </c>
      <c r="AG19" s="75"/>
      <c r="AH19" s="74">
        <f>'14'!AH$27</f>
        <v>0</v>
      </c>
      <c r="AI19" s="74">
        <f>'14'!AI$27</f>
        <v>0</v>
      </c>
      <c r="AJ19" s="74">
        <f>'14'!AJ$27</f>
        <v>0</v>
      </c>
      <c r="AK19" s="74">
        <f>'14'!AK$27</f>
        <v>0</v>
      </c>
      <c r="AL19" s="74">
        <f>'14'!AL$27</f>
        <v>0</v>
      </c>
      <c r="AM19" s="74">
        <f>'14'!AM$27</f>
        <v>0</v>
      </c>
      <c r="AN19" s="74">
        <f>'14'!AN$27</f>
        <v>0</v>
      </c>
      <c r="AO19" s="74">
        <f>'14'!AO$27</f>
        <v>0</v>
      </c>
      <c r="AP19" s="74">
        <f>'14'!AP$27</f>
        <v>0</v>
      </c>
      <c r="AQ19" s="62"/>
      <c r="AR19" s="74">
        <f>'14'!AR$27</f>
        <v>0</v>
      </c>
      <c r="AS19" s="74">
        <f>'14'!AS$27</f>
        <v>0</v>
      </c>
      <c r="AT19" s="74">
        <f>'14'!AT$27</f>
        <v>0</v>
      </c>
      <c r="AU19" s="74">
        <f>'14'!AU$27</f>
        <v>0</v>
      </c>
      <c r="AV19" s="74">
        <f>'14'!AV$27</f>
        <v>0</v>
      </c>
      <c r="AW19" s="74">
        <f>'14'!AW$27</f>
        <v>0</v>
      </c>
      <c r="AX19" s="74">
        <f>'14'!AX$27</f>
        <v>0</v>
      </c>
      <c r="AY19" s="74">
        <f>'14'!AY$27</f>
        <v>0</v>
      </c>
      <c r="AZ19" s="74">
        <f>'14'!AZ$27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'15'!D$27</f>
        <v>0</v>
      </c>
      <c r="E20" s="79">
        <f>'15'!E$27</f>
        <v>0</v>
      </c>
      <c r="F20" s="79">
        <f>'15'!F$27</f>
        <v>0</v>
      </c>
      <c r="G20" s="79">
        <f>'15'!G$27</f>
        <v>0</v>
      </c>
      <c r="H20" s="79">
        <f>'15'!H$27</f>
        <v>0</v>
      </c>
      <c r="I20" s="79">
        <f>'15'!I$27</f>
        <v>0</v>
      </c>
      <c r="J20" s="79">
        <f>'15'!J$27</f>
        <v>0</v>
      </c>
      <c r="K20" s="79">
        <f>'15'!K$27</f>
        <v>0</v>
      </c>
      <c r="L20" s="79">
        <f>'15'!L$27</f>
        <v>0</v>
      </c>
      <c r="M20" s="75"/>
      <c r="N20" s="79">
        <f>'15'!N$27</f>
        <v>0</v>
      </c>
      <c r="O20" s="79">
        <f>'15'!O$27</f>
        <v>0</v>
      </c>
      <c r="P20" s="79">
        <f>'15'!P$27</f>
        <v>0</v>
      </c>
      <c r="Q20" s="79">
        <f>'15'!Q$27</f>
        <v>0</v>
      </c>
      <c r="R20" s="79">
        <f>'15'!R$27</f>
        <v>0</v>
      </c>
      <c r="S20" s="79">
        <f>'15'!S$27</f>
        <v>0</v>
      </c>
      <c r="T20" s="79">
        <f>'15'!T$27</f>
        <v>0</v>
      </c>
      <c r="U20" s="79">
        <f>'15'!U$27</f>
        <v>0</v>
      </c>
      <c r="V20" s="79">
        <f>'15'!V$27</f>
        <v>0</v>
      </c>
      <c r="W20" s="75"/>
      <c r="X20" s="79">
        <f>'15'!X$27</f>
        <v>0</v>
      </c>
      <c r="Y20" s="79">
        <f>'15'!Y$27</f>
        <v>0</v>
      </c>
      <c r="Z20" s="79">
        <f>'15'!Z$27</f>
        <v>0</v>
      </c>
      <c r="AA20" s="79">
        <f>'15'!AA$27</f>
        <v>0</v>
      </c>
      <c r="AB20" s="79">
        <f>'15'!AB$27</f>
        <v>0</v>
      </c>
      <c r="AC20" s="79">
        <f>'15'!AC$27</f>
        <v>0</v>
      </c>
      <c r="AD20" s="79">
        <f>'15'!AD$27</f>
        <v>0</v>
      </c>
      <c r="AE20" s="79">
        <f>'15'!AE$27</f>
        <v>0</v>
      </c>
      <c r="AF20" s="79">
        <f>'15'!AF$27</f>
        <v>0</v>
      </c>
      <c r="AG20" s="75"/>
      <c r="AH20" s="79">
        <f>'15'!AH$27</f>
        <v>0</v>
      </c>
      <c r="AI20" s="79">
        <f>'15'!AI$27</f>
        <v>0</v>
      </c>
      <c r="AJ20" s="79">
        <f>'15'!AJ$27</f>
        <v>0</v>
      </c>
      <c r="AK20" s="79">
        <f>'15'!AK$27</f>
        <v>0</v>
      </c>
      <c r="AL20" s="79">
        <f>'15'!AL$27</f>
        <v>0</v>
      </c>
      <c r="AM20" s="79">
        <f>'15'!AM$27</f>
        <v>0</v>
      </c>
      <c r="AN20" s="79">
        <f>'15'!AN$27</f>
        <v>0</v>
      </c>
      <c r="AO20" s="79">
        <f>'15'!AO$27</f>
        <v>0</v>
      </c>
      <c r="AP20" s="79">
        <f>'15'!AP$27</f>
        <v>0</v>
      </c>
      <c r="AQ20" s="62"/>
      <c r="AR20" s="79">
        <f>'15'!AR$27</f>
        <v>0</v>
      </c>
      <c r="AS20" s="79">
        <f>'15'!AS$27</f>
        <v>0</v>
      </c>
      <c r="AT20" s="79">
        <f>'15'!AT$27</f>
        <v>0</v>
      </c>
      <c r="AU20" s="79">
        <f>'15'!AU$27</f>
        <v>0</v>
      </c>
      <c r="AV20" s="79">
        <f>'15'!AV$27</f>
        <v>0</v>
      </c>
      <c r="AW20" s="79">
        <f>'15'!AW$27</f>
        <v>0</v>
      </c>
      <c r="AX20" s="79">
        <f>'15'!AX$27</f>
        <v>0</v>
      </c>
      <c r="AY20" s="79">
        <f>'15'!AY$27</f>
        <v>0</v>
      </c>
      <c r="AZ20" s="79">
        <f>'15'!AZ$27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'16'!D$27</f>
        <v>0</v>
      </c>
      <c r="E21" s="74">
        <f>'16'!E$27</f>
        <v>0</v>
      </c>
      <c r="F21" s="74">
        <f>'16'!F$27</f>
        <v>0</v>
      </c>
      <c r="G21" s="74">
        <f>'16'!G$27</f>
        <v>0</v>
      </c>
      <c r="H21" s="74">
        <f>'16'!H$27</f>
        <v>0</v>
      </c>
      <c r="I21" s="74">
        <f>'16'!I$27</f>
        <v>0</v>
      </c>
      <c r="J21" s="74">
        <f>'16'!J$27</f>
        <v>0</v>
      </c>
      <c r="K21" s="74">
        <f>'16'!K$27</f>
        <v>0</v>
      </c>
      <c r="L21" s="74">
        <f>'16'!L$27</f>
        <v>0</v>
      </c>
      <c r="M21" s="75"/>
      <c r="N21" s="74">
        <f>'16'!N$27</f>
        <v>0</v>
      </c>
      <c r="O21" s="74">
        <f>'16'!O$27</f>
        <v>0</v>
      </c>
      <c r="P21" s="74">
        <f>'16'!P$27</f>
        <v>0</v>
      </c>
      <c r="Q21" s="74">
        <f>'16'!Q$27</f>
        <v>0</v>
      </c>
      <c r="R21" s="74">
        <f>'16'!R$27</f>
        <v>0</v>
      </c>
      <c r="S21" s="74">
        <f>'16'!S$27</f>
        <v>0</v>
      </c>
      <c r="T21" s="74">
        <f>'16'!T$27</f>
        <v>0</v>
      </c>
      <c r="U21" s="74">
        <f>'16'!U$27</f>
        <v>0</v>
      </c>
      <c r="V21" s="74">
        <f>'16'!V$27</f>
        <v>0</v>
      </c>
      <c r="W21" s="75"/>
      <c r="X21" s="74">
        <f>'16'!X$27</f>
        <v>0</v>
      </c>
      <c r="Y21" s="74">
        <f>'16'!Y$27</f>
        <v>0</v>
      </c>
      <c r="Z21" s="74">
        <f>'16'!Z$27</f>
        <v>0</v>
      </c>
      <c r="AA21" s="74">
        <f>'16'!AA$27</f>
        <v>0</v>
      </c>
      <c r="AB21" s="74">
        <f>'16'!AB$27</f>
        <v>0</v>
      </c>
      <c r="AC21" s="74">
        <f>'16'!AC$27</f>
        <v>0</v>
      </c>
      <c r="AD21" s="74">
        <f>'16'!AD$27</f>
        <v>0</v>
      </c>
      <c r="AE21" s="74">
        <f>'16'!AE$27</f>
        <v>0</v>
      </c>
      <c r="AF21" s="74">
        <f>'16'!AF$27</f>
        <v>0</v>
      </c>
      <c r="AG21" s="75"/>
      <c r="AH21" s="74">
        <f>'16'!AH$27</f>
        <v>0</v>
      </c>
      <c r="AI21" s="74">
        <f>'16'!AI$27</f>
        <v>0</v>
      </c>
      <c r="AJ21" s="74">
        <f>'16'!AJ$27</f>
        <v>0</v>
      </c>
      <c r="AK21" s="74">
        <f>'16'!AK$27</f>
        <v>0</v>
      </c>
      <c r="AL21" s="74">
        <f>'16'!AL$27</f>
        <v>0</v>
      </c>
      <c r="AM21" s="74">
        <f>'16'!AM$27</f>
        <v>0</v>
      </c>
      <c r="AN21" s="74">
        <f>'16'!AN$27</f>
        <v>0</v>
      </c>
      <c r="AO21" s="74">
        <f>'16'!AO$27</f>
        <v>0</v>
      </c>
      <c r="AP21" s="74">
        <f>'16'!AP$27</f>
        <v>0</v>
      </c>
      <c r="AQ21" s="62"/>
      <c r="AR21" s="74">
        <f>'16'!AR$27</f>
        <v>0</v>
      </c>
      <c r="AS21" s="74">
        <f>'16'!AS$27</f>
        <v>0</v>
      </c>
      <c r="AT21" s="74">
        <f>'16'!AT$27</f>
        <v>0</v>
      </c>
      <c r="AU21" s="74">
        <f>'16'!AU$27</f>
        <v>0</v>
      </c>
      <c r="AV21" s="74">
        <f>'16'!AV$27</f>
        <v>0</v>
      </c>
      <c r="AW21" s="74">
        <f>'16'!AW$27</f>
        <v>0</v>
      </c>
      <c r="AX21" s="74">
        <f>'16'!AX$27</f>
        <v>0</v>
      </c>
      <c r="AY21" s="74">
        <f>'16'!AY$27</f>
        <v>0</v>
      </c>
      <c r="AZ21" s="74">
        <f>'16'!AZ$27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'17'!D$27</f>
        <v>0</v>
      </c>
      <c r="E22" s="79">
        <f>'17'!E$27</f>
        <v>0</v>
      </c>
      <c r="F22" s="79">
        <f>'17'!F$27</f>
        <v>0</v>
      </c>
      <c r="G22" s="79">
        <f>'17'!G$27</f>
        <v>0</v>
      </c>
      <c r="H22" s="79">
        <f>'17'!H$27</f>
        <v>0</v>
      </c>
      <c r="I22" s="79">
        <f>'17'!I$27</f>
        <v>0</v>
      </c>
      <c r="J22" s="79">
        <f>'17'!J$27</f>
        <v>0</v>
      </c>
      <c r="K22" s="79">
        <f>'17'!K$27</f>
        <v>0</v>
      </c>
      <c r="L22" s="79">
        <f>'17'!L$27</f>
        <v>0</v>
      </c>
      <c r="M22" s="75"/>
      <c r="N22" s="79">
        <f>'17'!N$27</f>
        <v>0</v>
      </c>
      <c r="O22" s="79">
        <f>'17'!O$27</f>
        <v>0</v>
      </c>
      <c r="P22" s="79">
        <f>'17'!P$27</f>
        <v>0</v>
      </c>
      <c r="Q22" s="79">
        <f>'17'!Q$27</f>
        <v>0</v>
      </c>
      <c r="R22" s="79">
        <f>'17'!R$27</f>
        <v>0</v>
      </c>
      <c r="S22" s="79">
        <f>'17'!S$27</f>
        <v>0</v>
      </c>
      <c r="T22" s="79">
        <f>'17'!T$27</f>
        <v>0</v>
      </c>
      <c r="U22" s="79">
        <f>'17'!U$27</f>
        <v>0</v>
      </c>
      <c r="V22" s="79">
        <f>'17'!V$27</f>
        <v>0</v>
      </c>
      <c r="W22" s="75"/>
      <c r="X22" s="79">
        <f>'17'!X$27</f>
        <v>0</v>
      </c>
      <c r="Y22" s="79">
        <f>'17'!Y$27</f>
        <v>0</v>
      </c>
      <c r="Z22" s="79">
        <f>'17'!Z$27</f>
        <v>0</v>
      </c>
      <c r="AA22" s="79">
        <f>'17'!AA$27</f>
        <v>0</v>
      </c>
      <c r="AB22" s="79">
        <f>'17'!AB$27</f>
        <v>0</v>
      </c>
      <c r="AC22" s="79">
        <f>'17'!AC$27</f>
        <v>0</v>
      </c>
      <c r="AD22" s="79">
        <f>'17'!AD$27</f>
        <v>0</v>
      </c>
      <c r="AE22" s="79">
        <f>'17'!AE$27</f>
        <v>0</v>
      </c>
      <c r="AF22" s="79">
        <f>'17'!AF$27</f>
        <v>0</v>
      </c>
      <c r="AG22" s="75"/>
      <c r="AH22" s="79">
        <f>'17'!AH$27</f>
        <v>0</v>
      </c>
      <c r="AI22" s="79">
        <f>'17'!AI$27</f>
        <v>0</v>
      </c>
      <c r="AJ22" s="79">
        <f>'17'!AJ$27</f>
        <v>0</v>
      </c>
      <c r="AK22" s="79">
        <f>'17'!AK$27</f>
        <v>0</v>
      </c>
      <c r="AL22" s="79">
        <f>'17'!AL$27</f>
        <v>0</v>
      </c>
      <c r="AM22" s="79">
        <f>'17'!AM$27</f>
        <v>0</v>
      </c>
      <c r="AN22" s="79">
        <f>'17'!AN$27</f>
        <v>0</v>
      </c>
      <c r="AO22" s="79">
        <f>'17'!AO$27</f>
        <v>0</v>
      </c>
      <c r="AP22" s="79">
        <f>'17'!AP$27</f>
        <v>0</v>
      </c>
      <c r="AQ22" s="62"/>
      <c r="AR22" s="79">
        <f>'17'!AR$27</f>
        <v>0</v>
      </c>
      <c r="AS22" s="79">
        <f>'17'!AS$27</f>
        <v>0</v>
      </c>
      <c r="AT22" s="79">
        <f>'17'!AT$27</f>
        <v>0</v>
      </c>
      <c r="AU22" s="79">
        <f>'17'!AU$27</f>
        <v>0</v>
      </c>
      <c r="AV22" s="79">
        <f>'17'!AV$27</f>
        <v>0</v>
      </c>
      <c r="AW22" s="79">
        <f>'17'!AW$27</f>
        <v>0</v>
      </c>
      <c r="AX22" s="79">
        <f>'17'!AX$27</f>
        <v>0</v>
      </c>
      <c r="AY22" s="79">
        <f>'17'!AY$27</f>
        <v>0</v>
      </c>
      <c r="AZ22" s="79">
        <f>'17'!AZ$27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'18'!D$27</f>
        <v>0</v>
      </c>
      <c r="E23" s="74">
        <f>'18'!E$27</f>
        <v>0</v>
      </c>
      <c r="F23" s="74">
        <f>'18'!F$27</f>
        <v>0</v>
      </c>
      <c r="G23" s="74">
        <f>'18'!G$27</f>
        <v>0</v>
      </c>
      <c r="H23" s="74">
        <f>'18'!H$27</f>
        <v>0</v>
      </c>
      <c r="I23" s="74">
        <f>'18'!I$27</f>
        <v>0</v>
      </c>
      <c r="J23" s="74">
        <f>'18'!J$27</f>
        <v>0</v>
      </c>
      <c r="K23" s="74">
        <f>'18'!K$27</f>
        <v>0</v>
      </c>
      <c r="L23" s="74">
        <f>'18'!L$27</f>
        <v>0</v>
      </c>
      <c r="M23" s="75"/>
      <c r="N23" s="74">
        <f>'18'!N$27</f>
        <v>0</v>
      </c>
      <c r="O23" s="74">
        <f>'18'!O$27</f>
        <v>0</v>
      </c>
      <c r="P23" s="74">
        <f>'18'!P$27</f>
        <v>0</v>
      </c>
      <c r="Q23" s="74">
        <f>'18'!Q$27</f>
        <v>0</v>
      </c>
      <c r="R23" s="74">
        <f>'18'!R$27</f>
        <v>0</v>
      </c>
      <c r="S23" s="74">
        <f>'18'!S$27</f>
        <v>0</v>
      </c>
      <c r="T23" s="74">
        <f>'18'!T$27</f>
        <v>0</v>
      </c>
      <c r="U23" s="74">
        <f>'18'!U$27</f>
        <v>0</v>
      </c>
      <c r="V23" s="74">
        <f>'18'!V$27</f>
        <v>0</v>
      </c>
      <c r="W23" s="75"/>
      <c r="X23" s="74">
        <f>'18'!X$27</f>
        <v>0</v>
      </c>
      <c r="Y23" s="74">
        <f>'18'!Y$27</f>
        <v>0</v>
      </c>
      <c r="Z23" s="74">
        <f>'18'!Z$27</f>
        <v>0</v>
      </c>
      <c r="AA23" s="74">
        <f>'18'!AA$27</f>
        <v>0</v>
      </c>
      <c r="AB23" s="74">
        <f>'18'!AB$27</f>
        <v>0</v>
      </c>
      <c r="AC23" s="74">
        <f>'18'!AC$27</f>
        <v>0</v>
      </c>
      <c r="AD23" s="74">
        <f>'18'!AD$27</f>
        <v>0</v>
      </c>
      <c r="AE23" s="74">
        <f>'18'!AE$27</f>
        <v>0</v>
      </c>
      <c r="AF23" s="74">
        <f>'18'!AF$27</f>
        <v>0</v>
      </c>
      <c r="AG23" s="75"/>
      <c r="AH23" s="74">
        <f>'18'!AH$27</f>
        <v>0</v>
      </c>
      <c r="AI23" s="74">
        <f>'18'!AI$27</f>
        <v>0</v>
      </c>
      <c r="AJ23" s="74">
        <f>'18'!AJ$27</f>
        <v>0</v>
      </c>
      <c r="AK23" s="74">
        <f>'18'!AK$27</f>
        <v>0</v>
      </c>
      <c r="AL23" s="74">
        <f>'18'!AL$27</f>
        <v>0</v>
      </c>
      <c r="AM23" s="74">
        <f>'18'!AM$27</f>
        <v>0</v>
      </c>
      <c r="AN23" s="74">
        <f>'18'!AN$27</f>
        <v>0</v>
      </c>
      <c r="AO23" s="74">
        <f>'18'!AO$27</f>
        <v>0</v>
      </c>
      <c r="AP23" s="74">
        <f>'18'!AP$27</f>
        <v>0</v>
      </c>
      <c r="AQ23" s="62"/>
      <c r="AR23" s="74">
        <f>'18'!AR$27</f>
        <v>0</v>
      </c>
      <c r="AS23" s="74">
        <f>'18'!AS$27</f>
        <v>0</v>
      </c>
      <c r="AT23" s="74">
        <f>'18'!AT$27</f>
        <v>0</v>
      </c>
      <c r="AU23" s="74">
        <f>'18'!AU$27</f>
        <v>0</v>
      </c>
      <c r="AV23" s="74">
        <f>'18'!AV$27</f>
        <v>0</v>
      </c>
      <c r="AW23" s="74">
        <f>'18'!AW$27</f>
        <v>0</v>
      </c>
      <c r="AX23" s="74">
        <f>'18'!AX$27</f>
        <v>0</v>
      </c>
      <c r="AY23" s="74">
        <f>'18'!AY$27</f>
        <v>0</v>
      </c>
      <c r="AZ23" s="74">
        <f>'18'!AZ$27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'19'!D$27</f>
        <v>0</v>
      </c>
      <c r="E24" s="79">
        <f>'19'!E$27</f>
        <v>0</v>
      </c>
      <c r="F24" s="79">
        <f>'19'!F$27</f>
        <v>0</v>
      </c>
      <c r="G24" s="79">
        <f>'19'!G$27</f>
        <v>0</v>
      </c>
      <c r="H24" s="79">
        <f>'19'!H$27</f>
        <v>0</v>
      </c>
      <c r="I24" s="79">
        <f>'19'!I$27</f>
        <v>0</v>
      </c>
      <c r="J24" s="79">
        <f>'19'!J$27</f>
        <v>0</v>
      </c>
      <c r="K24" s="79">
        <f>'19'!K$27</f>
        <v>0</v>
      </c>
      <c r="L24" s="79">
        <f>'19'!L$27</f>
        <v>0</v>
      </c>
      <c r="M24" s="75"/>
      <c r="N24" s="79">
        <f>'19'!N$27</f>
        <v>0</v>
      </c>
      <c r="O24" s="79">
        <f>'19'!O$27</f>
        <v>0</v>
      </c>
      <c r="P24" s="79">
        <f>'19'!P$27</f>
        <v>0</v>
      </c>
      <c r="Q24" s="79">
        <f>'19'!Q$27</f>
        <v>0</v>
      </c>
      <c r="R24" s="79">
        <f>'19'!R$27</f>
        <v>0</v>
      </c>
      <c r="S24" s="79">
        <f>'19'!S$27</f>
        <v>0</v>
      </c>
      <c r="T24" s="79">
        <f>'19'!T$27</f>
        <v>0</v>
      </c>
      <c r="U24" s="79">
        <f>'19'!U$27</f>
        <v>0</v>
      </c>
      <c r="V24" s="79">
        <f>'19'!V$27</f>
        <v>0</v>
      </c>
      <c r="W24" s="75"/>
      <c r="X24" s="79">
        <f>'19'!X$27</f>
        <v>0</v>
      </c>
      <c r="Y24" s="79">
        <f>'19'!Y$27</f>
        <v>0</v>
      </c>
      <c r="Z24" s="79">
        <f>'19'!Z$27</f>
        <v>0</v>
      </c>
      <c r="AA24" s="79">
        <f>'19'!AA$27</f>
        <v>0</v>
      </c>
      <c r="AB24" s="79">
        <f>'19'!AB$27</f>
        <v>0</v>
      </c>
      <c r="AC24" s="79">
        <f>'19'!AC$27</f>
        <v>0</v>
      </c>
      <c r="AD24" s="79">
        <f>'19'!AD$27</f>
        <v>0</v>
      </c>
      <c r="AE24" s="79">
        <f>'19'!AE$27</f>
        <v>0</v>
      </c>
      <c r="AF24" s="79">
        <f>'19'!AF$27</f>
        <v>0</v>
      </c>
      <c r="AG24" s="75"/>
      <c r="AH24" s="79">
        <f>'19'!AH$27</f>
        <v>0</v>
      </c>
      <c r="AI24" s="79">
        <f>'19'!AI$27</f>
        <v>0</v>
      </c>
      <c r="AJ24" s="79">
        <f>'19'!AJ$27</f>
        <v>0</v>
      </c>
      <c r="AK24" s="79">
        <f>'19'!AK$27</f>
        <v>0</v>
      </c>
      <c r="AL24" s="79">
        <f>'19'!AL$27</f>
        <v>0</v>
      </c>
      <c r="AM24" s="79">
        <f>'19'!AM$27</f>
        <v>0</v>
      </c>
      <c r="AN24" s="79">
        <f>'19'!AN$27</f>
        <v>0</v>
      </c>
      <c r="AO24" s="79">
        <f>'19'!AO$27</f>
        <v>0</v>
      </c>
      <c r="AP24" s="79">
        <f>'19'!AP$27</f>
        <v>0</v>
      </c>
      <c r="AQ24" s="62"/>
      <c r="AR24" s="79">
        <f>'19'!AR$27</f>
        <v>0</v>
      </c>
      <c r="AS24" s="79">
        <f>'19'!AS$27</f>
        <v>0</v>
      </c>
      <c r="AT24" s="79">
        <f>'19'!AT$27</f>
        <v>0</v>
      </c>
      <c r="AU24" s="79">
        <f>'19'!AU$27</f>
        <v>0</v>
      </c>
      <c r="AV24" s="79">
        <f>'19'!AV$27</f>
        <v>0</v>
      </c>
      <c r="AW24" s="79">
        <f>'19'!AW$27</f>
        <v>0</v>
      </c>
      <c r="AX24" s="79">
        <f>'19'!AX$27</f>
        <v>0</v>
      </c>
      <c r="AY24" s="79">
        <f>'19'!AY$27</f>
        <v>0</v>
      </c>
      <c r="AZ24" s="79">
        <f>'19'!AZ$27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'20'!D$27</f>
        <v>0</v>
      </c>
      <c r="E25" s="74">
        <f>'20'!E$27</f>
        <v>0</v>
      </c>
      <c r="F25" s="74">
        <f>'20'!F$27</f>
        <v>0</v>
      </c>
      <c r="G25" s="74">
        <f>'20'!G$27</f>
        <v>0</v>
      </c>
      <c r="H25" s="74">
        <f>'20'!H$27</f>
        <v>0</v>
      </c>
      <c r="I25" s="74">
        <f>'20'!I$27</f>
        <v>0</v>
      </c>
      <c r="J25" s="74">
        <f>'20'!J$27</f>
        <v>0</v>
      </c>
      <c r="K25" s="74">
        <f>'20'!K$27</f>
        <v>0</v>
      </c>
      <c r="L25" s="74">
        <f>'20'!L$27</f>
        <v>0</v>
      </c>
      <c r="M25" s="75"/>
      <c r="N25" s="74">
        <f>'20'!N$27</f>
        <v>0</v>
      </c>
      <c r="O25" s="74">
        <f>'20'!O$27</f>
        <v>0</v>
      </c>
      <c r="P25" s="74">
        <f>'20'!P$27</f>
        <v>0</v>
      </c>
      <c r="Q25" s="74">
        <f>'20'!Q$27</f>
        <v>0</v>
      </c>
      <c r="R25" s="74">
        <f>'20'!R$27</f>
        <v>0</v>
      </c>
      <c r="S25" s="74">
        <f>'20'!S$27</f>
        <v>0</v>
      </c>
      <c r="T25" s="74">
        <f>'20'!T$27</f>
        <v>0</v>
      </c>
      <c r="U25" s="74">
        <f>'20'!U$27</f>
        <v>0</v>
      </c>
      <c r="V25" s="74">
        <f>'20'!V$27</f>
        <v>0</v>
      </c>
      <c r="W25" s="75"/>
      <c r="X25" s="74">
        <f>'20'!X$27</f>
        <v>0</v>
      </c>
      <c r="Y25" s="74">
        <f>'20'!Y$27</f>
        <v>0</v>
      </c>
      <c r="Z25" s="74">
        <f>'20'!Z$27</f>
        <v>0</v>
      </c>
      <c r="AA25" s="74">
        <f>'20'!AA$27</f>
        <v>0</v>
      </c>
      <c r="AB25" s="74">
        <f>'20'!AB$27</f>
        <v>0</v>
      </c>
      <c r="AC25" s="74">
        <f>'20'!AC$27</f>
        <v>0</v>
      </c>
      <c r="AD25" s="74">
        <f>'20'!AD$27</f>
        <v>0</v>
      </c>
      <c r="AE25" s="74">
        <f>'20'!AE$27</f>
        <v>0</v>
      </c>
      <c r="AF25" s="74">
        <f>'20'!AF$27</f>
        <v>0</v>
      </c>
      <c r="AG25" s="75"/>
      <c r="AH25" s="74">
        <f>'20'!AH$27</f>
        <v>0</v>
      </c>
      <c r="AI25" s="74">
        <f>'20'!AI$27</f>
        <v>0</v>
      </c>
      <c r="AJ25" s="74">
        <f>'20'!AJ$27</f>
        <v>0</v>
      </c>
      <c r="AK25" s="74">
        <f>'20'!AK$27</f>
        <v>0</v>
      </c>
      <c r="AL25" s="74">
        <f>'20'!AL$27</f>
        <v>0</v>
      </c>
      <c r="AM25" s="74">
        <f>'20'!AM$27</f>
        <v>0</v>
      </c>
      <c r="AN25" s="74">
        <f>'20'!AN$27</f>
        <v>0</v>
      </c>
      <c r="AO25" s="74">
        <f>'20'!AO$27</f>
        <v>0</v>
      </c>
      <c r="AP25" s="74">
        <f>'20'!AP$27</f>
        <v>0</v>
      </c>
      <c r="AQ25" s="62"/>
      <c r="AR25" s="74">
        <f>'20'!AR$27</f>
        <v>0</v>
      </c>
      <c r="AS25" s="74">
        <f>'20'!AS$27</f>
        <v>0</v>
      </c>
      <c r="AT25" s="74">
        <f>'20'!AT$27</f>
        <v>0</v>
      </c>
      <c r="AU25" s="74">
        <f>'20'!AU$27</f>
        <v>0</v>
      </c>
      <c r="AV25" s="74">
        <f>'20'!AV$27</f>
        <v>0</v>
      </c>
      <c r="AW25" s="74">
        <f>'20'!AW$27</f>
        <v>0</v>
      </c>
      <c r="AX25" s="74">
        <f>'20'!AX$27</f>
        <v>0</v>
      </c>
      <c r="AY25" s="74">
        <f>'20'!AY$27</f>
        <v>0</v>
      </c>
      <c r="AZ25" s="74">
        <f>'20'!AZ$27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'21'!D$27</f>
        <v>0</v>
      </c>
      <c r="E26" s="79">
        <f>'21'!E$27</f>
        <v>0</v>
      </c>
      <c r="F26" s="79">
        <f>'21'!F$27</f>
        <v>0</v>
      </c>
      <c r="G26" s="79">
        <f>'21'!G$27</f>
        <v>0</v>
      </c>
      <c r="H26" s="79">
        <f>'21'!H$27</f>
        <v>0</v>
      </c>
      <c r="I26" s="79">
        <f>'21'!I$27</f>
        <v>0</v>
      </c>
      <c r="J26" s="79">
        <f>'21'!J$27</f>
        <v>0</v>
      </c>
      <c r="K26" s="79">
        <f>'21'!K$27</f>
        <v>0</v>
      </c>
      <c r="L26" s="79">
        <f>'21'!L$27</f>
        <v>0</v>
      </c>
      <c r="M26" s="75"/>
      <c r="N26" s="79">
        <f>'21'!N$27</f>
        <v>0</v>
      </c>
      <c r="O26" s="79">
        <f>'21'!O$27</f>
        <v>0</v>
      </c>
      <c r="P26" s="79">
        <f>'21'!P$27</f>
        <v>0</v>
      </c>
      <c r="Q26" s="79">
        <f>'21'!Q$27</f>
        <v>0</v>
      </c>
      <c r="R26" s="79">
        <f>'21'!R$27</f>
        <v>0</v>
      </c>
      <c r="S26" s="79">
        <f>'21'!S$27</f>
        <v>0</v>
      </c>
      <c r="T26" s="79">
        <f>'21'!T$27</f>
        <v>0</v>
      </c>
      <c r="U26" s="79">
        <f>'21'!U$27</f>
        <v>0</v>
      </c>
      <c r="V26" s="79">
        <f>'21'!V$27</f>
        <v>0</v>
      </c>
      <c r="W26" s="75"/>
      <c r="X26" s="79">
        <f>'21'!X$27</f>
        <v>0</v>
      </c>
      <c r="Y26" s="79">
        <f>'21'!Y$27</f>
        <v>0</v>
      </c>
      <c r="Z26" s="79">
        <f>'21'!Z$27</f>
        <v>0</v>
      </c>
      <c r="AA26" s="79">
        <f>'21'!AA$27</f>
        <v>0</v>
      </c>
      <c r="AB26" s="79">
        <f>'21'!AB$27</f>
        <v>0</v>
      </c>
      <c r="AC26" s="79">
        <f>'21'!AC$27</f>
        <v>0</v>
      </c>
      <c r="AD26" s="79">
        <f>'21'!AD$27</f>
        <v>0</v>
      </c>
      <c r="AE26" s="79">
        <f>'21'!AE$27</f>
        <v>0</v>
      </c>
      <c r="AF26" s="79">
        <f>'21'!AF$27</f>
        <v>0</v>
      </c>
      <c r="AG26" s="75"/>
      <c r="AH26" s="79">
        <f>'21'!AH$27</f>
        <v>0</v>
      </c>
      <c r="AI26" s="79">
        <f>'21'!AI$27</f>
        <v>0</v>
      </c>
      <c r="AJ26" s="79">
        <f>'21'!AJ$27</f>
        <v>0</v>
      </c>
      <c r="AK26" s="79">
        <f>'21'!AK$27</f>
        <v>0</v>
      </c>
      <c r="AL26" s="79">
        <f>'21'!AL$27</f>
        <v>0</v>
      </c>
      <c r="AM26" s="79">
        <f>'21'!AM$27</f>
        <v>0</v>
      </c>
      <c r="AN26" s="79">
        <f>'21'!AN$27</f>
        <v>0</v>
      </c>
      <c r="AO26" s="79">
        <f>'21'!AO$27</f>
        <v>0</v>
      </c>
      <c r="AP26" s="79">
        <f>'21'!AP$27</f>
        <v>0</v>
      </c>
      <c r="AQ26" s="62"/>
      <c r="AR26" s="79">
        <f>'21'!AR$27</f>
        <v>0</v>
      </c>
      <c r="AS26" s="79">
        <f>'21'!AS$27</f>
        <v>0</v>
      </c>
      <c r="AT26" s="79">
        <f>'21'!AT$27</f>
        <v>0</v>
      </c>
      <c r="AU26" s="79">
        <f>'21'!AU$27</f>
        <v>0</v>
      </c>
      <c r="AV26" s="79">
        <f>'21'!AV$27</f>
        <v>0</v>
      </c>
      <c r="AW26" s="79">
        <f>'21'!AW$27</f>
        <v>0</v>
      </c>
      <c r="AX26" s="79">
        <f>'21'!AX$27</f>
        <v>0</v>
      </c>
      <c r="AY26" s="79">
        <f>'21'!AY$27</f>
        <v>0</v>
      </c>
      <c r="AZ26" s="79">
        <f>'21'!AZ$27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'22'!D$27</f>
        <v>0</v>
      </c>
      <c r="E27" s="74">
        <f>'22'!E$27</f>
        <v>0</v>
      </c>
      <c r="F27" s="74">
        <f>'22'!F$27</f>
        <v>0</v>
      </c>
      <c r="G27" s="74">
        <f>'22'!G$27</f>
        <v>0</v>
      </c>
      <c r="H27" s="74">
        <f>'22'!H$27</f>
        <v>0</v>
      </c>
      <c r="I27" s="74">
        <f>'22'!I$27</f>
        <v>0</v>
      </c>
      <c r="J27" s="74">
        <f>'22'!J$27</f>
        <v>0</v>
      </c>
      <c r="K27" s="74">
        <f>'22'!K$27</f>
        <v>0</v>
      </c>
      <c r="L27" s="74">
        <f>'22'!L$27</f>
        <v>0</v>
      </c>
      <c r="M27" s="75"/>
      <c r="N27" s="74">
        <f>'22'!N$27</f>
        <v>0</v>
      </c>
      <c r="O27" s="74">
        <f>'22'!O$27</f>
        <v>0</v>
      </c>
      <c r="P27" s="74">
        <f>'22'!P$27</f>
        <v>0</v>
      </c>
      <c r="Q27" s="74">
        <f>'22'!Q$27</f>
        <v>0</v>
      </c>
      <c r="R27" s="74">
        <f>'22'!R$27</f>
        <v>0</v>
      </c>
      <c r="S27" s="74">
        <f>'22'!S$27</f>
        <v>0</v>
      </c>
      <c r="T27" s="74">
        <f>'22'!T$27</f>
        <v>0</v>
      </c>
      <c r="U27" s="74">
        <f>'22'!U$27</f>
        <v>0</v>
      </c>
      <c r="V27" s="74">
        <f>'22'!V$27</f>
        <v>0</v>
      </c>
      <c r="W27" s="75"/>
      <c r="X27" s="74">
        <f>'22'!X$27</f>
        <v>0</v>
      </c>
      <c r="Y27" s="74">
        <f>'22'!Y$27</f>
        <v>0</v>
      </c>
      <c r="Z27" s="74">
        <f>'22'!Z$27</f>
        <v>0</v>
      </c>
      <c r="AA27" s="74">
        <f>'22'!AA$27</f>
        <v>0</v>
      </c>
      <c r="AB27" s="74">
        <f>'22'!AB$27</f>
        <v>0</v>
      </c>
      <c r="AC27" s="74">
        <f>'22'!AC$27</f>
        <v>0</v>
      </c>
      <c r="AD27" s="74">
        <f>'22'!AD$27</f>
        <v>0</v>
      </c>
      <c r="AE27" s="74">
        <f>'22'!AE$27</f>
        <v>0</v>
      </c>
      <c r="AF27" s="74">
        <f>'22'!AF$27</f>
        <v>0</v>
      </c>
      <c r="AG27" s="75"/>
      <c r="AH27" s="74">
        <f>'22'!AH$27</f>
        <v>0</v>
      </c>
      <c r="AI27" s="74">
        <f>'22'!AI$27</f>
        <v>0</v>
      </c>
      <c r="AJ27" s="74">
        <f>'22'!AJ$27</f>
        <v>0</v>
      </c>
      <c r="AK27" s="74">
        <f>'22'!AK$27</f>
        <v>0</v>
      </c>
      <c r="AL27" s="74">
        <f>'22'!AL$27</f>
        <v>0</v>
      </c>
      <c r="AM27" s="74">
        <f>'22'!AM$27</f>
        <v>0</v>
      </c>
      <c r="AN27" s="74">
        <f>'22'!AN$27</f>
        <v>0</v>
      </c>
      <c r="AO27" s="74">
        <f>'22'!AO$27</f>
        <v>0</v>
      </c>
      <c r="AP27" s="74">
        <f>'22'!AP$27</f>
        <v>0</v>
      </c>
      <c r="AQ27" s="62"/>
      <c r="AR27" s="74">
        <f>'22'!AR$27</f>
        <v>0</v>
      </c>
      <c r="AS27" s="74">
        <f>'22'!AS$27</f>
        <v>0</v>
      </c>
      <c r="AT27" s="74">
        <f>'22'!AT$27</f>
        <v>0</v>
      </c>
      <c r="AU27" s="74">
        <f>'22'!AU$27</f>
        <v>0</v>
      </c>
      <c r="AV27" s="74">
        <f>'22'!AV$27</f>
        <v>0</v>
      </c>
      <c r="AW27" s="74">
        <f>'22'!AW$27</f>
        <v>0</v>
      </c>
      <c r="AX27" s="74">
        <f>'22'!AX$27</f>
        <v>0</v>
      </c>
      <c r="AY27" s="74">
        <f>'22'!AY$27</f>
        <v>0</v>
      </c>
      <c r="AZ27" s="74">
        <f>'22'!AZ$27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'23'!D$27</f>
        <v>0</v>
      </c>
      <c r="E28" s="79">
        <f>'23'!E$27</f>
        <v>0</v>
      </c>
      <c r="F28" s="79">
        <f>'23'!F$27</f>
        <v>0</v>
      </c>
      <c r="G28" s="79">
        <f>'23'!G$27</f>
        <v>0</v>
      </c>
      <c r="H28" s="79">
        <f>'23'!H$27</f>
        <v>0</v>
      </c>
      <c r="I28" s="79">
        <f>'23'!I$27</f>
        <v>0</v>
      </c>
      <c r="J28" s="79">
        <f>'23'!J$27</f>
        <v>0</v>
      </c>
      <c r="K28" s="79">
        <f>'23'!K$27</f>
        <v>0</v>
      </c>
      <c r="L28" s="79">
        <f>'23'!L$27</f>
        <v>0</v>
      </c>
      <c r="M28" s="75"/>
      <c r="N28" s="79">
        <f>'23'!N$27</f>
        <v>0</v>
      </c>
      <c r="O28" s="79">
        <f>'23'!O$27</f>
        <v>0</v>
      </c>
      <c r="P28" s="79">
        <f>'23'!P$27</f>
        <v>0</v>
      </c>
      <c r="Q28" s="79">
        <f>'23'!Q$27</f>
        <v>0</v>
      </c>
      <c r="R28" s="79">
        <f>'23'!R$27</f>
        <v>0</v>
      </c>
      <c r="S28" s="79">
        <f>'23'!S$27</f>
        <v>0</v>
      </c>
      <c r="T28" s="79">
        <f>'23'!T$27</f>
        <v>0</v>
      </c>
      <c r="U28" s="79">
        <f>'23'!U$27</f>
        <v>0</v>
      </c>
      <c r="V28" s="79">
        <f>'23'!V$27</f>
        <v>0</v>
      </c>
      <c r="W28" s="75"/>
      <c r="X28" s="79">
        <f>'23'!X$27</f>
        <v>0</v>
      </c>
      <c r="Y28" s="79">
        <f>'23'!Y$27</f>
        <v>0</v>
      </c>
      <c r="Z28" s="79">
        <f>'23'!Z$27</f>
        <v>0</v>
      </c>
      <c r="AA28" s="79">
        <f>'23'!AA$27</f>
        <v>0</v>
      </c>
      <c r="AB28" s="79">
        <f>'23'!AB$27</f>
        <v>0</v>
      </c>
      <c r="AC28" s="79">
        <f>'23'!AC$27</f>
        <v>0</v>
      </c>
      <c r="AD28" s="79">
        <f>'23'!AD$27</f>
        <v>0</v>
      </c>
      <c r="AE28" s="79">
        <f>'23'!AE$27</f>
        <v>0</v>
      </c>
      <c r="AF28" s="79">
        <f>'23'!AF$27</f>
        <v>0</v>
      </c>
      <c r="AG28" s="75"/>
      <c r="AH28" s="79">
        <f>'23'!AH$27</f>
        <v>0</v>
      </c>
      <c r="AI28" s="79">
        <f>'23'!AI$27</f>
        <v>0</v>
      </c>
      <c r="AJ28" s="79">
        <f>'23'!AJ$27</f>
        <v>0</v>
      </c>
      <c r="AK28" s="79">
        <f>'23'!AK$27</f>
        <v>0</v>
      </c>
      <c r="AL28" s="79">
        <f>'23'!AL$27</f>
        <v>0</v>
      </c>
      <c r="AM28" s="79">
        <f>'23'!AM$27</f>
        <v>0</v>
      </c>
      <c r="AN28" s="79">
        <f>'23'!AN$27</f>
        <v>0</v>
      </c>
      <c r="AO28" s="79">
        <f>'23'!AO$27</f>
        <v>0</v>
      </c>
      <c r="AP28" s="79">
        <f>'23'!AP$27</f>
        <v>0</v>
      </c>
      <c r="AQ28" s="62"/>
      <c r="AR28" s="79">
        <f>'23'!AR$27</f>
        <v>0</v>
      </c>
      <c r="AS28" s="79">
        <f>'23'!AS$27</f>
        <v>0</v>
      </c>
      <c r="AT28" s="79">
        <f>'23'!AT$27</f>
        <v>0</v>
      </c>
      <c r="AU28" s="79">
        <f>'23'!AU$27</f>
        <v>0</v>
      </c>
      <c r="AV28" s="79">
        <f>'23'!AV$27</f>
        <v>0</v>
      </c>
      <c r="AW28" s="79">
        <f>'23'!AW$27</f>
        <v>0</v>
      </c>
      <c r="AX28" s="79">
        <f>'23'!AX$27</f>
        <v>0</v>
      </c>
      <c r="AY28" s="79">
        <f>'23'!AY$27</f>
        <v>0</v>
      </c>
      <c r="AZ28" s="79">
        <f>'23'!AZ$27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'24'!D$27</f>
        <v>0</v>
      </c>
      <c r="E29" s="74">
        <f>'24'!E$27</f>
        <v>0</v>
      </c>
      <c r="F29" s="74">
        <f>'24'!F$27</f>
        <v>0</v>
      </c>
      <c r="G29" s="74">
        <f>'24'!G$27</f>
        <v>0</v>
      </c>
      <c r="H29" s="74">
        <f>'24'!H$27</f>
        <v>0</v>
      </c>
      <c r="I29" s="74">
        <f>'24'!I$27</f>
        <v>0</v>
      </c>
      <c r="J29" s="74">
        <f>'24'!J$27</f>
        <v>0</v>
      </c>
      <c r="K29" s="74">
        <f>'24'!K$27</f>
        <v>0</v>
      </c>
      <c r="L29" s="74">
        <f>'24'!L$27</f>
        <v>0</v>
      </c>
      <c r="M29" s="75"/>
      <c r="N29" s="74">
        <f>'24'!N$27</f>
        <v>0</v>
      </c>
      <c r="O29" s="74">
        <f>'24'!O$27</f>
        <v>0</v>
      </c>
      <c r="P29" s="74">
        <f>'24'!P$27</f>
        <v>0</v>
      </c>
      <c r="Q29" s="74">
        <f>'24'!Q$27</f>
        <v>0</v>
      </c>
      <c r="R29" s="74">
        <f>'24'!R$27</f>
        <v>0</v>
      </c>
      <c r="S29" s="74">
        <f>'24'!S$27</f>
        <v>0</v>
      </c>
      <c r="T29" s="74">
        <f>'24'!T$27</f>
        <v>0</v>
      </c>
      <c r="U29" s="74">
        <f>'24'!U$27</f>
        <v>0</v>
      </c>
      <c r="V29" s="74">
        <f>'24'!V$27</f>
        <v>0</v>
      </c>
      <c r="W29" s="75"/>
      <c r="X29" s="74">
        <f>'24'!X$27</f>
        <v>0</v>
      </c>
      <c r="Y29" s="74">
        <f>'24'!Y$27</f>
        <v>0</v>
      </c>
      <c r="Z29" s="74">
        <f>'24'!Z$27</f>
        <v>0</v>
      </c>
      <c r="AA29" s="74">
        <f>'24'!AA$27</f>
        <v>0</v>
      </c>
      <c r="AB29" s="74">
        <f>'24'!AB$27</f>
        <v>0</v>
      </c>
      <c r="AC29" s="74">
        <f>'24'!AC$27</f>
        <v>0</v>
      </c>
      <c r="AD29" s="74">
        <f>'24'!AD$27</f>
        <v>0</v>
      </c>
      <c r="AE29" s="74">
        <f>'24'!AE$27</f>
        <v>0</v>
      </c>
      <c r="AF29" s="74">
        <f>'24'!AF$27</f>
        <v>0</v>
      </c>
      <c r="AG29" s="75"/>
      <c r="AH29" s="74">
        <f>'24'!AH$27</f>
        <v>0</v>
      </c>
      <c r="AI29" s="74">
        <f>'24'!AI$27</f>
        <v>0</v>
      </c>
      <c r="AJ29" s="74">
        <f>'24'!AJ$27</f>
        <v>0</v>
      </c>
      <c r="AK29" s="74">
        <f>'24'!AK$27</f>
        <v>0</v>
      </c>
      <c r="AL29" s="74">
        <f>'24'!AL$27</f>
        <v>0</v>
      </c>
      <c r="AM29" s="74">
        <f>'24'!AM$27</f>
        <v>0</v>
      </c>
      <c r="AN29" s="74">
        <f>'24'!AN$27</f>
        <v>0</v>
      </c>
      <c r="AO29" s="74">
        <f>'24'!AO$27</f>
        <v>0</v>
      </c>
      <c r="AP29" s="74">
        <f>'24'!AP$27</f>
        <v>0</v>
      </c>
      <c r="AQ29" s="62"/>
      <c r="AR29" s="74">
        <f>'24'!AR$27</f>
        <v>0</v>
      </c>
      <c r="AS29" s="74">
        <f>'24'!AS$27</f>
        <v>0</v>
      </c>
      <c r="AT29" s="74">
        <f>'24'!AT$27</f>
        <v>0</v>
      </c>
      <c r="AU29" s="74">
        <f>'24'!AU$27</f>
        <v>0</v>
      </c>
      <c r="AV29" s="74">
        <f>'24'!AV$27</f>
        <v>0</v>
      </c>
      <c r="AW29" s="74">
        <f>'24'!AW$27</f>
        <v>0</v>
      </c>
      <c r="AX29" s="74">
        <f>'24'!AX$27</f>
        <v>0</v>
      </c>
      <c r="AY29" s="74">
        <f>'24'!AY$27</f>
        <v>0</v>
      </c>
      <c r="AZ29" s="74">
        <f>'24'!AZ$27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54" priority="10" operator="equal">
      <formula>1</formula>
    </cfRule>
  </conditionalFormatting>
  <conditionalFormatting sqref="BB5:BF5">
    <cfRule type="cellIs" dxfId="53" priority="1" operator="equal">
      <formula>5</formula>
    </cfRule>
    <cfRule type="cellIs" dxfId="52" priority="2" operator="equal">
      <formula>4</formula>
    </cfRule>
    <cfRule type="cellIs" dxfId="51" priority="3" operator="equal">
      <formula>3</formula>
    </cfRule>
    <cfRule type="cellIs" dxfId="50" priority="4" operator="equal">
      <formula>2</formula>
    </cfRule>
    <cfRule type="cellIs" dxfId="49" priority="5" operator="equal">
      <formula>1</formula>
    </cfRule>
  </conditionalFormatting>
  <conditionalFormatting sqref="C7:AZ29">
    <cfRule type="cellIs" dxfId="48" priority="6" operator="equal">
      <formula>5</formula>
    </cfRule>
    <cfRule type="cellIs" dxfId="47" priority="7" operator="equal">
      <formula>4</formula>
    </cfRule>
    <cfRule type="cellIs" dxfId="46" priority="8" operator="equal">
      <formula>3</formula>
    </cfRule>
    <cfRule type="cellIs" dxfId="45" priority="9" operator="equal">
      <formula>2</formula>
    </cfRule>
    <cfRule type="cellIs" dxfId="44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D525-BC92-4EA0-A0AA-683E77B7660C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CONCATENATE(anpassa!B28," ",anpassa!C28)</f>
        <v>e22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'2'!D$28</f>
        <v>0</v>
      </c>
      <c r="E7" s="74">
        <f>'2'!E$28</f>
        <v>0</v>
      </c>
      <c r="F7" s="74">
        <f>'2'!F$28</f>
        <v>0</v>
      </c>
      <c r="G7" s="74">
        <f>'2'!G$28</f>
        <v>0</v>
      </c>
      <c r="H7" s="74">
        <f>'2'!H$28</f>
        <v>0</v>
      </c>
      <c r="I7" s="74">
        <f>'2'!I$28</f>
        <v>0</v>
      </c>
      <c r="J7" s="74">
        <f>'2'!J$28</f>
        <v>0</v>
      </c>
      <c r="K7" s="74">
        <f>'2'!K$28</f>
        <v>0</v>
      </c>
      <c r="L7" s="74">
        <f>'2'!L$28</f>
        <v>0</v>
      </c>
      <c r="M7" s="75"/>
      <c r="N7" s="74">
        <f>'2'!N$28</f>
        <v>0</v>
      </c>
      <c r="O7" s="74">
        <f>'2'!O$28</f>
        <v>0</v>
      </c>
      <c r="P7" s="74">
        <f>'2'!P$28</f>
        <v>0</v>
      </c>
      <c r="Q7" s="74">
        <f>'2'!Q$28</f>
        <v>0</v>
      </c>
      <c r="R7" s="74">
        <f>'2'!R$28</f>
        <v>0</v>
      </c>
      <c r="S7" s="74">
        <f>'2'!S$28</f>
        <v>0</v>
      </c>
      <c r="T7" s="74">
        <f>'2'!T$28</f>
        <v>0</v>
      </c>
      <c r="U7" s="74">
        <f>'2'!U$28</f>
        <v>0</v>
      </c>
      <c r="V7" s="74">
        <f>'2'!V$28</f>
        <v>0</v>
      </c>
      <c r="W7" s="75"/>
      <c r="X7" s="74">
        <f>'2'!X$28</f>
        <v>0</v>
      </c>
      <c r="Y7" s="74">
        <f>'2'!Y$28</f>
        <v>0</v>
      </c>
      <c r="Z7" s="74">
        <f>'2'!Z$28</f>
        <v>0</v>
      </c>
      <c r="AA7" s="74">
        <f>'2'!AA$28</f>
        <v>0</v>
      </c>
      <c r="AB7" s="74">
        <f>'2'!AB$28</f>
        <v>0</v>
      </c>
      <c r="AC7" s="74">
        <f>'2'!AC$28</f>
        <v>0</v>
      </c>
      <c r="AD7" s="74">
        <f>'2'!AD$28</f>
        <v>0</v>
      </c>
      <c r="AE7" s="74">
        <f>'2'!AE$28</f>
        <v>0</v>
      </c>
      <c r="AF7" s="74">
        <f>'2'!AF$28</f>
        <v>0</v>
      </c>
      <c r="AG7" s="75"/>
      <c r="AH7" s="74">
        <f>'2'!AH$28</f>
        <v>0</v>
      </c>
      <c r="AI7" s="74">
        <f>'2'!AI$28</f>
        <v>0</v>
      </c>
      <c r="AJ7" s="74">
        <f>'2'!AJ$28</f>
        <v>0</v>
      </c>
      <c r="AK7" s="74">
        <f>'2'!AK$28</f>
        <v>0</v>
      </c>
      <c r="AL7" s="74">
        <f>'2'!AL$28</f>
        <v>0</v>
      </c>
      <c r="AM7" s="74">
        <f>'2'!AM$28</f>
        <v>0</v>
      </c>
      <c r="AN7" s="74">
        <f>'2'!AN$28</f>
        <v>0</v>
      </c>
      <c r="AO7" s="74">
        <f>'2'!AO$28</f>
        <v>0</v>
      </c>
      <c r="AP7" s="74">
        <f>'2'!AP$28</f>
        <v>0</v>
      </c>
      <c r="AQ7" s="62"/>
      <c r="AR7" s="74">
        <f>'2'!AR$28</f>
        <v>0</v>
      </c>
      <c r="AS7" s="74">
        <f>'2'!AS$28</f>
        <v>0</v>
      </c>
      <c r="AT7" s="74">
        <f>'2'!AT$28</f>
        <v>0</v>
      </c>
      <c r="AU7" s="74">
        <f>'2'!AU$28</f>
        <v>0</v>
      </c>
      <c r="AV7" s="74">
        <f>'2'!AV$28</f>
        <v>0</v>
      </c>
      <c r="AW7" s="74">
        <f>'2'!AW$28</f>
        <v>0</v>
      </c>
      <c r="AX7" s="74">
        <f>'2'!AX$28</f>
        <v>0</v>
      </c>
      <c r="AY7" s="74">
        <f>'2'!AY$28</f>
        <v>0</v>
      </c>
      <c r="AZ7" s="74">
        <f>'2'!AZ$28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'3'!D$28</f>
        <v>0</v>
      </c>
      <c r="E8" s="79">
        <f>'3'!E$28</f>
        <v>0</v>
      </c>
      <c r="F8" s="79">
        <f>'3'!F$28</f>
        <v>0</v>
      </c>
      <c r="G8" s="79">
        <f>'3'!G$28</f>
        <v>0</v>
      </c>
      <c r="H8" s="79">
        <f>'3'!H$28</f>
        <v>0</v>
      </c>
      <c r="I8" s="79">
        <f>'3'!I$28</f>
        <v>0</v>
      </c>
      <c r="J8" s="79">
        <f>'3'!J$28</f>
        <v>0</v>
      </c>
      <c r="K8" s="79">
        <f>'3'!K$28</f>
        <v>0</v>
      </c>
      <c r="L8" s="79">
        <f>'3'!L$28</f>
        <v>0</v>
      </c>
      <c r="M8" s="75"/>
      <c r="N8" s="79">
        <f>'3'!N$28</f>
        <v>0</v>
      </c>
      <c r="O8" s="79">
        <f>'3'!O$28</f>
        <v>0</v>
      </c>
      <c r="P8" s="79">
        <f>'3'!P$28</f>
        <v>0</v>
      </c>
      <c r="Q8" s="79">
        <f>'3'!Q$28</f>
        <v>0</v>
      </c>
      <c r="R8" s="79">
        <f>'3'!R$28</f>
        <v>0</v>
      </c>
      <c r="S8" s="79">
        <f>'3'!S$28</f>
        <v>0</v>
      </c>
      <c r="T8" s="79">
        <f>'3'!T$28</f>
        <v>0</v>
      </c>
      <c r="U8" s="79">
        <f>'3'!U$28</f>
        <v>0</v>
      </c>
      <c r="V8" s="79">
        <f>'3'!V$28</f>
        <v>0</v>
      </c>
      <c r="W8" s="75"/>
      <c r="X8" s="79">
        <f>'3'!X$28</f>
        <v>0</v>
      </c>
      <c r="Y8" s="79">
        <f>'3'!Y$28</f>
        <v>0</v>
      </c>
      <c r="Z8" s="79">
        <f>'3'!Z$28</f>
        <v>0</v>
      </c>
      <c r="AA8" s="79">
        <f>'3'!AA$28</f>
        <v>0</v>
      </c>
      <c r="AB8" s="79">
        <f>'3'!AB$28</f>
        <v>0</v>
      </c>
      <c r="AC8" s="79">
        <f>'3'!AC$28</f>
        <v>0</v>
      </c>
      <c r="AD8" s="79">
        <f>'3'!AD$28</f>
        <v>0</v>
      </c>
      <c r="AE8" s="79">
        <f>'3'!AE$28</f>
        <v>0</v>
      </c>
      <c r="AF8" s="79">
        <f>'3'!AF$28</f>
        <v>0</v>
      </c>
      <c r="AG8" s="75"/>
      <c r="AH8" s="79">
        <f>'3'!AH$28</f>
        <v>0</v>
      </c>
      <c r="AI8" s="79">
        <f>'3'!AI$28</f>
        <v>0</v>
      </c>
      <c r="AJ8" s="79">
        <f>'3'!AJ$28</f>
        <v>0</v>
      </c>
      <c r="AK8" s="79">
        <f>'3'!AK$28</f>
        <v>0</v>
      </c>
      <c r="AL8" s="79">
        <f>'3'!AL$28</f>
        <v>0</v>
      </c>
      <c r="AM8" s="79">
        <f>'3'!AM$28</f>
        <v>0</v>
      </c>
      <c r="AN8" s="79">
        <f>'3'!AN$28</f>
        <v>0</v>
      </c>
      <c r="AO8" s="79">
        <f>'3'!AO$28</f>
        <v>0</v>
      </c>
      <c r="AP8" s="79">
        <f>'3'!AP$28</f>
        <v>0</v>
      </c>
      <c r="AQ8" s="62"/>
      <c r="AR8" s="79">
        <f>'3'!AR$28</f>
        <v>0</v>
      </c>
      <c r="AS8" s="79">
        <f>'3'!AS$28</f>
        <v>0</v>
      </c>
      <c r="AT8" s="79">
        <f>'3'!AT$28</f>
        <v>0</v>
      </c>
      <c r="AU8" s="79">
        <f>'3'!AU$28</f>
        <v>0</v>
      </c>
      <c r="AV8" s="79">
        <f>'3'!AV$28</f>
        <v>0</v>
      </c>
      <c r="AW8" s="79">
        <f>'3'!AW$28</f>
        <v>0</v>
      </c>
      <c r="AX8" s="79">
        <f>'3'!AX$28</f>
        <v>0</v>
      </c>
      <c r="AY8" s="79">
        <f>'3'!AY$28</f>
        <v>0</v>
      </c>
      <c r="AZ8" s="79">
        <f>'3'!AZ$28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'4'!D$28</f>
        <v>0</v>
      </c>
      <c r="E9" s="74">
        <f>'4'!E$28</f>
        <v>0</v>
      </c>
      <c r="F9" s="74">
        <f>'4'!F$28</f>
        <v>0</v>
      </c>
      <c r="G9" s="74">
        <f>'4'!G$28</f>
        <v>0</v>
      </c>
      <c r="H9" s="74">
        <f>'4'!H$28</f>
        <v>0</v>
      </c>
      <c r="I9" s="74">
        <f>'4'!I$28</f>
        <v>0</v>
      </c>
      <c r="J9" s="74">
        <f>'4'!J$28</f>
        <v>0</v>
      </c>
      <c r="K9" s="74">
        <f>'4'!K$28</f>
        <v>0</v>
      </c>
      <c r="L9" s="74">
        <f>'4'!L$28</f>
        <v>0</v>
      </c>
      <c r="M9" s="75"/>
      <c r="N9" s="74">
        <f>'4'!N$28</f>
        <v>0</v>
      </c>
      <c r="O9" s="74">
        <f>'4'!O$28</f>
        <v>0</v>
      </c>
      <c r="P9" s="74">
        <f>'4'!P$28</f>
        <v>0</v>
      </c>
      <c r="Q9" s="74">
        <f>'4'!Q$28</f>
        <v>0</v>
      </c>
      <c r="R9" s="74">
        <f>'4'!R$28</f>
        <v>0</v>
      </c>
      <c r="S9" s="74">
        <f>'4'!S$28</f>
        <v>0</v>
      </c>
      <c r="T9" s="74">
        <f>'4'!T$28</f>
        <v>0</v>
      </c>
      <c r="U9" s="74">
        <f>'4'!U$28</f>
        <v>0</v>
      </c>
      <c r="V9" s="74">
        <f>'4'!V$28</f>
        <v>0</v>
      </c>
      <c r="W9" s="75"/>
      <c r="X9" s="74">
        <f>'4'!X$28</f>
        <v>0</v>
      </c>
      <c r="Y9" s="74">
        <f>'4'!Y$28</f>
        <v>0</v>
      </c>
      <c r="Z9" s="74">
        <f>'4'!Z$28</f>
        <v>0</v>
      </c>
      <c r="AA9" s="74">
        <f>'4'!AA$28</f>
        <v>0</v>
      </c>
      <c r="AB9" s="74">
        <f>'4'!AB$28</f>
        <v>0</v>
      </c>
      <c r="AC9" s="74">
        <f>'4'!AC$28</f>
        <v>0</v>
      </c>
      <c r="AD9" s="74">
        <f>'4'!AD$28</f>
        <v>0</v>
      </c>
      <c r="AE9" s="74">
        <f>'4'!AE$28</f>
        <v>0</v>
      </c>
      <c r="AF9" s="74">
        <f>'4'!AF$28</f>
        <v>0</v>
      </c>
      <c r="AG9" s="75"/>
      <c r="AH9" s="74">
        <f>'4'!AH$28</f>
        <v>0</v>
      </c>
      <c r="AI9" s="74">
        <f>'4'!AI$28</f>
        <v>0</v>
      </c>
      <c r="AJ9" s="74">
        <f>'4'!AJ$28</f>
        <v>0</v>
      </c>
      <c r="AK9" s="74">
        <f>'4'!AK$28</f>
        <v>0</v>
      </c>
      <c r="AL9" s="74">
        <f>'4'!AL$28</f>
        <v>0</v>
      </c>
      <c r="AM9" s="74">
        <f>'4'!AM$28</f>
        <v>0</v>
      </c>
      <c r="AN9" s="74">
        <f>'4'!AN$28</f>
        <v>0</v>
      </c>
      <c r="AO9" s="74">
        <f>'4'!AO$28</f>
        <v>0</v>
      </c>
      <c r="AP9" s="74">
        <f>'4'!AP$28</f>
        <v>0</v>
      </c>
      <c r="AQ9" s="62"/>
      <c r="AR9" s="74">
        <f>'4'!AR$28</f>
        <v>0</v>
      </c>
      <c r="AS9" s="74">
        <f>'4'!AS$28</f>
        <v>0</v>
      </c>
      <c r="AT9" s="74">
        <f>'4'!AT$28</f>
        <v>0</v>
      </c>
      <c r="AU9" s="74">
        <f>'4'!AU$28</f>
        <v>0</v>
      </c>
      <c r="AV9" s="74">
        <f>'4'!AV$28</f>
        <v>0</v>
      </c>
      <c r="AW9" s="74">
        <f>'4'!AW$28</f>
        <v>0</v>
      </c>
      <c r="AX9" s="74">
        <f>'4'!AX$28</f>
        <v>0</v>
      </c>
      <c r="AY9" s="74">
        <f>'4'!AY$28</f>
        <v>0</v>
      </c>
      <c r="AZ9" s="74">
        <f>'4'!AZ$28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'5'!D$28</f>
        <v>0</v>
      </c>
      <c r="E10" s="79">
        <f>'5'!E$28</f>
        <v>0</v>
      </c>
      <c r="F10" s="79">
        <f>'5'!F$28</f>
        <v>0</v>
      </c>
      <c r="G10" s="79">
        <f>'5'!G$28</f>
        <v>0</v>
      </c>
      <c r="H10" s="79">
        <f>'5'!H$28</f>
        <v>0</v>
      </c>
      <c r="I10" s="79">
        <f>'5'!I$28</f>
        <v>0</v>
      </c>
      <c r="J10" s="79">
        <f>'5'!J$28</f>
        <v>0</v>
      </c>
      <c r="K10" s="79">
        <f>'5'!K$28</f>
        <v>0</v>
      </c>
      <c r="L10" s="79">
        <f>'5'!L$28</f>
        <v>0</v>
      </c>
      <c r="M10" s="75"/>
      <c r="N10" s="79">
        <f>'5'!N$28</f>
        <v>0</v>
      </c>
      <c r="O10" s="79">
        <f>'5'!O$28</f>
        <v>0</v>
      </c>
      <c r="P10" s="79">
        <f>'5'!P$28</f>
        <v>0</v>
      </c>
      <c r="Q10" s="79">
        <f>'5'!Q$28</f>
        <v>0</v>
      </c>
      <c r="R10" s="79">
        <f>'5'!R$28</f>
        <v>0</v>
      </c>
      <c r="S10" s="79">
        <f>'5'!S$28</f>
        <v>0</v>
      </c>
      <c r="T10" s="79">
        <f>'5'!T$28</f>
        <v>0</v>
      </c>
      <c r="U10" s="79">
        <f>'5'!U$28</f>
        <v>0</v>
      </c>
      <c r="V10" s="79">
        <f>'5'!V$28</f>
        <v>0</v>
      </c>
      <c r="W10" s="75"/>
      <c r="X10" s="79">
        <f>'5'!X$28</f>
        <v>0</v>
      </c>
      <c r="Y10" s="79">
        <f>'5'!Y$28</f>
        <v>0</v>
      </c>
      <c r="Z10" s="79">
        <f>'5'!Z$28</f>
        <v>0</v>
      </c>
      <c r="AA10" s="79">
        <f>'5'!AA$28</f>
        <v>0</v>
      </c>
      <c r="AB10" s="79">
        <f>'5'!AB$28</f>
        <v>0</v>
      </c>
      <c r="AC10" s="79">
        <f>'5'!AC$28</f>
        <v>0</v>
      </c>
      <c r="AD10" s="79">
        <f>'5'!AD$28</f>
        <v>0</v>
      </c>
      <c r="AE10" s="79">
        <f>'5'!AE$28</f>
        <v>0</v>
      </c>
      <c r="AF10" s="79">
        <f>'5'!AF$28</f>
        <v>0</v>
      </c>
      <c r="AG10" s="75"/>
      <c r="AH10" s="79">
        <f>'5'!AH$28</f>
        <v>0</v>
      </c>
      <c r="AI10" s="79">
        <f>'5'!AI$28</f>
        <v>0</v>
      </c>
      <c r="AJ10" s="79">
        <f>'5'!AJ$28</f>
        <v>0</v>
      </c>
      <c r="AK10" s="79">
        <f>'5'!AK$28</f>
        <v>0</v>
      </c>
      <c r="AL10" s="79">
        <f>'5'!AL$28</f>
        <v>0</v>
      </c>
      <c r="AM10" s="79">
        <f>'5'!AM$28</f>
        <v>0</v>
      </c>
      <c r="AN10" s="79">
        <f>'5'!AN$28</f>
        <v>0</v>
      </c>
      <c r="AO10" s="79">
        <f>'5'!AO$28</f>
        <v>0</v>
      </c>
      <c r="AP10" s="79">
        <f>'5'!AP$28</f>
        <v>0</v>
      </c>
      <c r="AQ10" s="62"/>
      <c r="AR10" s="79">
        <f>'5'!AR$28</f>
        <v>0</v>
      </c>
      <c r="AS10" s="79">
        <f>'5'!AS$28</f>
        <v>0</v>
      </c>
      <c r="AT10" s="79">
        <f>'5'!AT$28</f>
        <v>0</v>
      </c>
      <c r="AU10" s="79">
        <f>'5'!AU$28</f>
        <v>0</v>
      </c>
      <c r="AV10" s="79">
        <f>'5'!AV$28</f>
        <v>0</v>
      </c>
      <c r="AW10" s="79">
        <f>'5'!AW$28</f>
        <v>0</v>
      </c>
      <c r="AX10" s="79">
        <f>'5'!AX$28</f>
        <v>0</v>
      </c>
      <c r="AY10" s="79">
        <f>'5'!AY$28</f>
        <v>0</v>
      </c>
      <c r="AZ10" s="79">
        <f>'5'!AZ$28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'6'!D$28</f>
        <v>0</v>
      </c>
      <c r="E11" s="74">
        <f>'6'!E$28</f>
        <v>0</v>
      </c>
      <c r="F11" s="74">
        <f>'6'!F$28</f>
        <v>0</v>
      </c>
      <c r="G11" s="74">
        <f>'6'!G$28</f>
        <v>0</v>
      </c>
      <c r="H11" s="74">
        <f>'6'!H$28</f>
        <v>0</v>
      </c>
      <c r="I11" s="74">
        <f>'6'!I$28</f>
        <v>0</v>
      </c>
      <c r="J11" s="74">
        <f>'6'!J$28</f>
        <v>0</v>
      </c>
      <c r="K11" s="74">
        <f>'6'!K$28</f>
        <v>0</v>
      </c>
      <c r="L11" s="74">
        <f>'6'!L$28</f>
        <v>0</v>
      </c>
      <c r="M11" s="75"/>
      <c r="N11" s="74">
        <f>'6'!N$28</f>
        <v>0</v>
      </c>
      <c r="O11" s="74">
        <f>'6'!O$28</f>
        <v>0</v>
      </c>
      <c r="P11" s="74">
        <f>'6'!P$28</f>
        <v>0</v>
      </c>
      <c r="Q11" s="74">
        <f>'6'!Q$28</f>
        <v>0</v>
      </c>
      <c r="R11" s="74">
        <f>'6'!R$28</f>
        <v>0</v>
      </c>
      <c r="S11" s="74">
        <f>'6'!S$28</f>
        <v>0</v>
      </c>
      <c r="T11" s="74">
        <f>'6'!T$28</f>
        <v>0</v>
      </c>
      <c r="U11" s="74">
        <f>'6'!U$28</f>
        <v>0</v>
      </c>
      <c r="V11" s="74">
        <f>'6'!V$28</f>
        <v>0</v>
      </c>
      <c r="W11" s="75"/>
      <c r="X11" s="74">
        <f>'6'!X$28</f>
        <v>0</v>
      </c>
      <c r="Y11" s="74">
        <f>'6'!Y$28</f>
        <v>0</v>
      </c>
      <c r="Z11" s="74">
        <f>'6'!Z$28</f>
        <v>0</v>
      </c>
      <c r="AA11" s="74">
        <f>'6'!AA$28</f>
        <v>0</v>
      </c>
      <c r="AB11" s="74">
        <f>'6'!AB$28</f>
        <v>0</v>
      </c>
      <c r="AC11" s="74">
        <f>'6'!AC$28</f>
        <v>0</v>
      </c>
      <c r="AD11" s="74">
        <f>'6'!AD$28</f>
        <v>0</v>
      </c>
      <c r="AE11" s="74">
        <f>'6'!AE$28</f>
        <v>0</v>
      </c>
      <c r="AF11" s="74">
        <f>'6'!AF$28</f>
        <v>0</v>
      </c>
      <c r="AG11" s="75"/>
      <c r="AH11" s="74">
        <f>'6'!AH$28</f>
        <v>0</v>
      </c>
      <c r="AI11" s="74">
        <f>'6'!AI$28</f>
        <v>0</v>
      </c>
      <c r="AJ11" s="74">
        <f>'6'!AJ$28</f>
        <v>0</v>
      </c>
      <c r="AK11" s="74">
        <f>'6'!AK$28</f>
        <v>0</v>
      </c>
      <c r="AL11" s="74">
        <f>'6'!AL$28</f>
        <v>0</v>
      </c>
      <c r="AM11" s="74">
        <f>'6'!AM$28</f>
        <v>0</v>
      </c>
      <c r="AN11" s="74">
        <f>'6'!AN$28</f>
        <v>0</v>
      </c>
      <c r="AO11" s="74">
        <f>'6'!AO$28</f>
        <v>0</v>
      </c>
      <c r="AP11" s="74">
        <f>'6'!AP$28</f>
        <v>0</v>
      </c>
      <c r="AQ11" s="62"/>
      <c r="AR11" s="74">
        <f>'6'!AR$28</f>
        <v>0</v>
      </c>
      <c r="AS11" s="74">
        <f>'6'!AS$28</f>
        <v>0</v>
      </c>
      <c r="AT11" s="74">
        <f>'6'!AT$28</f>
        <v>0</v>
      </c>
      <c r="AU11" s="74">
        <f>'6'!AU$28</f>
        <v>0</v>
      </c>
      <c r="AV11" s="74">
        <f>'6'!AV$28</f>
        <v>0</v>
      </c>
      <c r="AW11" s="74">
        <f>'6'!AW$28</f>
        <v>0</v>
      </c>
      <c r="AX11" s="74">
        <f>'6'!AX$28</f>
        <v>0</v>
      </c>
      <c r="AY11" s="74">
        <f>'6'!AY$28</f>
        <v>0</v>
      </c>
      <c r="AZ11" s="74">
        <f>'6'!AZ$28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'7'!D$28</f>
        <v>0</v>
      </c>
      <c r="E12" s="79">
        <f>'7'!E$28</f>
        <v>0</v>
      </c>
      <c r="F12" s="79">
        <f>'7'!F$28</f>
        <v>0</v>
      </c>
      <c r="G12" s="79">
        <f>'7'!G$28</f>
        <v>0</v>
      </c>
      <c r="H12" s="79">
        <f>'7'!H$28</f>
        <v>0</v>
      </c>
      <c r="I12" s="79">
        <f>'7'!I$28</f>
        <v>0</v>
      </c>
      <c r="J12" s="79">
        <f>'7'!J$28</f>
        <v>0</v>
      </c>
      <c r="K12" s="79">
        <f>'7'!K$28</f>
        <v>0</v>
      </c>
      <c r="L12" s="79">
        <f>'7'!L$28</f>
        <v>0</v>
      </c>
      <c r="M12" s="75"/>
      <c r="N12" s="79">
        <f>'7'!N$28</f>
        <v>0</v>
      </c>
      <c r="O12" s="79">
        <f>'7'!O$28</f>
        <v>0</v>
      </c>
      <c r="P12" s="79">
        <f>'7'!P$28</f>
        <v>0</v>
      </c>
      <c r="Q12" s="79">
        <f>'7'!Q$28</f>
        <v>0</v>
      </c>
      <c r="R12" s="79">
        <f>'7'!R$28</f>
        <v>0</v>
      </c>
      <c r="S12" s="79">
        <f>'7'!S$28</f>
        <v>0</v>
      </c>
      <c r="T12" s="79">
        <f>'7'!T$28</f>
        <v>0</v>
      </c>
      <c r="U12" s="79">
        <f>'7'!U$28</f>
        <v>0</v>
      </c>
      <c r="V12" s="74">
        <f>'7'!V$28</f>
        <v>0</v>
      </c>
      <c r="W12" s="75"/>
      <c r="X12" s="79">
        <f>'7'!X$28</f>
        <v>0</v>
      </c>
      <c r="Y12" s="79">
        <f>'7'!Y$28</f>
        <v>0</v>
      </c>
      <c r="Z12" s="79">
        <f>'7'!Z$28</f>
        <v>0</v>
      </c>
      <c r="AA12" s="79">
        <f>'7'!AA$28</f>
        <v>0</v>
      </c>
      <c r="AB12" s="79">
        <f>'7'!AB$28</f>
        <v>0</v>
      </c>
      <c r="AC12" s="79">
        <f>'7'!AC$28</f>
        <v>0</v>
      </c>
      <c r="AD12" s="79">
        <f>'7'!AD$28</f>
        <v>0</v>
      </c>
      <c r="AE12" s="79">
        <f>'7'!AE$28</f>
        <v>0</v>
      </c>
      <c r="AF12" s="79">
        <f>'7'!AF$28</f>
        <v>0</v>
      </c>
      <c r="AG12" s="75"/>
      <c r="AH12" s="79">
        <f>'7'!AH$28</f>
        <v>0</v>
      </c>
      <c r="AI12" s="79">
        <f>'7'!AI$28</f>
        <v>0</v>
      </c>
      <c r="AJ12" s="79">
        <f>'7'!AJ$28</f>
        <v>0</v>
      </c>
      <c r="AK12" s="79">
        <f>'7'!AK$28</f>
        <v>0</v>
      </c>
      <c r="AL12" s="79">
        <f>'7'!AL$28</f>
        <v>0</v>
      </c>
      <c r="AM12" s="79">
        <f>'7'!AM$28</f>
        <v>0</v>
      </c>
      <c r="AN12" s="79">
        <f>'7'!AN$28</f>
        <v>0</v>
      </c>
      <c r="AO12" s="79">
        <f>'7'!AO$28</f>
        <v>0</v>
      </c>
      <c r="AP12" s="79">
        <f>'7'!AP$28</f>
        <v>0</v>
      </c>
      <c r="AQ12" s="62"/>
      <c r="AR12" s="79">
        <f>'7'!AR$28</f>
        <v>0</v>
      </c>
      <c r="AS12" s="79">
        <f>'7'!AS$28</f>
        <v>0</v>
      </c>
      <c r="AT12" s="79">
        <f>'7'!AT$28</f>
        <v>0</v>
      </c>
      <c r="AU12" s="79">
        <f>'7'!AU$28</f>
        <v>0</v>
      </c>
      <c r="AV12" s="79">
        <f>'7'!AV$28</f>
        <v>0</v>
      </c>
      <c r="AW12" s="79">
        <f>'7'!AW$28</f>
        <v>0</v>
      </c>
      <c r="AX12" s="79">
        <f>'7'!AX$28</f>
        <v>0</v>
      </c>
      <c r="AY12" s="79">
        <f>'7'!AY$28</f>
        <v>0</v>
      </c>
      <c r="AZ12" s="79">
        <f>'7'!AZ$28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'8'!D$28</f>
        <v>0</v>
      </c>
      <c r="E13" s="74">
        <f>'8'!E$28</f>
        <v>0</v>
      </c>
      <c r="F13" s="74">
        <f>'8'!F$28</f>
        <v>0</v>
      </c>
      <c r="G13" s="74">
        <f>'8'!G$28</f>
        <v>0</v>
      </c>
      <c r="H13" s="74">
        <f>'8'!H$28</f>
        <v>0</v>
      </c>
      <c r="I13" s="74">
        <f>'8'!I$28</f>
        <v>0</v>
      </c>
      <c r="J13" s="74">
        <f>'8'!J$28</f>
        <v>0</v>
      </c>
      <c r="K13" s="74">
        <f>'8'!K$28</f>
        <v>0</v>
      </c>
      <c r="L13" s="74">
        <f>'8'!L$28</f>
        <v>0</v>
      </c>
      <c r="M13" s="75"/>
      <c r="N13" s="74">
        <f>'8'!N$28</f>
        <v>0</v>
      </c>
      <c r="O13" s="74">
        <f>'8'!O$28</f>
        <v>0</v>
      </c>
      <c r="P13" s="74">
        <f>'8'!P$28</f>
        <v>0</v>
      </c>
      <c r="Q13" s="74">
        <f>'8'!Q$28</f>
        <v>0</v>
      </c>
      <c r="R13" s="74">
        <f>'8'!R$28</f>
        <v>0</v>
      </c>
      <c r="S13" s="74">
        <f>'8'!S$28</f>
        <v>0</v>
      </c>
      <c r="T13" s="74">
        <f>'8'!T$28</f>
        <v>0</v>
      </c>
      <c r="U13" s="74">
        <f>'8'!U$28</f>
        <v>0</v>
      </c>
      <c r="V13" s="74">
        <f>'8'!V$28</f>
        <v>0</v>
      </c>
      <c r="W13" s="75"/>
      <c r="X13" s="74">
        <f>'8'!X$28</f>
        <v>0</v>
      </c>
      <c r="Y13" s="74">
        <f>'8'!Y$28</f>
        <v>0</v>
      </c>
      <c r="Z13" s="74">
        <f>'8'!Z$28</f>
        <v>0</v>
      </c>
      <c r="AA13" s="74">
        <f>'8'!AA$28</f>
        <v>0</v>
      </c>
      <c r="AB13" s="74">
        <f>'8'!AB$28</f>
        <v>0</v>
      </c>
      <c r="AC13" s="74">
        <f>'8'!AC$28</f>
        <v>0</v>
      </c>
      <c r="AD13" s="74">
        <f>'8'!AD$28</f>
        <v>0</v>
      </c>
      <c r="AE13" s="74">
        <f>'8'!AE$28</f>
        <v>0</v>
      </c>
      <c r="AF13" s="74">
        <f>'8'!AF$28</f>
        <v>0</v>
      </c>
      <c r="AG13" s="75"/>
      <c r="AH13" s="74">
        <f>'8'!AH$28</f>
        <v>0</v>
      </c>
      <c r="AI13" s="74">
        <f>'8'!AI$28</f>
        <v>0</v>
      </c>
      <c r="AJ13" s="74">
        <f>'8'!AJ$28</f>
        <v>0</v>
      </c>
      <c r="AK13" s="74">
        <f>'8'!AK$28</f>
        <v>0</v>
      </c>
      <c r="AL13" s="74">
        <f>'8'!AL$28</f>
        <v>0</v>
      </c>
      <c r="AM13" s="74">
        <f>'8'!AM$28</f>
        <v>0</v>
      </c>
      <c r="AN13" s="74">
        <f>'8'!AN$28</f>
        <v>0</v>
      </c>
      <c r="AO13" s="74">
        <f>'8'!AO$28</f>
        <v>0</v>
      </c>
      <c r="AP13" s="74">
        <f>'8'!AP$28</f>
        <v>0</v>
      </c>
      <c r="AQ13" s="62"/>
      <c r="AR13" s="74">
        <f>'8'!AR$28</f>
        <v>0</v>
      </c>
      <c r="AS13" s="74">
        <f>'8'!AS$28</f>
        <v>0</v>
      </c>
      <c r="AT13" s="74">
        <f>'8'!AT$28</f>
        <v>0</v>
      </c>
      <c r="AU13" s="74">
        <f>'8'!AU$28</f>
        <v>0</v>
      </c>
      <c r="AV13" s="74">
        <f>'8'!AV$28</f>
        <v>0</v>
      </c>
      <c r="AW13" s="74">
        <f>'8'!AW$28</f>
        <v>0</v>
      </c>
      <c r="AX13" s="74">
        <f>'8'!AX$28</f>
        <v>0</v>
      </c>
      <c r="AY13" s="74">
        <f>'8'!AY$28</f>
        <v>0</v>
      </c>
      <c r="AZ13" s="74">
        <f>'8'!AZ$28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'9'!D$28</f>
        <v>0</v>
      </c>
      <c r="E14" s="79">
        <f>'9'!E$28</f>
        <v>0</v>
      </c>
      <c r="F14" s="79">
        <f>'9'!F$28</f>
        <v>0</v>
      </c>
      <c r="G14" s="79">
        <f>'9'!G$28</f>
        <v>0</v>
      </c>
      <c r="H14" s="79">
        <f>'9'!H$28</f>
        <v>0</v>
      </c>
      <c r="I14" s="79">
        <f>'9'!I$28</f>
        <v>0</v>
      </c>
      <c r="J14" s="79">
        <f>'9'!J$28</f>
        <v>0</v>
      </c>
      <c r="K14" s="79">
        <f>'9'!K$28</f>
        <v>0</v>
      </c>
      <c r="L14" s="79">
        <f>'9'!L$28</f>
        <v>0</v>
      </c>
      <c r="M14" s="75"/>
      <c r="N14" s="79">
        <f>'9'!N$28</f>
        <v>0</v>
      </c>
      <c r="O14" s="79">
        <f>'9'!O$28</f>
        <v>0</v>
      </c>
      <c r="P14" s="79">
        <f>'9'!P$28</f>
        <v>0</v>
      </c>
      <c r="Q14" s="79">
        <f>'9'!Q$28</f>
        <v>0</v>
      </c>
      <c r="R14" s="79">
        <f>'9'!R$28</f>
        <v>0</v>
      </c>
      <c r="S14" s="79">
        <f>'9'!S$28</f>
        <v>0</v>
      </c>
      <c r="T14" s="79">
        <f>'9'!T$28</f>
        <v>0</v>
      </c>
      <c r="U14" s="79">
        <f>'9'!U$28</f>
        <v>0</v>
      </c>
      <c r="V14" s="79">
        <f>'9'!V$28</f>
        <v>0</v>
      </c>
      <c r="W14" s="75"/>
      <c r="X14" s="79">
        <f>'9'!X$28</f>
        <v>0</v>
      </c>
      <c r="Y14" s="79">
        <f>'9'!Y$28</f>
        <v>0</v>
      </c>
      <c r="Z14" s="79">
        <f>'9'!Z$28</f>
        <v>0</v>
      </c>
      <c r="AA14" s="79">
        <f>'9'!AA$28</f>
        <v>0</v>
      </c>
      <c r="AB14" s="79">
        <f>'9'!AB$28</f>
        <v>0</v>
      </c>
      <c r="AC14" s="79">
        <f>'9'!AC$28</f>
        <v>0</v>
      </c>
      <c r="AD14" s="79">
        <f>'9'!AD$28</f>
        <v>0</v>
      </c>
      <c r="AE14" s="79">
        <f>'9'!AE$28</f>
        <v>0</v>
      </c>
      <c r="AF14" s="79">
        <f>'9'!AF$28</f>
        <v>0</v>
      </c>
      <c r="AG14" s="75"/>
      <c r="AH14" s="79">
        <f>'9'!AH$28</f>
        <v>0</v>
      </c>
      <c r="AI14" s="79">
        <f>'9'!AI$28</f>
        <v>0</v>
      </c>
      <c r="AJ14" s="79">
        <f>'9'!AJ$28</f>
        <v>0</v>
      </c>
      <c r="AK14" s="79">
        <f>'9'!AK$28</f>
        <v>0</v>
      </c>
      <c r="AL14" s="79">
        <f>'9'!AL$28</f>
        <v>0</v>
      </c>
      <c r="AM14" s="79">
        <f>'9'!AM$28</f>
        <v>0</v>
      </c>
      <c r="AN14" s="79">
        <f>'9'!AN$28</f>
        <v>0</v>
      </c>
      <c r="AO14" s="79">
        <f>'9'!AO$28</f>
        <v>0</v>
      </c>
      <c r="AP14" s="79">
        <f>'9'!AP$28</f>
        <v>0</v>
      </c>
      <c r="AQ14" s="62"/>
      <c r="AR14" s="79">
        <f>'9'!AR$28</f>
        <v>0</v>
      </c>
      <c r="AS14" s="79">
        <f>'9'!AS$28</f>
        <v>0</v>
      </c>
      <c r="AT14" s="79">
        <f>'9'!AT$28</f>
        <v>0</v>
      </c>
      <c r="AU14" s="79">
        <f>'9'!AU$28</f>
        <v>0</v>
      </c>
      <c r="AV14" s="79">
        <f>'9'!AV$28</f>
        <v>0</v>
      </c>
      <c r="AW14" s="79">
        <f>'9'!AW$28</f>
        <v>0</v>
      </c>
      <c r="AX14" s="79">
        <f>'9'!AX$28</f>
        <v>0</v>
      </c>
      <c r="AY14" s="79">
        <f>'9'!AY$28</f>
        <v>0</v>
      </c>
      <c r="AZ14" s="79">
        <f>'9'!AZ$28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'10'!D$28</f>
        <v>0</v>
      </c>
      <c r="E15" s="74">
        <f>'10'!E$28</f>
        <v>0</v>
      </c>
      <c r="F15" s="74">
        <f>'10'!F$28</f>
        <v>0</v>
      </c>
      <c r="G15" s="74">
        <f>'10'!G$28</f>
        <v>0</v>
      </c>
      <c r="H15" s="74">
        <f>'10'!H$28</f>
        <v>0</v>
      </c>
      <c r="I15" s="74">
        <f>'10'!I$28</f>
        <v>0</v>
      </c>
      <c r="J15" s="74">
        <f>'10'!J$28</f>
        <v>0</v>
      </c>
      <c r="K15" s="74">
        <f>'10'!K$28</f>
        <v>0</v>
      </c>
      <c r="L15" s="74">
        <f>'10'!L$28</f>
        <v>0</v>
      </c>
      <c r="M15" s="75"/>
      <c r="N15" s="74">
        <f>'10'!N$28</f>
        <v>0</v>
      </c>
      <c r="O15" s="74">
        <f>'10'!O$28</f>
        <v>0</v>
      </c>
      <c r="P15" s="74">
        <f>'10'!P$28</f>
        <v>0</v>
      </c>
      <c r="Q15" s="74">
        <f>'10'!Q$28</f>
        <v>0</v>
      </c>
      <c r="R15" s="74">
        <f>'10'!R$28</f>
        <v>0</v>
      </c>
      <c r="S15" s="74">
        <f>'10'!S$28</f>
        <v>0</v>
      </c>
      <c r="T15" s="74">
        <f>'10'!T$28</f>
        <v>0</v>
      </c>
      <c r="U15" s="74">
        <f>'10'!U$28</f>
        <v>0</v>
      </c>
      <c r="V15" s="74">
        <f>'10'!V$28</f>
        <v>0</v>
      </c>
      <c r="W15" s="75"/>
      <c r="X15" s="74">
        <f>'10'!X$28</f>
        <v>0</v>
      </c>
      <c r="Y15" s="74">
        <f>'10'!Y$28</f>
        <v>0</v>
      </c>
      <c r="Z15" s="74">
        <f>'10'!Z$28</f>
        <v>0</v>
      </c>
      <c r="AA15" s="74">
        <f>'10'!AA$28</f>
        <v>0</v>
      </c>
      <c r="AB15" s="74">
        <f>'10'!AB$28</f>
        <v>0</v>
      </c>
      <c r="AC15" s="74">
        <f>'10'!AC$28</f>
        <v>0</v>
      </c>
      <c r="AD15" s="74">
        <f>'10'!AD$28</f>
        <v>0</v>
      </c>
      <c r="AE15" s="74">
        <f>'10'!AE$28</f>
        <v>0</v>
      </c>
      <c r="AF15" s="74">
        <f>'10'!AF$28</f>
        <v>0</v>
      </c>
      <c r="AG15" s="75"/>
      <c r="AH15" s="74">
        <f>'10'!AH$28</f>
        <v>0</v>
      </c>
      <c r="AI15" s="74">
        <f>'10'!AI$28</f>
        <v>0</v>
      </c>
      <c r="AJ15" s="74">
        <f>'10'!AJ$28</f>
        <v>0</v>
      </c>
      <c r="AK15" s="74">
        <f>'10'!AK$28</f>
        <v>0</v>
      </c>
      <c r="AL15" s="74">
        <f>'10'!AL$28</f>
        <v>0</v>
      </c>
      <c r="AM15" s="74">
        <f>'10'!AM$28</f>
        <v>0</v>
      </c>
      <c r="AN15" s="74">
        <f>'10'!AN$28</f>
        <v>0</v>
      </c>
      <c r="AO15" s="74">
        <f>'10'!AO$28</f>
        <v>0</v>
      </c>
      <c r="AP15" s="74">
        <f>'10'!AP$28</f>
        <v>0</v>
      </c>
      <c r="AQ15" s="62"/>
      <c r="AR15" s="74">
        <f>'10'!AR$28</f>
        <v>0</v>
      </c>
      <c r="AS15" s="74">
        <f>'10'!AS$28</f>
        <v>0</v>
      </c>
      <c r="AT15" s="74">
        <f>'10'!AT$28</f>
        <v>0</v>
      </c>
      <c r="AU15" s="74">
        <f>'10'!AU$28</f>
        <v>0</v>
      </c>
      <c r="AV15" s="74">
        <f>'10'!AV$28</f>
        <v>0</v>
      </c>
      <c r="AW15" s="74">
        <f>'10'!AW$28</f>
        <v>0</v>
      </c>
      <c r="AX15" s="74">
        <f>'10'!AX$28</f>
        <v>0</v>
      </c>
      <c r="AY15" s="74">
        <f>'10'!AY$28</f>
        <v>0</v>
      </c>
      <c r="AZ15" s="74">
        <f>'10'!AZ$28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'11'!D$28</f>
        <v>0</v>
      </c>
      <c r="E16" s="79">
        <f>'11'!E$28</f>
        <v>0</v>
      </c>
      <c r="F16" s="79">
        <f>'11'!F$28</f>
        <v>0</v>
      </c>
      <c r="G16" s="79">
        <f>'11'!G$28</f>
        <v>0</v>
      </c>
      <c r="H16" s="79">
        <f>'11'!H$28</f>
        <v>0</v>
      </c>
      <c r="I16" s="79">
        <f>'11'!I$28</f>
        <v>0</v>
      </c>
      <c r="J16" s="79">
        <f>'11'!J$28</f>
        <v>0</v>
      </c>
      <c r="K16" s="79">
        <f>'11'!K$28</f>
        <v>0</v>
      </c>
      <c r="L16" s="79">
        <f>'11'!L$28</f>
        <v>0</v>
      </c>
      <c r="M16" s="75"/>
      <c r="N16" s="79">
        <f>'11'!N$28</f>
        <v>0</v>
      </c>
      <c r="O16" s="79">
        <f>'11'!O$28</f>
        <v>0</v>
      </c>
      <c r="P16" s="79">
        <f>'11'!P$28</f>
        <v>0</v>
      </c>
      <c r="Q16" s="79">
        <f>'11'!Q$28</f>
        <v>0</v>
      </c>
      <c r="R16" s="79">
        <f>'11'!R$28</f>
        <v>0</v>
      </c>
      <c r="S16" s="79">
        <f>'11'!S$28</f>
        <v>0</v>
      </c>
      <c r="T16" s="79">
        <f>'11'!T$28</f>
        <v>0</v>
      </c>
      <c r="U16" s="79">
        <f>'11'!U$28</f>
        <v>0</v>
      </c>
      <c r="V16" s="79">
        <f>'11'!V$28</f>
        <v>0</v>
      </c>
      <c r="W16" s="75"/>
      <c r="X16" s="79">
        <f>'11'!X$28</f>
        <v>0</v>
      </c>
      <c r="Y16" s="79">
        <f>'11'!Y$28</f>
        <v>0</v>
      </c>
      <c r="Z16" s="79">
        <f>'11'!Z$28</f>
        <v>0</v>
      </c>
      <c r="AA16" s="79">
        <f>'11'!AA$28</f>
        <v>0</v>
      </c>
      <c r="AB16" s="79">
        <f>'11'!AB$28</f>
        <v>0</v>
      </c>
      <c r="AC16" s="79">
        <f>'11'!AC$28</f>
        <v>0</v>
      </c>
      <c r="AD16" s="79">
        <f>'11'!AD$28</f>
        <v>0</v>
      </c>
      <c r="AE16" s="79">
        <f>'11'!AE$28</f>
        <v>0</v>
      </c>
      <c r="AF16" s="79">
        <f>'11'!AF$28</f>
        <v>0</v>
      </c>
      <c r="AG16" s="75"/>
      <c r="AH16" s="79">
        <f>'11'!AH$28</f>
        <v>0</v>
      </c>
      <c r="AI16" s="79">
        <f>'11'!AI$28</f>
        <v>0</v>
      </c>
      <c r="AJ16" s="79">
        <f>'11'!AJ$28</f>
        <v>0</v>
      </c>
      <c r="AK16" s="79">
        <f>'11'!AK$28</f>
        <v>0</v>
      </c>
      <c r="AL16" s="79">
        <f>'11'!AL$28</f>
        <v>0</v>
      </c>
      <c r="AM16" s="79">
        <f>'11'!AM$28</f>
        <v>0</v>
      </c>
      <c r="AN16" s="79">
        <f>'11'!AN$28</f>
        <v>0</v>
      </c>
      <c r="AO16" s="79">
        <f>'11'!AO$28</f>
        <v>0</v>
      </c>
      <c r="AP16" s="79">
        <f>'11'!AP$28</f>
        <v>0</v>
      </c>
      <c r="AQ16" s="62"/>
      <c r="AR16" s="79">
        <f>'11'!AR$28</f>
        <v>0</v>
      </c>
      <c r="AS16" s="79">
        <f>'11'!AS$28</f>
        <v>0</v>
      </c>
      <c r="AT16" s="79">
        <f>'11'!AT$28</f>
        <v>0</v>
      </c>
      <c r="AU16" s="79">
        <f>'11'!AU$28</f>
        <v>0</v>
      </c>
      <c r="AV16" s="79">
        <f>'11'!AV$28</f>
        <v>0</v>
      </c>
      <c r="AW16" s="79">
        <f>'11'!AW$28</f>
        <v>0</v>
      </c>
      <c r="AX16" s="79">
        <f>'11'!AX$28</f>
        <v>0</v>
      </c>
      <c r="AY16" s="79">
        <f>'11'!AY$28</f>
        <v>0</v>
      </c>
      <c r="AZ16" s="79">
        <f>'11'!AZ$28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'12'!D$28</f>
        <v>0</v>
      </c>
      <c r="E17" s="74">
        <f>'12'!E$28</f>
        <v>0</v>
      </c>
      <c r="F17" s="74">
        <f>'12'!F$28</f>
        <v>0</v>
      </c>
      <c r="G17" s="74">
        <f>'12'!G$28</f>
        <v>0</v>
      </c>
      <c r="H17" s="74">
        <f>'12'!H$28</f>
        <v>0</v>
      </c>
      <c r="I17" s="74">
        <f>'12'!I$28</f>
        <v>0</v>
      </c>
      <c r="J17" s="74">
        <f>'12'!J$28</f>
        <v>0</v>
      </c>
      <c r="K17" s="74">
        <f>'12'!K$28</f>
        <v>0</v>
      </c>
      <c r="L17" s="74">
        <f>'12'!L$28</f>
        <v>0</v>
      </c>
      <c r="M17" s="75"/>
      <c r="N17" s="74">
        <f>'12'!N$28</f>
        <v>0</v>
      </c>
      <c r="O17" s="74">
        <f>'12'!O$28</f>
        <v>0</v>
      </c>
      <c r="P17" s="74">
        <f>'12'!P$28</f>
        <v>0</v>
      </c>
      <c r="Q17" s="74">
        <f>'12'!Q$28</f>
        <v>0</v>
      </c>
      <c r="R17" s="74">
        <f>'12'!R$28</f>
        <v>0</v>
      </c>
      <c r="S17" s="74">
        <f>'12'!S$28</f>
        <v>0</v>
      </c>
      <c r="T17" s="74">
        <f>'12'!T$28</f>
        <v>0</v>
      </c>
      <c r="U17" s="74">
        <f>'12'!U$28</f>
        <v>0</v>
      </c>
      <c r="V17" s="74">
        <f>'12'!V$28</f>
        <v>0</v>
      </c>
      <c r="W17" s="75"/>
      <c r="X17" s="74">
        <f>'12'!X$28</f>
        <v>0</v>
      </c>
      <c r="Y17" s="74">
        <f>'12'!Y$28</f>
        <v>0</v>
      </c>
      <c r="Z17" s="74">
        <f>'12'!Z$28</f>
        <v>0</v>
      </c>
      <c r="AA17" s="74">
        <f>'12'!AA$28</f>
        <v>0</v>
      </c>
      <c r="AB17" s="74">
        <f>'12'!AB$28</f>
        <v>0</v>
      </c>
      <c r="AC17" s="74">
        <f>'12'!AC$28</f>
        <v>0</v>
      </c>
      <c r="AD17" s="74">
        <f>'12'!AD$28</f>
        <v>0</v>
      </c>
      <c r="AE17" s="74">
        <f>'12'!AE$28</f>
        <v>0</v>
      </c>
      <c r="AF17" s="74">
        <f>'12'!AF$28</f>
        <v>0</v>
      </c>
      <c r="AG17" s="75"/>
      <c r="AH17" s="74">
        <f>'12'!AH$28</f>
        <v>0</v>
      </c>
      <c r="AI17" s="74">
        <f>'12'!AI$28</f>
        <v>0</v>
      </c>
      <c r="AJ17" s="74">
        <f>'12'!AJ$28</f>
        <v>0</v>
      </c>
      <c r="AK17" s="74">
        <f>'12'!AK$28</f>
        <v>0</v>
      </c>
      <c r="AL17" s="74">
        <f>'12'!AL$28</f>
        <v>0</v>
      </c>
      <c r="AM17" s="74">
        <f>'12'!AM$28</f>
        <v>0</v>
      </c>
      <c r="AN17" s="74">
        <f>'12'!AN$28</f>
        <v>0</v>
      </c>
      <c r="AO17" s="74">
        <f>'12'!AO$28</f>
        <v>0</v>
      </c>
      <c r="AP17" s="74">
        <f>'12'!AP$28</f>
        <v>0</v>
      </c>
      <c r="AQ17" s="62"/>
      <c r="AR17" s="74">
        <f>'12'!AR$28</f>
        <v>0</v>
      </c>
      <c r="AS17" s="74">
        <f>'12'!AS$28</f>
        <v>0</v>
      </c>
      <c r="AT17" s="74">
        <f>'12'!AT$28</f>
        <v>0</v>
      </c>
      <c r="AU17" s="74">
        <f>'12'!AU$28</f>
        <v>0</v>
      </c>
      <c r="AV17" s="74">
        <f>'12'!AV$28</f>
        <v>0</v>
      </c>
      <c r="AW17" s="74">
        <f>'12'!AW$28</f>
        <v>0</v>
      </c>
      <c r="AX17" s="74">
        <f>'12'!AX$28</f>
        <v>0</v>
      </c>
      <c r="AY17" s="74">
        <f>'12'!AY$28</f>
        <v>0</v>
      </c>
      <c r="AZ17" s="74">
        <f>'12'!AZ$28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'13'!D$28</f>
        <v>0</v>
      </c>
      <c r="E18" s="79">
        <f>'13'!E$28</f>
        <v>0</v>
      </c>
      <c r="F18" s="79">
        <f>'13'!F$28</f>
        <v>0</v>
      </c>
      <c r="G18" s="79">
        <f>'13'!G$28</f>
        <v>0</v>
      </c>
      <c r="H18" s="79">
        <f>'13'!H$28</f>
        <v>0</v>
      </c>
      <c r="I18" s="79">
        <f>'13'!I$28</f>
        <v>0</v>
      </c>
      <c r="J18" s="79">
        <f>'13'!J$28</f>
        <v>0</v>
      </c>
      <c r="K18" s="79">
        <f>'13'!K$28</f>
        <v>0</v>
      </c>
      <c r="L18" s="79">
        <f>'13'!L$28</f>
        <v>0</v>
      </c>
      <c r="M18" s="75"/>
      <c r="N18" s="79">
        <f>'13'!N$28</f>
        <v>0</v>
      </c>
      <c r="O18" s="79">
        <f>'13'!O$28</f>
        <v>0</v>
      </c>
      <c r="P18" s="79">
        <f>'13'!P$28</f>
        <v>0</v>
      </c>
      <c r="Q18" s="79">
        <f>'13'!Q$28</f>
        <v>0</v>
      </c>
      <c r="R18" s="79">
        <f>'13'!R$28</f>
        <v>0</v>
      </c>
      <c r="S18" s="79">
        <f>'13'!S$28</f>
        <v>0</v>
      </c>
      <c r="T18" s="79">
        <f>'13'!T$28</f>
        <v>0</v>
      </c>
      <c r="U18" s="79">
        <f>'13'!U$28</f>
        <v>0</v>
      </c>
      <c r="V18" s="79">
        <f>'13'!V$28</f>
        <v>0</v>
      </c>
      <c r="W18" s="75"/>
      <c r="X18" s="79">
        <f>'13'!X$28</f>
        <v>0</v>
      </c>
      <c r="Y18" s="79">
        <f>'13'!Y$28</f>
        <v>0</v>
      </c>
      <c r="Z18" s="79">
        <f>'13'!Z$28</f>
        <v>0</v>
      </c>
      <c r="AA18" s="79">
        <f>'13'!AA$28</f>
        <v>0</v>
      </c>
      <c r="AB18" s="79">
        <f>'13'!AB$28</f>
        <v>0</v>
      </c>
      <c r="AC18" s="79">
        <f>'13'!AC$28</f>
        <v>0</v>
      </c>
      <c r="AD18" s="79">
        <f>'13'!AD$28</f>
        <v>0</v>
      </c>
      <c r="AE18" s="79">
        <f>'13'!AE$28</f>
        <v>0</v>
      </c>
      <c r="AF18" s="79">
        <f>'13'!AF$28</f>
        <v>0</v>
      </c>
      <c r="AG18" s="75"/>
      <c r="AH18" s="79">
        <f>'13'!AH$28</f>
        <v>0</v>
      </c>
      <c r="AI18" s="79">
        <f>'13'!AI$28</f>
        <v>0</v>
      </c>
      <c r="AJ18" s="79">
        <f>'13'!AJ$28</f>
        <v>0</v>
      </c>
      <c r="AK18" s="79">
        <f>'13'!AK$28</f>
        <v>0</v>
      </c>
      <c r="AL18" s="79">
        <f>'13'!AL$28</f>
        <v>0</v>
      </c>
      <c r="AM18" s="79">
        <f>'13'!AM$28</f>
        <v>0</v>
      </c>
      <c r="AN18" s="79">
        <f>'13'!AN$28</f>
        <v>0</v>
      </c>
      <c r="AO18" s="79">
        <f>'13'!AO$28</f>
        <v>0</v>
      </c>
      <c r="AP18" s="79">
        <f>'13'!AP$28</f>
        <v>0</v>
      </c>
      <c r="AQ18" s="62"/>
      <c r="AR18" s="79">
        <f>'13'!AR$28</f>
        <v>0</v>
      </c>
      <c r="AS18" s="79">
        <f>'13'!AS$28</f>
        <v>0</v>
      </c>
      <c r="AT18" s="79">
        <f>'13'!AT$28</f>
        <v>0</v>
      </c>
      <c r="AU18" s="79">
        <f>'13'!AU$28</f>
        <v>0</v>
      </c>
      <c r="AV18" s="79">
        <f>'13'!AV$28</f>
        <v>0</v>
      </c>
      <c r="AW18" s="79">
        <f>'13'!AW$28</f>
        <v>0</v>
      </c>
      <c r="AX18" s="79">
        <f>'13'!AX$28</f>
        <v>0</v>
      </c>
      <c r="AY18" s="79">
        <f>'13'!AY$28</f>
        <v>0</v>
      </c>
      <c r="AZ18" s="79">
        <f>'13'!AZ$28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'14'!D$28</f>
        <v>0</v>
      </c>
      <c r="E19" s="74">
        <f>'14'!E$28</f>
        <v>0</v>
      </c>
      <c r="F19" s="74">
        <f>'14'!F$28</f>
        <v>0</v>
      </c>
      <c r="G19" s="74">
        <f>'14'!G$28</f>
        <v>0</v>
      </c>
      <c r="H19" s="74">
        <f>'14'!H$28</f>
        <v>0</v>
      </c>
      <c r="I19" s="74">
        <f>'14'!I$28</f>
        <v>0</v>
      </c>
      <c r="J19" s="74">
        <f>'14'!J$28</f>
        <v>0</v>
      </c>
      <c r="K19" s="74">
        <f>'14'!K$28</f>
        <v>0</v>
      </c>
      <c r="L19" s="74">
        <f>'14'!L$28</f>
        <v>0</v>
      </c>
      <c r="M19" s="75"/>
      <c r="N19" s="74">
        <f>'14'!N$28</f>
        <v>0</v>
      </c>
      <c r="O19" s="74">
        <f>'14'!O$28</f>
        <v>0</v>
      </c>
      <c r="P19" s="74">
        <f>'14'!P$28</f>
        <v>0</v>
      </c>
      <c r="Q19" s="74">
        <f>'14'!Q$28</f>
        <v>0</v>
      </c>
      <c r="R19" s="74">
        <f>'14'!R$28</f>
        <v>0</v>
      </c>
      <c r="S19" s="74">
        <f>'14'!S$28</f>
        <v>0</v>
      </c>
      <c r="T19" s="74">
        <f>'14'!T$28</f>
        <v>0</v>
      </c>
      <c r="U19" s="74">
        <f>'14'!U$28</f>
        <v>0</v>
      </c>
      <c r="V19" s="74">
        <f>'14'!V$28</f>
        <v>0</v>
      </c>
      <c r="W19" s="75"/>
      <c r="X19" s="74">
        <f>'14'!X$28</f>
        <v>0</v>
      </c>
      <c r="Y19" s="74">
        <f>'14'!Y$28</f>
        <v>0</v>
      </c>
      <c r="Z19" s="74">
        <f>'14'!Z$28</f>
        <v>0</v>
      </c>
      <c r="AA19" s="74">
        <f>'14'!AA$28</f>
        <v>0</v>
      </c>
      <c r="AB19" s="74">
        <f>'14'!AB$28</f>
        <v>0</v>
      </c>
      <c r="AC19" s="74">
        <f>'14'!AC$28</f>
        <v>0</v>
      </c>
      <c r="AD19" s="74">
        <f>'14'!AD$28</f>
        <v>0</v>
      </c>
      <c r="AE19" s="74">
        <f>'14'!AE$28</f>
        <v>0</v>
      </c>
      <c r="AF19" s="74">
        <f>'14'!AF$28</f>
        <v>0</v>
      </c>
      <c r="AG19" s="75"/>
      <c r="AH19" s="74">
        <f>'14'!AH$28</f>
        <v>0</v>
      </c>
      <c r="AI19" s="74">
        <f>'14'!AI$28</f>
        <v>0</v>
      </c>
      <c r="AJ19" s="74">
        <f>'14'!AJ$28</f>
        <v>0</v>
      </c>
      <c r="AK19" s="74">
        <f>'14'!AK$28</f>
        <v>0</v>
      </c>
      <c r="AL19" s="74">
        <f>'14'!AL$28</f>
        <v>0</v>
      </c>
      <c r="AM19" s="74">
        <f>'14'!AM$28</f>
        <v>0</v>
      </c>
      <c r="AN19" s="74">
        <f>'14'!AN$28</f>
        <v>0</v>
      </c>
      <c r="AO19" s="74">
        <f>'14'!AO$28</f>
        <v>0</v>
      </c>
      <c r="AP19" s="74">
        <f>'14'!AP$28</f>
        <v>0</v>
      </c>
      <c r="AQ19" s="62"/>
      <c r="AR19" s="74">
        <f>'14'!AR$28</f>
        <v>0</v>
      </c>
      <c r="AS19" s="74">
        <f>'14'!AS$28</f>
        <v>0</v>
      </c>
      <c r="AT19" s="74">
        <f>'14'!AT$28</f>
        <v>0</v>
      </c>
      <c r="AU19" s="74">
        <f>'14'!AU$28</f>
        <v>0</v>
      </c>
      <c r="AV19" s="74">
        <f>'14'!AV$28</f>
        <v>0</v>
      </c>
      <c r="AW19" s="74">
        <f>'14'!AW$28</f>
        <v>0</v>
      </c>
      <c r="AX19" s="74">
        <f>'14'!AX$28</f>
        <v>0</v>
      </c>
      <c r="AY19" s="74">
        <f>'14'!AY$28</f>
        <v>0</v>
      </c>
      <c r="AZ19" s="74">
        <f>'14'!AZ$28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'15'!D$28</f>
        <v>0</v>
      </c>
      <c r="E20" s="79">
        <f>'15'!E$28</f>
        <v>0</v>
      </c>
      <c r="F20" s="79">
        <f>'15'!F$28</f>
        <v>0</v>
      </c>
      <c r="G20" s="79">
        <f>'15'!G$28</f>
        <v>0</v>
      </c>
      <c r="H20" s="79">
        <f>'15'!H$28</f>
        <v>0</v>
      </c>
      <c r="I20" s="79">
        <f>'15'!I$28</f>
        <v>0</v>
      </c>
      <c r="J20" s="79">
        <f>'15'!J$28</f>
        <v>0</v>
      </c>
      <c r="K20" s="79">
        <f>'15'!K$28</f>
        <v>0</v>
      </c>
      <c r="L20" s="79">
        <f>'15'!L$28</f>
        <v>0</v>
      </c>
      <c r="M20" s="75"/>
      <c r="N20" s="79">
        <f>'15'!N$28</f>
        <v>0</v>
      </c>
      <c r="O20" s="79">
        <f>'15'!O$28</f>
        <v>0</v>
      </c>
      <c r="P20" s="79">
        <f>'15'!P$28</f>
        <v>0</v>
      </c>
      <c r="Q20" s="79">
        <f>'15'!Q$28</f>
        <v>0</v>
      </c>
      <c r="R20" s="79">
        <f>'15'!R$28</f>
        <v>0</v>
      </c>
      <c r="S20" s="79">
        <f>'15'!S$28</f>
        <v>0</v>
      </c>
      <c r="T20" s="79">
        <f>'15'!T$28</f>
        <v>0</v>
      </c>
      <c r="U20" s="79">
        <f>'15'!U$28</f>
        <v>0</v>
      </c>
      <c r="V20" s="79">
        <f>'15'!V$28</f>
        <v>0</v>
      </c>
      <c r="W20" s="75"/>
      <c r="X20" s="79">
        <f>'15'!X$28</f>
        <v>0</v>
      </c>
      <c r="Y20" s="79">
        <f>'15'!Y$28</f>
        <v>0</v>
      </c>
      <c r="Z20" s="79">
        <f>'15'!Z$28</f>
        <v>0</v>
      </c>
      <c r="AA20" s="79">
        <f>'15'!AA$28</f>
        <v>0</v>
      </c>
      <c r="AB20" s="79">
        <f>'15'!AB$28</f>
        <v>0</v>
      </c>
      <c r="AC20" s="79">
        <f>'15'!AC$28</f>
        <v>0</v>
      </c>
      <c r="AD20" s="79">
        <f>'15'!AD$28</f>
        <v>0</v>
      </c>
      <c r="AE20" s="79">
        <f>'15'!AE$28</f>
        <v>0</v>
      </c>
      <c r="AF20" s="79">
        <f>'15'!AF$28</f>
        <v>0</v>
      </c>
      <c r="AG20" s="75"/>
      <c r="AH20" s="79">
        <f>'15'!AH$28</f>
        <v>0</v>
      </c>
      <c r="AI20" s="79">
        <f>'15'!AI$28</f>
        <v>0</v>
      </c>
      <c r="AJ20" s="79">
        <f>'15'!AJ$28</f>
        <v>0</v>
      </c>
      <c r="AK20" s="79">
        <f>'15'!AK$28</f>
        <v>0</v>
      </c>
      <c r="AL20" s="79">
        <f>'15'!AL$28</f>
        <v>0</v>
      </c>
      <c r="AM20" s="79">
        <f>'15'!AM$28</f>
        <v>0</v>
      </c>
      <c r="AN20" s="79">
        <f>'15'!AN$28</f>
        <v>0</v>
      </c>
      <c r="AO20" s="79">
        <f>'15'!AO$28</f>
        <v>0</v>
      </c>
      <c r="AP20" s="79">
        <f>'15'!AP$28</f>
        <v>0</v>
      </c>
      <c r="AQ20" s="62"/>
      <c r="AR20" s="79">
        <f>'15'!AR$28</f>
        <v>0</v>
      </c>
      <c r="AS20" s="79">
        <f>'15'!AS$28</f>
        <v>0</v>
      </c>
      <c r="AT20" s="79">
        <f>'15'!AT$28</f>
        <v>0</v>
      </c>
      <c r="AU20" s="79">
        <f>'15'!AU$28</f>
        <v>0</v>
      </c>
      <c r="AV20" s="79">
        <f>'15'!AV$28</f>
        <v>0</v>
      </c>
      <c r="AW20" s="79">
        <f>'15'!AW$28</f>
        <v>0</v>
      </c>
      <c r="AX20" s="79">
        <f>'15'!AX$28</f>
        <v>0</v>
      </c>
      <c r="AY20" s="79">
        <f>'15'!AY$28</f>
        <v>0</v>
      </c>
      <c r="AZ20" s="79">
        <f>'15'!AZ$28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'16'!D$28</f>
        <v>0</v>
      </c>
      <c r="E21" s="74">
        <f>'16'!E$28</f>
        <v>0</v>
      </c>
      <c r="F21" s="74">
        <f>'16'!F$28</f>
        <v>0</v>
      </c>
      <c r="G21" s="74">
        <f>'16'!G$28</f>
        <v>0</v>
      </c>
      <c r="H21" s="74">
        <f>'16'!H$28</f>
        <v>0</v>
      </c>
      <c r="I21" s="74">
        <f>'16'!I$28</f>
        <v>0</v>
      </c>
      <c r="J21" s="74">
        <f>'16'!J$28</f>
        <v>0</v>
      </c>
      <c r="K21" s="74">
        <f>'16'!K$28</f>
        <v>0</v>
      </c>
      <c r="L21" s="74">
        <f>'16'!L$28</f>
        <v>0</v>
      </c>
      <c r="M21" s="75"/>
      <c r="N21" s="74">
        <f>'16'!N$28</f>
        <v>0</v>
      </c>
      <c r="O21" s="74">
        <f>'16'!O$28</f>
        <v>0</v>
      </c>
      <c r="P21" s="74">
        <f>'16'!P$28</f>
        <v>0</v>
      </c>
      <c r="Q21" s="74">
        <f>'16'!Q$28</f>
        <v>0</v>
      </c>
      <c r="R21" s="74">
        <f>'16'!R$28</f>
        <v>0</v>
      </c>
      <c r="S21" s="74">
        <f>'16'!S$28</f>
        <v>0</v>
      </c>
      <c r="T21" s="74">
        <f>'16'!T$28</f>
        <v>0</v>
      </c>
      <c r="U21" s="74">
        <f>'16'!U$28</f>
        <v>0</v>
      </c>
      <c r="V21" s="74">
        <f>'16'!V$28</f>
        <v>0</v>
      </c>
      <c r="W21" s="75"/>
      <c r="X21" s="74">
        <f>'16'!X$28</f>
        <v>0</v>
      </c>
      <c r="Y21" s="74">
        <f>'16'!Y$28</f>
        <v>0</v>
      </c>
      <c r="Z21" s="74">
        <f>'16'!Z$28</f>
        <v>0</v>
      </c>
      <c r="AA21" s="74">
        <f>'16'!AA$28</f>
        <v>0</v>
      </c>
      <c r="AB21" s="74">
        <f>'16'!AB$28</f>
        <v>0</v>
      </c>
      <c r="AC21" s="74">
        <f>'16'!AC$28</f>
        <v>0</v>
      </c>
      <c r="AD21" s="74">
        <f>'16'!AD$28</f>
        <v>0</v>
      </c>
      <c r="AE21" s="74">
        <f>'16'!AE$28</f>
        <v>0</v>
      </c>
      <c r="AF21" s="74">
        <f>'16'!AF$28</f>
        <v>0</v>
      </c>
      <c r="AG21" s="75"/>
      <c r="AH21" s="74">
        <f>'16'!AH$28</f>
        <v>0</v>
      </c>
      <c r="AI21" s="74">
        <f>'16'!AI$28</f>
        <v>0</v>
      </c>
      <c r="AJ21" s="74">
        <f>'16'!AJ$28</f>
        <v>0</v>
      </c>
      <c r="AK21" s="74">
        <f>'16'!AK$28</f>
        <v>0</v>
      </c>
      <c r="AL21" s="74">
        <f>'16'!AL$28</f>
        <v>0</v>
      </c>
      <c r="AM21" s="74">
        <f>'16'!AM$28</f>
        <v>0</v>
      </c>
      <c r="AN21" s="74">
        <f>'16'!AN$28</f>
        <v>0</v>
      </c>
      <c r="AO21" s="74">
        <f>'16'!AO$28</f>
        <v>0</v>
      </c>
      <c r="AP21" s="74">
        <f>'16'!AP$28</f>
        <v>0</v>
      </c>
      <c r="AQ21" s="62"/>
      <c r="AR21" s="74">
        <f>'16'!AR$28</f>
        <v>0</v>
      </c>
      <c r="AS21" s="74">
        <f>'16'!AS$28</f>
        <v>0</v>
      </c>
      <c r="AT21" s="74">
        <f>'16'!AT$28</f>
        <v>0</v>
      </c>
      <c r="AU21" s="74">
        <f>'16'!AU$28</f>
        <v>0</v>
      </c>
      <c r="AV21" s="74">
        <f>'16'!AV$28</f>
        <v>0</v>
      </c>
      <c r="AW21" s="74">
        <f>'16'!AW$28</f>
        <v>0</v>
      </c>
      <c r="AX21" s="74">
        <f>'16'!AX$28</f>
        <v>0</v>
      </c>
      <c r="AY21" s="74">
        <f>'16'!AY$28</f>
        <v>0</v>
      </c>
      <c r="AZ21" s="74">
        <f>'16'!AZ$28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'17'!D$28</f>
        <v>0</v>
      </c>
      <c r="E22" s="79">
        <f>'17'!E$28</f>
        <v>0</v>
      </c>
      <c r="F22" s="79">
        <f>'17'!F$28</f>
        <v>0</v>
      </c>
      <c r="G22" s="79">
        <f>'17'!G$28</f>
        <v>0</v>
      </c>
      <c r="H22" s="79">
        <f>'17'!H$28</f>
        <v>0</v>
      </c>
      <c r="I22" s="79">
        <f>'17'!I$28</f>
        <v>0</v>
      </c>
      <c r="J22" s="79">
        <f>'17'!J$28</f>
        <v>0</v>
      </c>
      <c r="K22" s="79">
        <f>'17'!K$28</f>
        <v>0</v>
      </c>
      <c r="L22" s="79">
        <f>'17'!L$28</f>
        <v>0</v>
      </c>
      <c r="M22" s="75"/>
      <c r="N22" s="79">
        <f>'17'!N$28</f>
        <v>0</v>
      </c>
      <c r="O22" s="79">
        <f>'17'!O$28</f>
        <v>0</v>
      </c>
      <c r="P22" s="79">
        <f>'17'!P$28</f>
        <v>0</v>
      </c>
      <c r="Q22" s="79">
        <f>'17'!Q$28</f>
        <v>0</v>
      </c>
      <c r="R22" s="79">
        <f>'17'!R$28</f>
        <v>0</v>
      </c>
      <c r="S22" s="79">
        <f>'17'!S$28</f>
        <v>0</v>
      </c>
      <c r="T22" s="79">
        <f>'17'!T$28</f>
        <v>0</v>
      </c>
      <c r="U22" s="79">
        <f>'17'!U$28</f>
        <v>0</v>
      </c>
      <c r="V22" s="79">
        <f>'17'!V$28</f>
        <v>0</v>
      </c>
      <c r="W22" s="75"/>
      <c r="X22" s="79">
        <f>'17'!X$28</f>
        <v>0</v>
      </c>
      <c r="Y22" s="79">
        <f>'17'!Y$28</f>
        <v>0</v>
      </c>
      <c r="Z22" s="79">
        <f>'17'!Z$28</f>
        <v>0</v>
      </c>
      <c r="AA22" s="79">
        <f>'17'!AA$28</f>
        <v>0</v>
      </c>
      <c r="AB22" s="79">
        <f>'17'!AB$28</f>
        <v>0</v>
      </c>
      <c r="AC22" s="79">
        <f>'17'!AC$28</f>
        <v>0</v>
      </c>
      <c r="AD22" s="79">
        <f>'17'!AD$28</f>
        <v>0</v>
      </c>
      <c r="AE22" s="79">
        <f>'17'!AE$28</f>
        <v>0</v>
      </c>
      <c r="AF22" s="79">
        <f>'17'!AF$28</f>
        <v>0</v>
      </c>
      <c r="AG22" s="75"/>
      <c r="AH22" s="79">
        <f>'17'!AH$28</f>
        <v>0</v>
      </c>
      <c r="AI22" s="79">
        <f>'17'!AI$28</f>
        <v>0</v>
      </c>
      <c r="AJ22" s="79">
        <f>'17'!AJ$28</f>
        <v>0</v>
      </c>
      <c r="AK22" s="79">
        <f>'17'!AK$28</f>
        <v>0</v>
      </c>
      <c r="AL22" s="79">
        <f>'17'!AL$28</f>
        <v>0</v>
      </c>
      <c r="AM22" s="79">
        <f>'17'!AM$28</f>
        <v>0</v>
      </c>
      <c r="AN22" s="79">
        <f>'17'!AN$28</f>
        <v>0</v>
      </c>
      <c r="AO22" s="79">
        <f>'17'!AO$28</f>
        <v>0</v>
      </c>
      <c r="AP22" s="79">
        <f>'17'!AP$28</f>
        <v>0</v>
      </c>
      <c r="AQ22" s="62"/>
      <c r="AR22" s="79">
        <f>'17'!AR$28</f>
        <v>0</v>
      </c>
      <c r="AS22" s="79">
        <f>'17'!AS$28</f>
        <v>0</v>
      </c>
      <c r="AT22" s="79">
        <f>'17'!AT$28</f>
        <v>0</v>
      </c>
      <c r="AU22" s="79">
        <f>'17'!AU$28</f>
        <v>0</v>
      </c>
      <c r="AV22" s="79">
        <f>'17'!AV$28</f>
        <v>0</v>
      </c>
      <c r="AW22" s="79">
        <f>'17'!AW$28</f>
        <v>0</v>
      </c>
      <c r="AX22" s="79">
        <f>'17'!AX$28</f>
        <v>0</v>
      </c>
      <c r="AY22" s="79">
        <f>'17'!AY$28</f>
        <v>0</v>
      </c>
      <c r="AZ22" s="79">
        <f>'17'!AZ$28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'18'!D$28</f>
        <v>0</v>
      </c>
      <c r="E23" s="74">
        <f>'18'!E$28</f>
        <v>0</v>
      </c>
      <c r="F23" s="74">
        <f>'18'!F$28</f>
        <v>0</v>
      </c>
      <c r="G23" s="74">
        <f>'18'!G$28</f>
        <v>0</v>
      </c>
      <c r="H23" s="74">
        <f>'18'!H$28</f>
        <v>0</v>
      </c>
      <c r="I23" s="74">
        <f>'18'!I$28</f>
        <v>0</v>
      </c>
      <c r="J23" s="74">
        <f>'18'!J$28</f>
        <v>0</v>
      </c>
      <c r="K23" s="74">
        <f>'18'!K$28</f>
        <v>0</v>
      </c>
      <c r="L23" s="74">
        <f>'18'!L$28</f>
        <v>0</v>
      </c>
      <c r="M23" s="75"/>
      <c r="N23" s="74">
        <f>'18'!N$28</f>
        <v>0</v>
      </c>
      <c r="O23" s="74">
        <f>'18'!O$28</f>
        <v>0</v>
      </c>
      <c r="P23" s="74">
        <f>'18'!P$28</f>
        <v>0</v>
      </c>
      <c r="Q23" s="74">
        <f>'18'!Q$28</f>
        <v>0</v>
      </c>
      <c r="R23" s="74">
        <f>'18'!R$28</f>
        <v>0</v>
      </c>
      <c r="S23" s="74">
        <f>'18'!S$28</f>
        <v>0</v>
      </c>
      <c r="T23" s="74">
        <f>'18'!T$28</f>
        <v>0</v>
      </c>
      <c r="U23" s="74">
        <f>'18'!U$28</f>
        <v>0</v>
      </c>
      <c r="V23" s="74">
        <f>'18'!V$28</f>
        <v>0</v>
      </c>
      <c r="W23" s="75"/>
      <c r="X23" s="74">
        <f>'18'!X$28</f>
        <v>0</v>
      </c>
      <c r="Y23" s="74">
        <f>'18'!Y$28</f>
        <v>0</v>
      </c>
      <c r="Z23" s="74">
        <f>'18'!Z$28</f>
        <v>0</v>
      </c>
      <c r="AA23" s="74">
        <f>'18'!AA$28</f>
        <v>0</v>
      </c>
      <c r="AB23" s="74">
        <f>'18'!AB$28</f>
        <v>0</v>
      </c>
      <c r="AC23" s="74">
        <f>'18'!AC$28</f>
        <v>0</v>
      </c>
      <c r="AD23" s="74">
        <f>'18'!AD$28</f>
        <v>0</v>
      </c>
      <c r="AE23" s="74">
        <f>'18'!AE$28</f>
        <v>0</v>
      </c>
      <c r="AF23" s="74">
        <f>'18'!AF$28</f>
        <v>0</v>
      </c>
      <c r="AG23" s="75"/>
      <c r="AH23" s="74">
        <f>'18'!AH$28</f>
        <v>0</v>
      </c>
      <c r="AI23" s="74">
        <f>'18'!AI$28</f>
        <v>0</v>
      </c>
      <c r="AJ23" s="74">
        <f>'18'!AJ$28</f>
        <v>0</v>
      </c>
      <c r="AK23" s="74">
        <f>'18'!AK$28</f>
        <v>0</v>
      </c>
      <c r="AL23" s="74">
        <f>'18'!AL$28</f>
        <v>0</v>
      </c>
      <c r="AM23" s="74">
        <f>'18'!AM$28</f>
        <v>0</v>
      </c>
      <c r="AN23" s="74">
        <f>'18'!AN$28</f>
        <v>0</v>
      </c>
      <c r="AO23" s="74">
        <f>'18'!AO$28</f>
        <v>0</v>
      </c>
      <c r="AP23" s="74">
        <f>'18'!AP$28</f>
        <v>0</v>
      </c>
      <c r="AQ23" s="62"/>
      <c r="AR23" s="74">
        <f>'18'!AR$28</f>
        <v>0</v>
      </c>
      <c r="AS23" s="74">
        <f>'18'!AS$28</f>
        <v>0</v>
      </c>
      <c r="AT23" s="74">
        <f>'18'!AT$28</f>
        <v>0</v>
      </c>
      <c r="AU23" s="74">
        <f>'18'!AU$28</f>
        <v>0</v>
      </c>
      <c r="AV23" s="74">
        <f>'18'!AV$28</f>
        <v>0</v>
      </c>
      <c r="AW23" s="74">
        <f>'18'!AW$28</f>
        <v>0</v>
      </c>
      <c r="AX23" s="74">
        <f>'18'!AX$28</f>
        <v>0</v>
      </c>
      <c r="AY23" s="74">
        <f>'18'!AY$28</f>
        <v>0</v>
      </c>
      <c r="AZ23" s="74">
        <f>'18'!AZ$28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'19'!D$28</f>
        <v>0</v>
      </c>
      <c r="E24" s="79">
        <f>'19'!E$28</f>
        <v>0</v>
      </c>
      <c r="F24" s="79">
        <f>'19'!F$28</f>
        <v>0</v>
      </c>
      <c r="G24" s="79">
        <f>'19'!G$28</f>
        <v>0</v>
      </c>
      <c r="H24" s="79">
        <f>'19'!H$28</f>
        <v>0</v>
      </c>
      <c r="I24" s="79">
        <f>'19'!I$28</f>
        <v>0</v>
      </c>
      <c r="J24" s="79">
        <f>'19'!J$28</f>
        <v>0</v>
      </c>
      <c r="K24" s="79">
        <f>'19'!K$28</f>
        <v>0</v>
      </c>
      <c r="L24" s="79">
        <f>'19'!L$28</f>
        <v>0</v>
      </c>
      <c r="M24" s="75"/>
      <c r="N24" s="79">
        <f>'19'!N$28</f>
        <v>0</v>
      </c>
      <c r="O24" s="79">
        <f>'19'!O$28</f>
        <v>0</v>
      </c>
      <c r="P24" s="79">
        <f>'19'!P$28</f>
        <v>0</v>
      </c>
      <c r="Q24" s="79">
        <f>'19'!Q$28</f>
        <v>0</v>
      </c>
      <c r="R24" s="79">
        <f>'19'!R$28</f>
        <v>0</v>
      </c>
      <c r="S24" s="79">
        <f>'19'!S$28</f>
        <v>0</v>
      </c>
      <c r="T24" s="79">
        <f>'19'!T$28</f>
        <v>0</v>
      </c>
      <c r="U24" s="79">
        <f>'19'!U$28</f>
        <v>0</v>
      </c>
      <c r="V24" s="79">
        <f>'19'!V$28</f>
        <v>0</v>
      </c>
      <c r="W24" s="75"/>
      <c r="X24" s="79">
        <f>'19'!X$28</f>
        <v>0</v>
      </c>
      <c r="Y24" s="79">
        <f>'19'!Y$28</f>
        <v>0</v>
      </c>
      <c r="Z24" s="79">
        <f>'19'!Z$28</f>
        <v>0</v>
      </c>
      <c r="AA24" s="79">
        <f>'19'!AA$28</f>
        <v>0</v>
      </c>
      <c r="AB24" s="79">
        <f>'19'!AB$28</f>
        <v>0</v>
      </c>
      <c r="AC24" s="79">
        <f>'19'!AC$28</f>
        <v>0</v>
      </c>
      <c r="AD24" s="79">
        <f>'19'!AD$28</f>
        <v>0</v>
      </c>
      <c r="AE24" s="79">
        <f>'19'!AE$28</f>
        <v>0</v>
      </c>
      <c r="AF24" s="79">
        <f>'19'!AF$28</f>
        <v>0</v>
      </c>
      <c r="AG24" s="75"/>
      <c r="AH24" s="79">
        <f>'19'!AH$28</f>
        <v>0</v>
      </c>
      <c r="AI24" s="79">
        <f>'19'!AI$28</f>
        <v>0</v>
      </c>
      <c r="AJ24" s="79">
        <f>'19'!AJ$28</f>
        <v>0</v>
      </c>
      <c r="AK24" s="79">
        <f>'19'!AK$28</f>
        <v>0</v>
      </c>
      <c r="AL24" s="79">
        <f>'19'!AL$28</f>
        <v>0</v>
      </c>
      <c r="AM24" s="79">
        <f>'19'!AM$28</f>
        <v>0</v>
      </c>
      <c r="AN24" s="79">
        <f>'19'!AN$28</f>
        <v>0</v>
      </c>
      <c r="AO24" s="79">
        <f>'19'!AO$28</f>
        <v>0</v>
      </c>
      <c r="AP24" s="79">
        <f>'19'!AP$28</f>
        <v>0</v>
      </c>
      <c r="AQ24" s="62"/>
      <c r="AR24" s="79">
        <f>'19'!AR$28</f>
        <v>0</v>
      </c>
      <c r="AS24" s="79">
        <f>'19'!AS$28</f>
        <v>0</v>
      </c>
      <c r="AT24" s="79">
        <f>'19'!AT$28</f>
        <v>0</v>
      </c>
      <c r="AU24" s="79">
        <f>'19'!AU$28</f>
        <v>0</v>
      </c>
      <c r="AV24" s="79">
        <f>'19'!AV$28</f>
        <v>0</v>
      </c>
      <c r="AW24" s="79">
        <f>'19'!AW$28</f>
        <v>0</v>
      </c>
      <c r="AX24" s="79">
        <f>'19'!AX$28</f>
        <v>0</v>
      </c>
      <c r="AY24" s="79">
        <f>'19'!AY$28</f>
        <v>0</v>
      </c>
      <c r="AZ24" s="79">
        <f>'19'!AZ$28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'20'!D$28</f>
        <v>0</v>
      </c>
      <c r="E25" s="74">
        <f>'20'!E$28</f>
        <v>0</v>
      </c>
      <c r="F25" s="74">
        <f>'20'!F$28</f>
        <v>0</v>
      </c>
      <c r="G25" s="74">
        <f>'20'!G$28</f>
        <v>0</v>
      </c>
      <c r="H25" s="74">
        <f>'20'!H$28</f>
        <v>0</v>
      </c>
      <c r="I25" s="74">
        <f>'20'!I$28</f>
        <v>0</v>
      </c>
      <c r="J25" s="74">
        <f>'20'!J$28</f>
        <v>0</v>
      </c>
      <c r="K25" s="74">
        <f>'20'!K$28</f>
        <v>0</v>
      </c>
      <c r="L25" s="74">
        <f>'20'!L$28</f>
        <v>0</v>
      </c>
      <c r="M25" s="75"/>
      <c r="N25" s="74">
        <f>'20'!N$28</f>
        <v>0</v>
      </c>
      <c r="O25" s="74">
        <f>'20'!O$28</f>
        <v>0</v>
      </c>
      <c r="P25" s="74">
        <f>'20'!P$28</f>
        <v>0</v>
      </c>
      <c r="Q25" s="74">
        <f>'20'!Q$28</f>
        <v>0</v>
      </c>
      <c r="R25" s="74">
        <f>'20'!R$28</f>
        <v>0</v>
      </c>
      <c r="S25" s="74">
        <f>'20'!S$28</f>
        <v>0</v>
      </c>
      <c r="T25" s="74">
        <f>'20'!T$28</f>
        <v>0</v>
      </c>
      <c r="U25" s="74">
        <f>'20'!U$28</f>
        <v>0</v>
      </c>
      <c r="V25" s="74">
        <f>'20'!V$28</f>
        <v>0</v>
      </c>
      <c r="W25" s="75"/>
      <c r="X25" s="74">
        <f>'20'!X$28</f>
        <v>0</v>
      </c>
      <c r="Y25" s="74">
        <f>'20'!Y$28</f>
        <v>0</v>
      </c>
      <c r="Z25" s="74">
        <f>'20'!Z$28</f>
        <v>0</v>
      </c>
      <c r="AA25" s="74">
        <f>'20'!AA$28</f>
        <v>0</v>
      </c>
      <c r="AB25" s="74">
        <f>'20'!AB$28</f>
        <v>0</v>
      </c>
      <c r="AC25" s="74">
        <f>'20'!AC$28</f>
        <v>0</v>
      </c>
      <c r="AD25" s="74">
        <f>'20'!AD$28</f>
        <v>0</v>
      </c>
      <c r="AE25" s="74">
        <f>'20'!AE$28</f>
        <v>0</v>
      </c>
      <c r="AF25" s="74">
        <f>'20'!AF$28</f>
        <v>0</v>
      </c>
      <c r="AG25" s="75"/>
      <c r="AH25" s="74">
        <f>'20'!AH$28</f>
        <v>0</v>
      </c>
      <c r="AI25" s="74">
        <f>'20'!AI$28</f>
        <v>0</v>
      </c>
      <c r="AJ25" s="74">
        <f>'20'!AJ$28</f>
        <v>0</v>
      </c>
      <c r="AK25" s="74">
        <f>'20'!AK$28</f>
        <v>0</v>
      </c>
      <c r="AL25" s="74">
        <f>'20'!AL$28</f>
        <v>0</v>
      </c>
      <c r="AM25" s="74">
        <f>'20'!AM$28</f>
        <v>0</v>
      </c>
      <c r="AN25" s="74">
        <f>'20'!AN$28</f>
        <v>0</v>
      </c>
      <c r="AO25" s="74">
        <f>'20'!AO$28</f>
        <v>0</v>
      </c>
      <c r="AP25" s="74">
        <f>'20'!AP$28</f>
        <v>0</v>
      </c>
      <c r="AQ25" s="62"/>
      <c r="AR25" s="74">
        <f>'20'!AR$28</f>
        <v>0</v>
      </c>
      <c r="AS25" s="74">
        <f>'20'!AS$28</f>
        <v>0</v>
      </c>
      <c r="AT25" s="74">
        <f>'20'!AT$28</f>
        <v>0</v>
      </c>
      <c r="AU25" s="74">
        <f>'20'!AU$28</f>
        <v>0</v>
      </c>
      <c r="AV25" s="74">
        <f>'20'!AV$28</f>
        <v>0</v>
      </c>
      <c r="AW25" s="74">
        <f>'20'!AW$28</f>
        <v>0</v>
      </c>
      <c r="AX25" s="74">
        <f>'20'!AX$28</f>
        <v>0</v>
      </c>
      <c r="AY25" s="74">
        <f>'20'!AY$28</f>
        <v>0</v>
      </c>
      <c r="AZ25" s="74">
        <f>'20'!AZ$28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'21'!D$28</f>
        <v>0</v>
      </c>
      <c r="E26" s="79">
        <f>'21'!E$28</f>
        <v>0</v>
      </c>
      <c r="F26" s="79">
        <f>'21'!F$28</f>
        <v>0</v>
      </c>
      <c r="G26" s="79">
        <f>'21'!G$28</f>
        <v>0</v>
      </c>
      <c r="H26" s="79">
        <f>'21'!H$28</f>
        <v>0</v>
      </c>
      <c r="I26" s="79">
        <f>'21'!I$28</f>
        <v>0</v>
      </c>
      <c r="J26" s="79">
        <f>'21'!J$28</f>
        <v>0</v>
      </c>
      <c r="K26" s="79">
        <f>'21'!K$28</f>
        <v>0</v>
      </c>
      <c r="L26" s="79">
        <f>'21'!L$28</f>
        <v>0</v>
      </c>
      <c r="M26" s="75"/>
      <c r="N26" s="79">
        <f>'21'!N$28</f>
        <v>0</v>
      </c>
      <c r="O26" s="79">
        <f>'21'!O$28</f>
        <v>0</v>
      </c>
      <c r="P26" s="79">
        <f>'21'!P$28</f>
        <v>0</v>
      </c>
      <c r="Q26" s="79">
        <f>'21'!Q$28</f>
        <v>0</v>
      </c>
      <c r="R26" s="79">
        <f>'21'!R$28</f>
        <v>0</v>
      </c>
      <c r="S26" s="79">
        <f>'21'!S$28</f>
        <v>0</v>
      </c>
      <c r="T26" s="79">
        <f>'21'!T$28</f>
        <v>0</v>
      </c>
      <c r="U26" s="79">
        <f>'21'!U$28</f>
        <v>0</v>
      </c>
      <c r="V26" s="79">
        <f>'21'!V$28</f>
        <v>0</v>
      </c>
      <c r="W26" s="75"/>
      <c r="X26" s="79">
        <f>'21'!X$28</f>
        <v>0</v>
      </c>
      <c r="Y26" s="79">
        <f>'21'!Y$28</f>
        <v>0</v>
      </c>
      <c r="Z26" s="79">
        <f>'21'!Z$28</f>
        <v>0</v>
      </c>
      <c r="AA26" s="79">
        <f>'21'!AA$28</f>
        <v>0</v>
      </c>
      <c r="AB26" s="79">
        <f>'21'!AB$28</f>
        <v>0</v>
      </c>
      <c r="AC26" s="79">
        <f>'21'!AC$28</f>
        <v>0</v>
      </c>
      <c r="AD26" s="79">
        <f>'21'!AD$28</f>
        <v>0</v>
      </c>
      <c r="AE26" s="79">
        <f>'21'!AE$28</f>
        <v>0</v>
      </c>
      <c r="AF26" s="79">
        <f>'21'!AF$28</f>
        <v>0</v>
      </c>
      <c r="AG26" s="75"/>
      <c r="AH26" s="79">
        <f>'21'!AH$28</f>
        <v>0</v>
      </c>
      <c r="AI26" s="79">
        <f>'21'!AI$28</f>
        <v>0</v>
      </c>
      <c r="AJ26" s="79">
        <f>'21'!AJ$28</f>
        <v>0</v>
      </c>
      <c r="AK26" s="79">
        <f>'21'!AK$28</f>
        <v>0</v>
      </c>
      <c r="AL26" s="79">
        <f>'21'!AL$28</f>
        <v>0</v>
      </c>
      <c r="AM26" s="79">
        <f>'21'!AM$28</f>
        <v>0</v>
      </c>
      <c r="AN26" s="79">
        <f>'21'!AN$28</f>
        <v>0</v>
      </c>
      <c r="AO26" s="79">
        <f>'21'!AO$28</f>
        <v>0</v>
      </c>
      <c r="AP26" s="79">
        <f>'21'!AP$28</f>
        <v>0</v>
      </c>
      <c r="AQ26" s="62"/>
      <c r="AR26" s="79">
        <f>'21'!AR$28</f>
        <v>0</v>
      </c>
      <c r="AS26" s="79">
        <f>'21'!AS$28</f>
        <v>0</v>
      </c>
      <c r="AT26" s="79">
        <f>'21'!AT$28</f>
        <v>0</v>
      </c>
      <c r="AU26" s="79">
        <f>'21'!AU$28</f>
        <v>0</v>
      </c>
      <c r="AV26" s="79">
        <f>'21'!AV$28</f>
        <v>0</v>
      </c>
      <c r="AW26" s="79">
        <f>'21'!AW$28</f>
        <v>0</v>
      </c>
      <c r="AX26" s="79">
        <f>'21'!AX$28</f>
        <v>0</v>
      </c>
      <c r="AY26" s="79">
        <f>'21'!AY$28</f>
        <v>0</v>
      </c>
      <c r="AZ26" s="79">
        <f>'21'!AZ$28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'22'!D$28</f>
        <v>0</v>
      </c>
      <c r="E27" s="74">
        <f>'22'!E$28</f>
        <v>0</v>
      </c>
      <c r="F27" s="74">
        <f>'22'!F$28</f>
        <v>0</v>
      </c>
      <c r="G27" s="74">
        <f>'22'!G$28</f>
        <v>0</v>
      </c>
      <c r="H27" s="74">
        <f>'22'!H$28</f>
        <v>0</v>
      </c>
      <c r="I27" s="74">
        <f>'22'!I$28</f>
        <v>0</v>
      </c>
      <c r="J27" s="74">
        <f>'22'!J$28</f>
        <v>0</v>
      </c>
      <c r="K27" s="74">
        <f>'22'!K$28</f>
        <v>0</v>
      </c>
      <c r="L27" s="74">
        <f>'22'!L$28</f>
        <v>0</v>
      </c>
      <c r="M27" s="75"/>
      <c r="N27" s="74">
        <f>'22'!N$28</f>
        <v>0</v>
      </c>
      <c r="O27" s="74">
        <f>'22'!O$28</f>
        <v>0</v>
      </c>
      <c r="P27" s="74">
        <f>'22'!P$28</f>
        <v>0</v>
      </c>
      <c r="Q27" s="74">
        <f>'22'!Q$28</f>
        <v>0</v>
      </c>
      <c r="R27" s="74">
        <f>'22'!R$28</f>
        <v>0</v>
      </c>
      <c r="S27" s="74">
        <f>'22'!S$28</f>
        <v>0</v>
      </c>
      <c r="T27" s="74">
        <f>'22'!T$28</f>
        <v>0</v>
      </c>
      <c r="U27" s="74">
        <f>'22'!U$28</f>
        <v>0</v>
      </c>
      <c r="V27" s="74">
        <f>'22'!V$28</f>
        <v>0</v>
      </c>
      <c r="W27" s="75"/>
      <c r="X27" s="74">
        <f>'22'!X$28</f>
        <v>0</v>
      </c>
      <c r="Y27" s="74">
        <f>'22'!Y$28</f>
        <v>0</v>
      </c>
      <c r="Z27" s="74">
        <f>'22'!Z$28</f>
        <v>0</v>
      </c>
      <c r="AA27" s="74">
        <f>'22'!AA$28</f>
        <v>0</v>
      </c>
      <c r="AB27" s="74">
        <f>'22'!AB$28</f>
        <v>0</v>
      </c>
      <c r="AC27" s="74">
        <f>'22'!AC$28</f>
        <v>0</v>
      </c>
      <c r="AD27" s="74">
        <f>'22'!AD$28</f>
        <v>0</v>
      </c>
      <c r="AE27" s="74">
        <f>'22'!AE$28</f>
        <v>0</v>
      </c>
      <c r="AF27" s="74">
        <f>'22'!AF$28</f>
        <v>0</v>
      </c>
      <c r="AG27" s="75"/>
      <c r="AH27" s="74">
        <f>'22'!AH$28</f>
        <v>0</v>
      </c>
      <c r="AI27" s="74">
        <f>'22'!AI$28</f>
        <v>0</v>
      </c>
      <c r="AJ27" s="74">
        <f>'22'!AJ$28</f>
        <v>0</v>
      </c>
      <c r="AK27" s="74">
        <f>'22'!AK$28</f>
        <v>0</v>
      </c>
      <c r="AL27" s="74">
        <f>'22'!AL$28</f>
        <v>0</v>
      </c>
      <c r="AM27" s="74">
        <f>'22'!AM$28</f>
        <v>0</v>
      </c>
      <c r="AN27" s="74">
        <f>'22'!AN$28</f>
        <v>0</v>
      </c>
      <c r="AO27" s="74">
        <f>'22'!AO$28</f>
        <v>0</v>
      </c>
      <c r="AP27" s="74">
        <f>'22'!AP$28</f>
        <v>0</v>
      </c>
      <c r="AQ27" s="62"/>
      <c r="AR27" s="74">
        <f>'22'!AR$28</f>
        <v>0</v>
      </c>
      <c r="AS27" s="74">
        <f>'22'!AS$28</f>
        <v>0</v>
      </c>
      <c r="AT27" s="74">
        <f>'22'!AT$28</f>
        <v>0</v>
      </c>
      <c r="AU27" s="74">
        <f>'22'!AU$28</f>
        <v>0</v>
      </c>
      <c r="AV27" s="74">
        <f>'22'!AV$28</f>
        <v>0</v>
      </c>
      <c r="AW27" s="74">
        <f>'22'!AW$28</f>
        <v>0</v>
      </c>
      <c r="AX27" s="74">
        <f>'22'!AX$28</f>
        <v>0</v>
      </c>
      <c r="AY27" s="74">
        <f>'22'!AY$28</f>
        <v>0</v>
      </c>
      <c r="AZ27" s="74">
        <f>'22'!AZ$28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'23'!D$28</f>
        <v>0</v>
      </c>
      <c r="E28" s="79">
        <f>'23'!E$28</f>
        <v>0</v>
      </c>
      <c r="F28" s="79">
        <f>'23'!F$28</f>
        <v>0</v>
      </c>
      <c r="G28" s="79">
        <f>'23'!G$28</f>
        <v>0</v>
      </c>
      <c r="H28" s="79">
        <f>'23'!H$28</f>
        <v>0</v>
      </c>
      <c r="I28" s="79">
        <f>'23'!I$28</f>
        <v>0</v>
      </c>
      <c r="J28" s="79">
        <f>'23'!J$28</f>
        <v>0</v>
      </c>
      <c r="K28" s="79">
        <f>'23'!K$28</f>
        <v>0</v>
      </c>
      <c r="L28" s="79">
        <f>'23'!L$28</f>
        <v>0</v>
      </c>
      <c r="M28" s="75"/>
      <c r="N28" s="79">
        <f>'23'!N$28</f>
        <v>0</v>
      </c>
      <c r="O28" s="79">
        <f>'23'!O$28</f>
        <v>0</v>
      </c>
      <c r="P28" s="79">
        <f>'23'!P$28</f>
        <v>0</v>
      </c>
      <c r="Q28" s="79">
        <f>'23'!Q$28</f>
        <v>0</v>
      </c>
      <c r="R28" s="79">
        <f>'23'!R$28</f>
        <v>0</v>
      </c>
      <c r="S28" s="79">
        <f>'23'!S$28</f>
        <v>0</v>
      </c>
      <c r="T28" s="79">
        <f>'23'!T$28</f>
        <v>0</v>
      </c>
      <c r="U28" s="79">
        <f>'23'!U$28</f>
        <v>0</v>
      </c>
      <c r="V28" s="79">
        <f>'23'!V$28</f>
        <v>0</v>
      </c>
      <c r="W28" s="75"/>
      <c r="X28" s="79">
        <f>'23'!X$28</f>
        <v>0</v>
      </c>
      <c r="Y28" s="79">
        <f>'23'!Y$28</f>
        <v>0</v>
      </c>
      <c r="Z28" s="79">
        <f>'23'!Z$28</f>
        <v>0</v>
      </c>
      <c r="AA28" s="79">
        <f>'23'!AA$28</f>
        <v>0</v>
      </c>
      <c r="AB28" s="79">
        <f>'23'!AB$28</f>
        <v>0</v>
      </c>
      <c r="AC28" s="79">
        <f>'23'!AC$28</f>
        <v>0</v>
      </c>
      <c r="AD28" s="79">
        <f>'23'!AD$28</f>
        <v>0</v>
      </c>
      <c r="AE28" s="79">
        <f>'23'!AE$28</f>
        <v>0</v>
      </c>
      <c r="AF28" s="79">
        <f>'23'!AF$28</f>
        <v>0</v>
      </c>
      <c r="AG28" s="75"/>
      <c r="AH28" s="79">
        <f>'23'!AH$28</f>
        <v>0</v>
      </c>
      <c r="AI28" s="79">
        <f>'23'!AI$28</f>
        <v>0</v>
      </c>
      <c r="AJ28" s="79">
        <f>'23'!AJ$28</f>
        <v>0</v>
      </c>
      <c r="AK28" s="79">
        <f>'23'!AK$28</f>
        <v>0</v>
      </c>
      <c r="AL28" s="79">
        <f>'23'!AL$28</f>
        <v>0</v>
      </c>
      <c r="AM28" s="79">
        <f>'23'!AM$28</f>
        <v>0</v>
      </c>
      <c r="AN28" s="79">
        <f>'23'!AN$28</f>
        <v>0</v>
      </c>
      <c r="AO28" s="79">
        <f>'23'!AO$28</f>
        <v>0</v>
      </c>
      <c r="AP28" s="79">
        <f>'23'!AP$28</f>
        <v>0</v>
      </c>
      <c r="AQ28" s="62"/>
      <c r="AR28" s="79">
        <f>'23'!AR$28</f>
        <v>0</v>
      </c>
      <c r="AS28" s="79">
        <f>'23'!AS$28</f>
        <v>0</v>
      </c>
      <c r="AT28" s="79">
        <f>'23'!AT$28</f>
        <v>0</v>
      </c>
      <c r="AU28" s="79">
        <f>'23'!AU$28</f>
        <v>0</v>
      </c>
      <c r="AV28" s="79">
        <f>'23'!AV$28</f>
        <v>0</v>
      </c>
      <c r="AW28" s="79">
        <f>'23'!AW$28</f>
        <v>0</v>
      </c>
      <c r="AX28" s="79">
        <f>'23'!AX$28</f>
        <v>0</v>
      </c>
      <c r="AY28" s="79">
        <f>'23'!AY$28</f>
        <v>0</v>
      </c>
      <c r="AZ28" s="79">
        <f>'23'!AZ$28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'24'!D$28</f>
        <v>0</v>
      </c>
      <c r="E29" s="74">
        <f>'24'!E$28</f>
        <v>0</v>
      </c>
      <c r="F29" s="74">
        <f>'24'!F$28</f>
        <v>0</v>
      </c>
      <c r="G29" s="74">
        <f>'24'!G$28</f>
        <v>0</v>
      </c>
      <c r="H29" s="74">
        <f>'24'!H$28</f>
        <v>0</v>
      </c>
      <c r="I29" s="74">
        <f>'24'!I$28</f>
        <v>0</v>
      </c>
      <c r="J29" s="74">
        <f>'24'!J$28</f>
        <v>0</v>
      </c>
      <c r="K29" s="74">
        <f>'24'!K$28</f>
        <v>0</v>
      </c>
      <c r="L29" s="74">
        <f>'24'!L$28</f>
        <v>0</v>
      </c>
      <c r="M29" s="75"/>
      <c r="N29" s="74">
        <f>'24'!N$28</f>
        <v>0</v>
      </c>
      <c r="O29" s="74">
        <f>'24'!O$28</f>
        <v>0</v>
      </c>
      <c r="P29" s="74">
        <f>'24'!P$28</f>
        <v>0</v>
      </c>
      <c r="Q29" s="74">
        <f>'24'!Q$28</f>
        <v>0</v>
      </c>
      <c r="R29" s="74">
        <f>'24'!R$28</f>
        <v>0</v>
      </c>
      <c r="S29" s="74">
        <f>'24'!S$28</f>
        <v>0</v>
      </c>
      <c r="T29" s="74">
        <f>'24'!T$28</f>
        <v>0</v>
      </c>
      <c r="U29" s="74">
        <f>'24'!U$28</f>
        <v>0</v>
      </c>
      <c r="V29" s="74">
        <f>'24'!V$28</f>
        <v>0</v>
      </c>
      <c r="W29" s="75"/>
      <c r="X29" s="74">
        <f>'24'!X$28</f>
        <v>0</v>
      </c>
      <c r="Y29" s="74">
        <f>'24'!Y$28</f>
        <v>0</v>
      </c>
      <c r="Z29" s="74">
        <f>'24'!Z$28</f>
        <v>0</v>
      </c>
      <c r="AA29" s="74">
        <f>'24'!AA$28</f>
        <v>0</v>
      </c>
      <c r="AB29" s="74">
        <f>'24'!AB$28</f>
        <v>0</v>
      </c>
      <c r="AC29" s="74">
        <f>'24'!AC$28</f>
        <v>0</v>
      </c>
      <c r="AD29" s="74">
        <f>'24'!AD$28</f>
        <v>0</v>
      </c>
      <c r="AE29" s="74">
        <f>'24'!AE$28</f>
        <v>0</v>
      </c>
      <c r="AF29" s="74">
        <f>'24'!AF$28</f>
        <v>0</v>
      </c>
      <c r="AG29" s="75"/>
      <c r="AH29" s="74">
        <f>'24'!AH$28</f>
        <v>0</v>
      </c>
      <c r="AI29" s="74">
        <f>'24'!AI$28</f>
        <v>0</v>
      </c>
      <c r="AJ29" s="74">
        <f>'24'!AJ$28</f>
        <v>0</v>
      </c>
      <c r="AK29" s="74">
        <f>'24'!AK$28</f>
        <v>0</v>
      </c>
      <c r="AL29" s="74">
        <f>'24'!AL$28</f>
        <v>0</v>
      </c>
      <c r="AM29" s="74">
        <f>'24'!AM$28</f>
        <v>0</v>
      </c>
      <c r="AN29" s="74">
        <f>'24'!AN$28</f>
        <v>0</v>
      </c>
      <c r="AO29" s="74">
        <f>'24'!AO$28</f>
        <v>0</v>
      </c>
      <c r="AP29" s="74">
        <f>'24'!AP$28</f>
        <v>0</v>
      </c>
      <c r="AQ29" s="62"/>
      <c r="AR29" s="74">
        <f>'24'!AR$28</f>
        <v>0</v>
      </c>
      <c r="AS29" s="74">
        <f>'24'!AS$28</f>
        <v>0</v>
      </c>
      <c r="AT29" s="74">
        <f>'24'!AT$28</f>
        <v>0</v>
      </c>
      <c r="AU29" s="74">
        <f>'24'!AU$28</f>
        <v>0</v>
      </c>
      <c r="AV29" s="74">
        <f>'24'!AV$28</f>
        <v>0</v>
      </c>
      <c r="AW29" s="74">
        <f>'24'!AW$28</f>
        <v>0</v>
      </c>
      <c r="AX29" s="74">
        <f>'24'!AX$28</f>
        <v>0</v>
      </c>
      <c r="AY29" s="74">
        <f>'24'!AY$28</f>
        <v>0</v>
      </c>
      <c r="AZ29" s="74">
        <f>'24'!AZ$28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43" priority="10" operator="equal">
      <formula>1</formula>
    </cfRule>
  </conditionalFormatting>
  <conditionalFormatting sqref="BB5:BF5">
    <cfRule type="cellIs" dxfId="42" priority="1" operator="equal">
      <formula>5</formula>
    </cfRule>
    <cfRule type="cellIs" dxfId="41" priority="2" operator="equal">
      <formula>4</formula>
    </cfRule>
    <cfRule type="cellIs" dxfId="40" priority="3" operator="equal">
      <formula>3</formula>
    </cfRule>
    <cfRule type="cellIs" dxfId="39" priority="4" operator="equal">
      <formula>2</formula>
    </cfRule>
    <cfRule type="cellIs" dxfId="38" priority="5" operator="equal">
      <formula>1</formula>
    </cfRule>
  </conditionalFormatting>
  <conditionalFormatting sqref="C7:AZ29">
    <cfRule type="cellIs" dxfId="37" priority="6" operator="equal">
      <formula>5</formula>
    </cfRule>
    <cfRule type="cellIs" dxfId="36" priority="7" operator="equal">
      <formula>4</formula>
    </cfRule>
    <cfRule type="cellIs" dxfId="35" priority="8" operator="equal">
      <formula>3</formula>
    </cfRule>
    <cfRule type="cellIs" dxfId="34" priority="9" operator="equal">
      <formula>2</formula>
    </cfRule>
    <cfRule type="cellIs" dxfId="33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FF7C-39F7-40F4-AA9B-D603D7885B4C}">
  <sheetPr>
    <tabColor rgb="FFBDBDBD"/>
  </sheetPr>
  <dimension ref="A1:BA31"/>
  <sheetViews>
    <sheetView showGridLines="0" showZeros="0" tabSelected="1" workbookViewId="0">
      <selection activeCell="D8" sqref="D8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2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4"/>
      <c r="N7" s="63"/>
      <c r="O7" s="63"/>
      <c r="P7" s="63"/>
      <c r="Q7" s="63"/>
      <c r="R7" s="63"/>
      <c r="S7" s="63"/>
      <c r="T7" s="63"/>
      <c r="U7" s="63"/>
      <c r="V7" s="63"/>
      <c r="W7" s="64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63"/>
      <c r="AI7" s="63"/>
      <c r="AJ7" s="63"/>
      <c r="AK7" s="63"/>
      <c r="AL7" s="63"/>
      <c r="AM7" s="63"/>
      <c r="AN7" s="63"/>
      <c r="AO7" s="63"/>
      <c r="AP7" s="63"/>
      <c r="AQ7" s="65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4"/>
      <c r="N8" s="67"/>
      <c r="O8" s="67"/>
      <c r="P8" s="67"/>
      <c r="Q8" s="67"/>
      <c r="R8" s="67"/>
      <c r="S8" s="67"/>
      <c r="T8" s="67"/>
      <c r="U8" s="67"/>
      <c r="V8" s="67"/>
      <c r="W8" s="64"/>
      <c r="X8" s="67"/>
      <c r="Y8" s="67"/>
      <c r="Z8" s="67"/>
      <c r="AA8" s="67"/>
      <c r="AB8" s="67"/>
      <c r="AC8" s="67"/>
      <c r="AD8" s="67"/>
      <c r="AE8" s="67"/>
      <c r="AF8" s="67"/>
      <c r="AG8" s="64"/>
      <c r="AH8" s="67"/>
      <c r="AI8" s="67"/>
      <c r="AJ8" s="67"/>
      <c r="AK8" s="67"/>
      <c r="AL8" s="67"/>
      <c r="AM8" s="67"/>
      <c r="AN8" s="67"/>
      <c r="AO8" s="67"/>
      <c r="AP8" s="67"/>
      <c r="AQ8" s="65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4"/>
      <c r="N9" s="63"/>
      <c r="O9" s="63"/>
      <c r="P9" s="63"/>
      <c r="Q9" s="63"/>
      <c r="R9" s="63"/>
      <c r="S9" s="63"/>
      <c r="T9" s="63"/>
      <c r="U9" s="63"/>
      <c r="V9" s="63"/>
      <c r="W9" s="64"/>
      <c r="X9" s="63"/>
      <c r="Y9" s="63"/>
      <c r="Z9" s="63"/>
      <c r="AA9" s="63"/>
      <c r="AB9" s="63"/>
      <c r="AC9" s="63"/>
      <c r="AD9" s="63"/>
      <c r="AE9" s="63"/>
      <c r="AF9" s="63"/>
      <c r="AG9" s="64"/>
      <c r="AH9" s="63"/>
      <c r="AI9" s="63"/>
      <c r="AJ9" s="63"/>
      <c r="AK9" s="63"/>
      <c r="AL9" s="63"/>
      <c r="AM9" s="63"/>
      <c r="AN9" s="63"/>
      <c r="AO9" s="63"/>
      <c r="AP9" s="63"/>
      <c r="AQ9" s="65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4"/>
      <c r="N10" s="67"/>
      <c r="O10" s="67"/>
      <c r="P10" s="67"/>
      <c r="Q10" s="67"/>
      <c r="R10" s="67"/>
      <c r="S10" s="67"/>
      <c r="T10" s="67"/>
      <c r="U10" s="67"/>
      <c r="V10" s="67"/>
      <c r="W10" s="64"/>
      <c r="X10" s="67"/>
      <c r="Y10" s="67"/>
      <c r="Z10" s="67"/>
      <c r="AA10" s="67"/>
      <c r="AB10" s="67"/>
      <c r="AC10" s="67"/>
      <c r="AD10" s="67"/>
      <c r="AE10" s="67"/>
      <c r="AF10" s="67"/>
      <c r="AG10" s="64"/>
      <c r="AH10" s="67"/>
      <c r="AI10" s="67"/>
      <c r="AJ10" s="67"/>
      <c r="AK10" s="67"/>
      <c r="AL10" s="67"/>
      <c r="AM10" s="67"/>
      <c r="AN10" s="67"/>
      <c r="AO10" s="67"/>
      <c r="AP10" s="67"/>
      <c r="AQ10" s="65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4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63"/>
      <c r="Y11" s="63"/>
      <c r="Z11" s="63"/>
      <c r="AA11" s="63"/>
      <c r="AB11" s="63"/>
      <c r="AC11" s="63"/>
      <c r="AD11" s="63"/>
      <c r="AE11" s="63"/>
      <c r="AF11" s="63"/>
      <c r="AG11" s="64"/>
      <c r="AH11" s="63"/>
      <c r="AI11" s="63"/>
      <c r="AJ11" s="63"/>
      <c r="AK11" s="63"/>
      <c r="AL11" s="63"/>
      <c r="AM11" s="63"/>
      <c r="AN11" s="63"/>
      <c r="AO11" s="63"/>
      <c r="AP11" s="63"/>
      <c r="AQ11" s="65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4"/>
      <c r="N12" s="67"/>
      <c r="O12" s="67"/>
      <c r="P12" s="67"/>
      <c r="Q12" s="67"/>
      <c r="R12" s="67"/>
      <c r="S12" s="67"/>
      <c r="T12" s="67"/>
      <c r="U12" s="67"/>
      <c r="V12" s="67"/>
      <c r="W12" s="64"/>
      <c r="X12" s="67"/>
      <c r="Y12" s="67"/>
      <c r="Z12" s="67"/>
      <c r="AA12" s="67"/>
      <c r="AB12" s="67"/>
      <c r="AC12" s="67"/>
      <c r="AD12" s="67"/>
      <c r="AE12" s="67"/>
      <c r="AF12" s="67"/>
      <c r="AG12" s="64"/>
      <c r="AH12" s="67"/>
      <c r="AI12" s="67"/>
      <c r="AJ12" s="67"/>
      <c r="AK12" s="67"/>
      <c r="AL12" s="67"/>
      <c r="AM12" s="67"/>
      <c r="AN12" s="67"/>
      <c r="AO12" s="67"/>
      <c r="AP12" s="67"/>
      <c r="AQ12" s="65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4"/>
      <c r="N13" s="63"/>
      <c r="O13" s="63"/>
      <c r="P13" s="63"/>
      <c r="Q13" s="63"/>
      <c r="R13" s="63"/>
      <c r="S13" s="63"/>
      <c r="T13" s="63"/>
      <c r="U13" s="63"/>
      <c r="V13" s="63"/>
      <c r="W13" s="64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63"/>
      <c r="AI13" s="63"/>
      <c r="AJ13" s="63"/>
      <c r="AK13" s="63"/>
      <c r="AL13" s="63"/>
      <c r="AM13" s="63"/>
      <c r="AN13" s="63"/>
      <c r="AO13" s="63"/>
      <c r="AP13" s="63"/>
      <c r="AQ13" s="65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4"/>
      <c r="N14" s="67"/>
      <c r="O14" s="67"/>
      <c r="P14" s="67"/>
      <c r="Q14" s="67"/>
      <c r="R14" s="67"/>
      <c r="S14" s="67"/>
      <c r="T14" s="67"/>
      <c r="U14" s="67"/>
      <c r="V14" s="67"/>
      <c r="W14" s="64"/>
      <c r="X14" s="67"/>
      <c r="Y14" s="67"/>
      <c r="Z14" s="67"/>
      <c r="AA14" s="67"/>
      <c r="AB14" s="67"/>
      <c r="AC14" s="67"/>
      <c r="AD14" s="67"/>
      <c r="AE14" s="67"/>
      <c r="AF14" s="67"/>
      <c r="AG14" s="64"/>
      <c r="AH14" s="67"/>
      <c r="AI14" s="67"/>
      <c r="AJ14" s="67"/>
      <c r="AK14" s="67"/>
      <c r="AL14" s="67"/>
      <c r="AM14" s="67"/>
      <c r="AN14" s="67"/>
      <c r="AO14" s="67"/>
      <c r="AP14" s="67"/>
      <c r="AQ14" s="65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63"/>
      <c r="O15" s="63"/>
      <c r="P15" s="63"/>
      <c r="Q15" s="63"/>
      <c r="R15" s="63"/>
      <c r="S15" s="63"/>
      <c r="T15" s="63"/>
      <c r="U15" s="63"/>
      <c r="V15" s="63"/>
      <c r="W15" s="64"/>
      <c r="X15" s="63"/>
      <c r="Y15" s="63"/>
      <c r="Z15" s="63"/>
      <c r="AA15" s="63"/>
      <c r="AB15" s="63"/>
      <c r="AC15" s="63"/>
      <c r="AD15" s="63"/>
      <c r="AE15" s="63"/>
      <c r="AF15" s="63"/>
      <c r="AG15" s="64"/>
      <c r="AH15" s="63"/>
      <c r="AI15" s="63"/>
      <c r="AJ15" s="63"/>
      <c r="AK15" s="63"/>
      <c r="AL15" s="63"/>
      <c r="AM15" s="63"/>
      <c r="AN15" s="63"/>
      <c r="AO15" s="63"/>
      <c r="AP15" s="63"/>
      <c r="AQ15" s="65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4"/>
      <c r="N16" s="67"/>
      <c r="O16" s="67"/>
      <c r="P16" s="67"/>
      <c r="Q16" s="67"/>
      <c r="R16" s="67"/>
      <c r="S16" s="67"/>
      <c r="T16" s="67"/>
      <c r="U16" s="67"/>
      <c r="V16" s="67"/>
      <c r="W16" s="64"/>
      <c r="X16" s="67"/>
      <c r="Y16" s="67"/>
      <c r="Z16" s="67"/>
      <c r="AA16" s="67"/>
      <c r="AB16" s="67"/>
      <c r="AC16" s="67"/>
      <c r="AD16" s="67"/>
      <c r="AE16" s="67"/>
      <c r="AF16" s="67"/>
      <c r="AG16" s="64"/>
      <c r="AH16" s="67"/>
      <c r="AI16" s="67"/>
      <c r="AJ16" s="67"/>
      <c r="AK16" s="67"/>
      <c r="AL16" s="67"/>
      <c r="AM16" s="67"/>
      <c r="AN16" s="67"/>
      <c r="AO16" s="67"/>
      <c r="AP16" s="67"/>
      <c r="AQ16" s="65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4"/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3"/>
      <c r="Y17" s="63"/>
      <c r="Z17" s="63"/>
      <c r="AA17" s="63"/>
      <c r="AB17" s="63"/>
      <c r="AC17" s="63"/>
      <c r="AD17" s="63"/>
      <c r="AE17" s="63"/>
      <c r="AF17" s="63"/>
      <c r="AG17" s="64"/>
      <c r="AH17" s="63"/>
      <c r="AI17" s="63"/>
      <c r="AJ17" s="63"/>
      <c r="AK17" s="63"/>
      <c r="AL17" s="63"/>
      <c r="AM17" s="63"/>
      <c r="AN17" s="63"/>
      <c r="AO17" s="63"/>
      <c r="AP17" s="63"/>
      <c r="AQ17" s="65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4"/>
      <c r="N18" s="67"/>
      <c r="O18" s="67"/>
      <c r="P18" s="67"/>
      <c r="Q18" s="67"/>
      <c r="R18" s="67"/>
      <c r="S18" s="67"/>
      <c r="T18" s="67"/>
      <c r="U18" s="67"/>
      <c r="V18" s="67"/>
      <c r="W18" s="64"/>
      <c r="X18" s="67"/>
      <c r="Y18" s="67"/>
      <c r="Z18" s="67"/>
      <c r="AA18" s="67"/>
      <c r="AB18" s="67"/>
      <c r="AC18" s="67"/>
      <c r="AD18" s="67"/>
      <c r="AE18" s="67"/>
      <c r="AF18" s="67"/>
      <c r="AG18" s="64"/>
      <c r="AH18" s="67"/>
      <c r="AI18" s="67"/>
      <c r="AJ18" s="67"/>
      <c r="AK18" s="67"/>
      <c r="AL18" s="67"/>
      <c r="AM18" s="67"/>
      <c r="AN18" s="67"/>
      <c r="AO18" s="67"/>
      <c r="AP18" s="67"/>
      <c r="AQ18" s="65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4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3"/>
      <c r="Y19" s="63"/>
      <c r="Z19" s="63"/>
      <c r="AA19" s="63"/>
      <c r="AB19" s="63"/>
      <c r="AC19" s="63"/>
      <c r="AD19" s="63"/>
      <c r="AE19" s="63"/>
      <c r="AF19" s="63"/>
      <c r="AG19" s="64"/>
      <c r="AH19" s="63"/>
      <c r="AI19" s="63"/>
      <c r="AJ19" s="63"/>
      <c r="AK19" s="63"/>
      <c r="AL19" s="63"/>
      <c r="AM19" s="63"/>
      <c r="AN19" s="63"/>
      <c r="AO19" s="63"/>
      <c r="AP19" s="63"/>
      <c r="AQ19" s="65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4"/>
      <c r="N20" s="67"/>
      <c r="O20" s="67"/>
      <c r="P20" s="67"/>
      <c r="Q20" s="67"/>
      <c r="R20" s="67"/>
      <c r="S20" s="67"/>
      <c r="T20" s="67"/>
      <c r="U20" s="67"/>
      <c r="V20" s="67"/>
      <c r="W20" s="64"/>
      <c r="X20" s="67"/>
      <c r="Y20" s="67"/>
      <c r="Z20" s="67"/>
      <c r="AA20" s="67"/>
      <c r="AB20" s="67"/>
      <c r="AC20" s="67"/>
      <c r="AD20" s="67"/>
      <c r="AE20" s="67"/>
      <c r="AF20" s="67"/>
      <c r="AG20" s="64"/>
      <c r="AH20" s="67"/>
      <c r="AI20" s="67"/>
      <c r="AJ20" s="67"/>
      <c r="AK20" s="67"/>
      <c r="AL20" s="67"/>
      <c r="AM20" s="67"/>
      <c r="AN20" s="67"/>
      <c r="AO20" s="67"/>
      <c r="AP20" s="67"/>
      <c r="AQ20" s="65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4"/>
      <c r="N21" s="63"/>
      <c r="O21" s="63"/>
      <c r="P21" s="63"/>
      <c r="Q21" s="63"/>
      <c r="R21" s="63"/>
      <c r="S21" s="63"/>
      <c r="T21" s="63"/>
      <c r="U21" s="63"/>
      <c r="V21" s="63"/>
      <c r="W21" s="64"/>
      <c r="X21" s="63"/>
      <c r="Y21" s="63"/>
      <c r="Z21" s="63"/>
      <c r="AA21" s="63"/>
      <c r="AB21" s="63"/>
      <c r="AC21" s="63"/>
      <c r="AD21" s="63"/>
      <c r="AE21" s="63"/>
      <c r="AF21" s="63"/>
      <c r="AG21" s="64"/>
      <c r="AH21" s="63"/>
      <c r="AI21" s="63"/>
      <c r="AJ21" s="63"/>
      <c r="AK21" s="63"/>
      <c r="AL21" s="63"/>
      <c r="AM21" s="63"/>
      <c r="AN21" s="63"/>
      <c r="AO21" s="63"/>
      <c r="AP21" s="63"/>
      <c r="AQ21" s="65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4"/>
      <c r="N22" s="67"/>
      <c r="O22" s="67"/>
      <c r="P22" s="67"/>
      <c r="Q22" s="67"/>
      <c r="R22" s="67"/>
      <c r="S22" s="67"/>
      <c r="T22" s="67"/>
      <c r="U22" s="67"/>
      <c r="V22" s="67"/>
      <c r="W22" s="64"/>
      <c r="X22" s="67"/>
      <c r="Y22" s="67"/>
      <c r="Z22" s="67"/>
      <c r="AA22" s="67"/>
      <c r="AB22" s="67"/>
      <c r="AC22" s="67"/>
      <c r="AD22" s="67"/>
      <c r="AE22" s="67"/>
      <c r="AF22" s="67"/>
      <c r="AG22" s="64"/>
      <c r="AH22" s="67"/>
      <c r="AI22" s="67"/>
      <c r="AJ22" s="67"/>
      <c r="AK22" s="67"/>
      <c r="AL22" s="67"/>
      <c r="AM22" s="67"/>
      <c r="AN22" s="67"/>
      <c r="AO22" s="67"/>
      <c r="AP22" s="67"/>
      <c r="AQ22" s="65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4"/>
      <c r="N23" s="63"/>
      <c r="O23" s="63"/>
      <c r="P23" s="63"/>
      <c r="Q23" s="63"/>
      <c r="R23" s="63"/>
      <c r="S23" s="63"/>
      <c r="T23" s="63"/>
      <c r="U23" s="63"/>
      <c r="V23" s="63"/>
      <c r="W23" s="64"/>
      <c r="X23" s="63"/>
      <c r="Y23" s="63"/>
      <c r="Z23" s="63"/>
      <c r="AA23" s="63"/>
      <c r="AB23" s="63"/>
      <c r="AC23" s="63"/>
      <c r="AD23" s="63"/>
      <c r="AE23" s="63"/>
      <c r="AF23" s="63"/>
      <c r="AG23" s="64"/>
      <c r="AH23" s="63"/>
      <c r="AI23" s="63"/>
      <c r="AJ23" s="63"/>
      <c r="AK23" s="63"/>
      <c r="AL23" s="63"/>
      <c r="AM23" s="63"/>
      <c r="AN23" s="63"/>
      <c r="AO23" s="63"/>
      <c r="AP23" s="63"/>
      <c r="AQ23" s="65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4"/>
      <c r="N24" s="67"/>
      <c r="O24" s="67"/>
      <c r="P24" s="67"/>
      <c r="Q24" s="67"/>
      <c r="R24" s="67"/>
      <c r="S24" s="67"/>
      <c r="T24" s="67"/>
      <c r="U24" s="67"/>
      <c r="V24" s="67"/>
      <c r="W24" s="64"/>
      <c r="X24" s="67"/>
      <c r="Y24" s="67"/>
      <c r="Z24" s="67"/>
      <c r="AA24" s="67"/>
      <c r="AB24" s="67"/>
      <c r="AC24" s="67"/>
      <c r="AD24" s="67"/>
      <c r="AE24" s="67"/>
      <c r="AF24" s="67"/>
      <c r="AG24" s="64"/>
      <c r="AH24" s="67"/>
      <c r="AI24" s="67"/>
      <c r="AJ24" s="67"/>
      <c r="AK24" s="67"/>
      <c r="AL24" s="67"/>
      <c r="AM24" s="67"/>
      <c r="AN24" s="67"/>
      <c r="AO24" s="67"/>
      <c r="AP24" s="67"/>
      <c r="AQ24" s="65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4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/>
      <c r="Y25" s="63"/>
      <c r="Z25" s="63"/>
      <c r="AA25" s="63"/>
      <c r="AB25" s="63"/>
      <c r="AC25" s="63"/>
      <c r="AD25" s="63"/>
      <c r="AE25" s="63"/>
      <c r="AF25" s="63"/>
      <c r="AG25" s="64"/>
      <c r="AH25" s="63"/>
      <c r="AI25" s="63"/>
      <c r="AJ25" s="63"/>
      <c r="AK25" s="63"/>
      <c r="AL25" s="63"/>
      <c r="AM25" s="63"/>
      <c r="AN25" s="63"/>
      <c r="AO25" s="63"/>
      <c r="AP25" s="63"/>
      <c r="AQ25" s="65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4"/>
      <c r="N26" s="67"/>
      <c r="O26" s="67"/>
      <c r="P26" s="67"/>
      <c r="Q26" s="67"/>
      <c r="R26" s="67"/>
      <c r="S26" s="67"/>
      <c r="T26" s="67"/>
      <c r="U26" s="67"/>
      <c r="V26" s="67"/>
      <c r="W26" s="64"/>
      <c r="X26" s="67"/>
      <c r="Y26" s="67"/>
      <c r="Z26" s="67"/>
      <c r="AA26" s="67"/>
      <c r="AB26" s="67"/>
      <c r="AC26" s="67"/>
      <c r="AD26" s="67"/>
      <c r="AE26" s="67"/>
      <c r="AF26" s="67"/>
      <c r="AG26" s="64"/>
      <c r="AH26" s="67"/>
      <c r="AI26" s="67"/>
      <c r="AJ26" s="67"/>
      <c r="AK26" s="67"/>
      <c r="AL26" s="67"/>
      <c r="AM26" s="67"/>
      <c r="AN26" s="67"/>
      <c r="AO26" s="67"/>
      <c r="AP26" s="67"/>
      <c r="AQ26" s="65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4"/>
      <c r="N27" s="63"/>
      <c r="O27" s="63"/>
      <c r="P27" s="63"/>
      <c r="Q27" s="63"/>
      <c r="R27" s="63"/>
      <c r="S27" s="63"/>
      <c r="T27" s="63"/>
      <c r="U27" s="63"/>
      <c r="V27" s="63"/>
      <c r="W27" s="64"/>
      <c r="X27" s="63"/>
      <c r="Y27" s="63"/>
      <c r="Z27" s="63"/>
      <c r="AA27" s="63"/>
      <c r="AB27" s="63"/>
      <c r="AC27" s="63"/>
      <c r="AD27" s="63"/>
      <c r="AE27" s="63"/>
      <c r="AF27" s="63"/>
      <c r="AG27" s="64"/>
      <c r="AH27" s="63"/>
      <c r="AI27" s="63"/>
      <c r="AJ27" s="63"/>
      <c r="AK27" s="63"/>
      <c r="AL27" s="63"/>
      <c r="AM27" s="63"/>
      <c r="AN27" s="63"/>
      <c r="AO27" s="63"/>
      <c r="AP27" s="63"/>
      <c r="AQ27" s="65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4"/>
      <c r="N28" s="67"/>
      <c r="O28" s="67"/>
      <c r="P28" s="67"/>
      <c r="Q28" s="67"/>
      <c r="R28" s="67"/>
      <c r="S28" s="67"/>
      <c r="T28" s="67"/>
      <c r="U28" s="67"/>
      <c r="V28" s="67"/>
      <c r="W28" s="64"/>
      <c r="X28" s="67"/>
      <c r="Y28" s="67"/>
      <c r="Z28" s="67"/>
      <c r="AA28" s="67"/>
      <c r="AB28" s="67"/>
      <c r="AC28" s="67"/>
      <c r="AD28" s="67"/>
      <c r="AE28" s="67"/>
      <c r="AF28" s="67"/>
      <c r="AG28" s="64"/>
      <c r="AH28" s="67"/>
      <c r="AI28" s="67"/>
      <c r="AJ28" s="67"/>
      <c r="AK28" s="67"/>
      <c r="AL28" s="67"/>
      <c r="AM28" s="67"/>
      <c r="AN28" s="67"/>
      <c r="AO28" s="67"/>
      <c r="AP28" s="67"/>
      <c r="AQ28" s="65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4"/>
      <c r="N29" s="63"/>
      <c r="O29" s="63"/>
      <c r="P29" s="63"/>
      <c r="Q29" s="63"/>
      <c r="R29" s="63"/>
      <c r="S29" s="63"/>
      <c r="T29" s="63"/>
      <c r="U29" s="63"/>
      <c r="V29" s="63"/>
      <c r="W29" s="64"/>
      <c r="X29" s="63"/>
      <c r="Y29" s="63"/>
      <c r="Z29" s="63"/>
      <c r="AA29" s="63"/>
      <c r="AB29" s="63"/>
      <c r="AC29" s="63"/>
      <c r="AD29" s="63"/>
      <c r="AE29" s="63"/>
      <c r="AF29" s="63"/>
      <c r="AG29" s="64"/>
      <c r="AH29" s="63"/>
      <c r="AI29" s="63"/>
      <c r="AJ29" s="63"/>
      <c r="AK29" s="63"/>
      <c r="AL29" s="63"/>
      <c r="AM29" s="63"/>
      <c r="AN29" s="63"/>
      <c r="AO29" s="63"/>
      <c r="AP29" s="63"/>
      <c r="AQ29" s="65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4"/>
      <c r="N30" s="67"/>
      <c r="O30" s="67"/>
      <c r="P30" s="67"/>
      <c r="Q30" s="67"/>
      <c r="R30" s="67"/>
      <c r="S30" s="67"/>
      <c r="T30" s="67"/>
      <c r="U30" s="67"/>
      <c r="V30" s="67"/>
      <c r="W30" s="64"/>
      <c r="X30" s="67"/>
      <c r="Y30" s="67"/>
      <c r="Z30" s="67"/>
      <c r="AA30" s="67"/>
      <c r="AB30" s="67"/>
      <c r="AC30" s="67"/>
      <c r="AD30" s="67"/>
      <c r="AE30" s="67"/>
      <c r="AF30" s="67"/>
      <c r="AG30" s="64"/>
      <c r="AH30" s="67"/>
      <c r="AI30" s="67"/>
      <c r="AJ30" s="67"/>
      <c r="AK30" s="67"/>
      <c r="AL30" s="67"/>
      <c r="AM30" s="67"/>
      <c r="AN30" s="67"/>
      <c r="AO30" s="67"/>
      <c r="AP30" s="67"/>
      <c r="AQ30" s="65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4"/>
      <c r="N31" s="63"/>
      <c r="O31" s="63"/>
      <c r="P31" s="63"/>
      <c r="Q31" s="63"/>
      <c r="R31" s="63"/>
      <c r="S31" s="63"/>
      <c r="T31" s="63"/>
      <c r="U31" s="63"/>
      <c r="V31" s="63"/>
      <c r="W31" s="64"/>
      <c r="X31" s="63"/>
      <c r="Y31" s="63"/>
      <c r="Z31" s="63"/>
      <c r="AA31" s="63"/>
      <c r="AB31" s="63"/>
      <c r="AC31" s="63"/>
      <c r="AD31" s="63"/>
      <c r="AE31" s="63"/>
      <c r="AF31" s="63"/>
      <c r="AG31" s="64"/>
      <c r="AH31" s="63"/>
      <c r="AI31" s="63"/>
      <c r="AJ31" s="63"/>
      <c r="AK31" s="63"/>
      <c r="AL31" s="63"/>
      <c r="AM31" s="63"/>
      <c r="AN31" s="63"/>
      <c r="AO31" s="63"/>
      <c r="AP31" s="63"/>
      <c r="AQ31" s="65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89" priority="1" operator="equal">
      <formula>5</formula>
    </cfRule>
    <cfRule type="cellIs" dxfId="388" priority="2" operator="equal">
      <formula>4</formula>
    </cfRule>
    <cfRule type="cellIs" dxfId="387" priority="3" operator="equal">
      <formula>3</formula>
    </cfRule>
    <cfRule type="cellIs" dxfId="386" priority="4" operator="equal">
      <formula>2</formula>
    </cfRule>
  </conditionalFormatting>
  <conditionalFormatting sqref="D7:L31 N7:V31 X7:AF31 AH7:AP31 AR7:AZ31">
    <cfRule type="cellIs" dxfId="38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29E78-3D29-4979-90B0-4DBE8BFFCEAF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CONCATENATE(anpassa!B29," ",anpassa!C29)</f>
        <v>e23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'2'!D$29</f>
        <v>0</v>
      </c>
      <c r="E7" s="74">
        <f>'2'!E$29</f>
        <v>0</v>
      </c>
      <c r="F7" s="74">
        <f>'2'!F$29</f>
        <v>0</v>
      </c>
      <c r="G7" s="74">
        <f>'2'!G$29</f>
        <v>0</v>
      </c>
      <c r="H7" s="74">
        <f>'2'!H$29</f>
        <v>0</v>
      </c>
      <c r="I7" s="74">
        <f>'2'!I$29</f>
        <v>0</v>
      </c>
      <c r="J7" s="74">
        <f>'2'!J$29</f>
        <v>0</v>
      </c>
      <c r="K7" s="74">
        <f>'2'!K$29</f>
        <v>0</v>
      </c>
      <c r="L7" s="74">
        <f>'2'!L$29</f>
        <v>0</v>
      </c>
      <c r="M7" s="75"/>
      <c r="N7" s="74">
        <f>'2'!N$29</f>
        <v>0</v>
      </c>
      <c r="O7" s="74">
        <f>'2'!O$29</f>
        <v>0</v>
      </c>
      <c r="P7" s="74">
        <f>'2'!P$29</f>
        <v>0</v>
      </c>
      <c r="Q7" s="74">
        <f>'2'!Q$29</f>
        <v>0</v>
      </c>
      <c r="R7" s="74">
        <f>'2'!R$29</f>
        <v>0</v>
      </c>
      <c r="S7" s="74">
        <f>'2'!S$29</f>
        <v>0</v>
      </c>
      <c r="T7" s="74">
        <f>'2'!T$29</f>
        <v>0</v>
      </c>
      <c r="U7" s="74">
        <f>'2'!U$29</f>
        <v>0</v>
      </c>
      <c r="V7" s="74">
        <f>'2'!V$29</f>
        <v>0</v>
      </c>
      <c r="W7" s="75"/>
      <c r="X7" s="74">
        <f>'2'!X$29</f>
        <v>0</v>
      </c>
      <c r="Y7" s="74">
        <f>'2'!Y$29</f>
        <v>0</v>
      </c>
      <c r="Z7" s="74">
        <f>'2'!Z$29</f>
        <v>0</v>
      </c>
      <c r="AA7" s="74">
        <f>'2'!AA$29</f>
        <v>0</v>
      </c>
      <c r="AB7" s="74">
        <f>'2'!AB$29</f>
        <v>0</v>
      </c>
      <c r="AC7" s="74">
        <f>'2'!AC$29</f>
        <v>0</v>
      </c>
      <c r="AD7" s="74">
        <f>'2'!AD$29</f>
        <v>0</v>
      </c>
      <c r="AE7" s="74">
        <f>'2'!AE$29</f>
        <v>0</v>
      </c>
      <c r="AF7" s="74">
        <f>'2'!AF$29</f>
        <v>0</v>
      </c>
      <c r="AG7" s="75"/>
      <c r="AH7" s="74">
        <f>'2'!AH$29</f>
        <v>0</v>
      </c>
      <c r="AI7" s="74">
        <f>'2'!AI$29</f>
        <v>0</v>
      </c>
      <c r="AJ7" s="74">
        <f>'2'!AJ$29</f>
        <v>0</v>
      </c>
      <c r="AK7" s="74">
        <f>'2'!AK$29</f>
        <v>0</v>
      </c>
      <c r="AL7" s="74">
        <f>'2'!AL$29</f>
        <v>0</v>
      </c>
      <c r="AM7" s="74">
        <f>'2'!AM$29</f>
        <v>0</v>
      </c>
      <c r="AN7" s="74">
        <f>'2'!AN$29</f>
        <v>0</v>
      </c>
      <c r="AO7" s="74">
        <f>'2'!AO$29</f>
        <v>0</v>
      </c>
      <c r="AP7" s="74">
        <f>'2'!AP$29</f>
        <v>0</v>
      </c>
      <c r="AQ7" s="62"/>
      <c r="AR7" s="74">
        <f>'2'!AR$29</f>
        <v>0</v>
      </c>
      <c r="AS7" s="74">
        <f>'2'!AS$29</f>
        <v>0</v>
      </c>
      <c r="AT7" s="74">
        <f>'2'!AT$29</f>
        <v>0</v>
      </c>
      <c r="AU7" s="74">
        <f>'2'!AU$29</f>
        <v>0</v>
      </c>
      <c r="AV7" s="74">
        <f>'2'!AV$29</f>
        <v>0</v>
      </c>
      <c r="AW7" s="74">
        <f>'2'!AW$29</f>
        <v>0</v>
      </c>
      <c r="AX7" s="74">
        <f>'2'!AX$29</f>
        <v>0</v>
      </c>
      <c r="AY7" s="74">
        <f>'2'!AY$29</f>
        <v>0</v>
      </c>
      <c r="AZ7" s="74">
        <f>'2'!AZ$29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'3'!D$29</f>
        <v>0</v>
      </c>
      <c r="E8" s="79">
        <f>'3'!E$29</f>
        <v>0</v>
      </c>
      <c r="F8" s="79">
        <f>'3'!F$29</f>
        <v>0</v>
      </c>
      <c r="G8" s="79">
        <f>'3'!G$29</f>
        <v>0</v>
      </c>
      <c r="H8" s="79">
        <f>'3'!H$29</f>
        <v>0</v>
      </c>
      <c r="I8" s="79">
        <f>'3'!I$29</f>
        <v>0</v>
      </c>
      <c r="J8" s="79">
        <f>'3'!J$29</f>
        <v>0</v>
      </c>
      <c r="K8" s="79">
        <f>'3'!K$29</f>
        <v>0</v>
      </c>
      <c r="L8" s="79">
        <f>'3'!L$29</f>
        <v>0</v>
      </c>
      <c r="M8" s="75"/>
      <c r="N8" s="79">
        <f>'3'!N$29</f>
        <v>0</v>
      </c>
      <c r="O8" s="79">
        <f>'3'!O$29</f>
        <v>0</v>
      </c>
      <c r="P8" s="79">
        <f>'3'!P$29</f>
        <v>0</v>
      </c>
      <c r="Q8" s="79">
        <f>'3'!Q$29</f>
        <v>0</v>
      </c>
      <c r="R8" s="79">
        <f>'3'!R$29</f>
        <v>0</v>
      </c>
      <c r="S8" s="79">
        <f>'3'!S$29</f>
        <v>0</v>
      </c>
      <c r="T8" s="79">
        <f>'3'!T$29</f>
        <v>0</v>
      </c>
      <c r="U8" s="79">
        <f>'3'!U$29</f>
        <v>0</v>
      </c>
      <c r="V8" s="79">
        <f>'3'!V$29</f>
        <v>0</v>
      </c>
      <c r="W8" s="75"/>
      <c r="X8" s="79">
        <f>'3'!X$29</f>
        <v>0</v>
      </c>
      <c r="Y8" s="79">
        <f>'3'!Y$29</f>
        <v>0</v>
      </c>
      <c r="Z8" s="79">
        <f>'3'!Z$29</f>
        <v>0</v>
      </c>
      <c r="AA8" s="79">
        <f>'3'!AA$29</f>
        <v>0</v>
      </c>
      <c r="AB8" s="79">
        <f>'3'!AB$29</f>
        <v>0</v>
      </c>
      <c r="AC8" s="79">
        <f>'3'!AC$29</f>
        <v>0</v>
      </c>
      <c r="AD8" s="79">
        <f>'3'!AD$29</f>
        <v>0</v>
      </c>
      <c r="AE8" s="79">
        <f>'3'!AE$29</f>
        <v>0</v>
      </c>
      <c r="AF8" s="79">
        <f>'3'!AF$29</f>
        <v>0</v>
      </c>
      <c r="AG8" s="75"/>
      <c r="AH8" s="79">
        <f>'3'!AH$29</f>
        <v>0</v>
      </c>
      <c r="AI8" s="79">
        <f>'3'!AI$29</f>
        <v>0</v>
      </c>
      <c r="AJ8" s="79">
        <f>'3'!AJ$29</f>
        <v>0</v>
      </c>
      <c r="AK8" s="79">
        <f>'3'!AK$29</f>
        <v>0</v>
      </c>
      <c r="AL8" s="79">
        <f>'3'!AL$29</f>
        <v>0</v>
      </c>
      <c r="AM8" s="79">
        <f>'3'!AM$29</f>
        <v>0</v>
      </c>
      <c r="AN8" s="79">
        <f>'3'!AN$29</f>
        <v>0</v>
      </c>
      <c r="AO8" s="79">
        <f>'3'!AO$29</f>
        <v>0</v>
      </c>
      <c r="AP8" s="79">
        <f>'3'!AP$29</f>
        <v>0</v>
      </c>
      <c r="AQ8" s="62"/>
      <c r="AR8" s="79">
        <f>'3'!AR$29</f>
        <v>0</v>
      </c>
      <c r="AS8" s="79">
        <f>'3'!AS$29</f>
        <v>0</v>
      </c>
      <c r="AT8" s="79">
        <f>'3'!AT$29</f>
        <v>0</v>
      </c>
      <c r="AU8" s="79">
        <f>'3'!AU$29</f>
        <v>0</v>
      </c>
      <c r="AV8" s="79">
        <f>'3'!AV$29</f>
        <v>0</v>
      </c>
      <c r="AW8" s="79">
        <f>'3'!AW$29</f>
        <v>0</v>
      </c>
      <c r="AX8" s="79">
        <f>'3'!AX$29</f>
        <v>0</v>
      </c>
      <c r="AY8" s="79">
        <f>'3'!AY$29</f>
        <v>0</v>
      </c>
      <c r="AZ8" s="79">
        <f>'3'!AZ$29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'4'!D$29</f>
        <v>0</v>
      </c>
      <c r="E9" s="74">
        <f>'4'!E$29</f>
        <v>0</v>
      </c>
      <c r="F9" s="74">
        <f>'4'!F$29</f>
        <v>0</v>
      </c>
      <c r="G9" s="74">
        <f>'4'!G$29</f>
        <v>0</v>
      </c>
      <c r="H9" s="74">
        <f>'4'!H$29</f>
        <v>0</v>
      </c>
      <c r="I9" s="74">
        <f>'4'!I$29</f>
        <v>0</v>
      </c>
      <c r="J9" s="74">
        <f>'4'!J$29</f>
        <v>0</v>
      </c>
      <c r="K9" s="74">
        <f>'4'!K$29</f>
        <v>0</v>
      </c>
      <c r="L9" s="74">
        <f>'4'!L$29</f>
        <v>0</v>
      </c>
      <c r="M9" s="75"/>
      <c r="N9" s="74">
        <f>'4'!N$29</f>
        <v>0</v>
      </c>
      <c r="O9" s="74">
        <f>'4'!O$29</f>
        <v>0</v>
      </c>
      <c r="P9" s="74">
        <f>'4'!P$29</f>
        <v>0</v>
      </c>
      <c r="Q9" s="74">
        <f>'4'!Q$29</f>
        <v>0</v>
      </c>
      <c r="R9" s="74">
        <f>'4'!R$29</f>
        <v>0</v>
      </c>
      <c r="S9" s="74">
        <f>'4'!S$29</f>
        <v>0</v>
      </c>
      <c r="T9" s="74">
        <f>'4'!T$29</f>
        <v>0</v>
      </c>
      <c r="U9" s="74">
        <f>'4'!U$29</f>
        <v>0</v>
      </c>
      <c r="V9" s="74">
        <f>'4'!V$29</f>
        <v>0</v>
      </c>
      <c r="W9" s="75"/>
      <c r="X9" s="74">
        <f>'4'!X$29</f>
        <v>0</v>
      </c>
      <c r="Y9" s="74">
        <f>'4'!Y$29</f>
        <v>0</v>
      </c>
      <c r="Z9" s="74">
        <f>'4'!Z$29</f>
        <v>0</v>
      </c>
      <c r="AA9" s="74">
        <f>'4'!AA$29</f>
        <v>0</v>
      </c>
      <c r="AB9" s="74">
        <f>'4'!AB$29</f>
        <v>0</v>
      </c>
      <c r="AC9" s="74">
        <f>'4'!AC$29</f>
        <v>0</v>
      </c>
      <c r="AD9" s="74">
        <f>'4'!AD$29</f>
        <v>0</v>
      </c>
      <c r="AE9" s="74">
        <f>'4'!AE$29</f>
        <v>0</v>
      </c>
      <c r="AF9" s="74">
        <f>'4'!AF$29</f>
        <v>0</v>
      </c>
      <c r="AG9" s="75"/>
      <c r="AH9" s="74">
        <f>'4'!AH$29</f>
        <v>0</v>
      </c>
      <c r="AI9" s="74">
        <f>'4'!AI$29</f>
        <v>0</v>
      </c>
      <c r="AJ9" s="74">
        <f>'4'!AJ$29</f>
        <v>0</v>
      </c>
      <c r="AK9" s="74">
        <f>'4'!AK$29</f>
        <v>0</v>
      </c>
      <c r="AL9" s="74">
        <f>'4'!AL$29</f>
        <v>0</v>
      </c>
      <c r="AM9" s="74">
        <f>'4'!AM$29</f>
        <v>0</v>
      </c>
      <c r="AN9" s="74">
        <f>'4'!AN$29</f>
        <v>0</v>
      </c>
      <c r="AO9" s="74">
        <f>'4'!AO$29</f>
        <v>0</v>
      </c>
      <c r="AP9" s="74">
        <f>'4'!AP$29</f>
        <v>0</v>
      </c>
      <c r="AQ9" s="62"/>
      <c r="AR9" s="74">
        <f>'4'!AR$29</f>
        <v>0</v>
      </c>
      <c r="AS9" s="74">
        <f>'4'!AS$29</f>
        <v>0</v>
      </c>
      <c r="AT9" s="74">
        <f>'4'!AT$29</f>
        <v>0</v>
      </c>
      <c r="AU9" s="74">
        <f>'4'!AU$29</f>
        <v>0</v>
      </c>
      <c r="AV9" s="74">
        <f>'4'!AV$29</f>
        <v>0</v>
      </c>
      <c r="AW9" s="74">
        <f>'4'!AW$29</f>
        <v>0</v>
      </c>
      <c r="AX9" s="74">
        <f>'4'!AX$29</f>
        <v>0</v>
      </c>
      <c r="AY9" s="74">
        <f>'4'!AY$29</f>
        <v>0</v>
      </c>
      <c r="AZ9" s="74">
        <f>'4'!AZ$29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'5'!D$29</f>
        <v>0</v>
      </c>
      <c r="E10" s="79">
        <f>'5'!E$29</f>
        <v>0</v>
      </c>
      <c r="F10" s="79">
        <f>'5'!F$29</f>
        <v>0</v>
      </c>
      <c r="G10" s="79">
        <f>'5'!G$29</f>
        <v>0</v>
      </c>
      <c r="H10" s="79">
        <f>'5'!H$29</f>
        <v>0</v>
      </c>
      <c r="I10" s="79">
        <f>'5'!I$29</f>
        <v>0</v>
      </c>
      <c r="J10" s="79">
        <f>'5'!J$29</f>
        <v>0</v>
      </c>
      <c r="K10" s="79">
        <f>'5'!K$29</f>
        <v>0</v>
      </c>
      <c r="L10" s="79">
        <f>'5'!L$29</f>
        <v>0</v>
      </c>
      <c r="M10" s="75"/>
      <c r="N10" s="79">
        <f>'5'!N$29</f>
        <v>0</v>
      </c>
      <c r="O10" s="79">
        <f>'5'!O$29</f>
        <v>0</v>
      </c>
      <c r="P10" s="79">
        <f>'5'!P$29</f>
        <v>0</v>
      </c>
      <c r="Q10" s="79">
        <f>'5'!Q$29</f>
        <v>0</v>
      </c>
      <c r="R10" s="79">
        <f>'5'!R$29</f>
        <v>0</v>
      </c>
      <c r="S10" s="79">
        <f>'5'!S$29</f>
        <v>0</v>
      </c>
      <c r="T10" s="79">
        <f>'5'!T$29</f>
        <v>0</v>
      </c>
      <c r="U10" s="79">
        <f>'5'!U$29</f>
        <v>0</v>
      </c>
      <c r="V10" s="79">
        <f>'5'!V$29</f>
        <v>0</v>
      </c>
      <c r="W10" s="75"/>
      <c r="X10" s="79">
        <f>'5'!X$29</f>
        <v>0</v>
      </c>
      <c r="Y10" s="79">
        <f>'5'!Y$29</f>
        <v>0</v>
      </c>
      <c r="Z10" s="79">
        <f>'5'!Z$29</f>
        <v>0</v>
      </c>
      <c r="AA10" s="79">
        <f>'5'!AA$29</f>
        <v>0</v>
      </c>
      <c r="AB10" s="79">
        <f>'5'!AB$29</f>
        <v>0</v>
      </c>
      <c r="AC10" s="79">
        <f>'5'!AC$29</f>
        <v>0</v>
      </c>
      <c r="AD10" s="79">
        <f>'5'!AD$29</f>
        <v>0</v>
      </c>
      <c r="AE10" s="79">
        <f>'5'!AE$29</f>
        <v>0</v>
      </c>
      <c r="AF10" s="79">
        <f>'5'!AF$29</f>
        <v>0</v>
      </c>
      <c r="AG10" s="75"/>
      <c r="AH10" s="79">
        <f>'5'!AH$29</f>
        <v>0</v>
      </c>
      <c r="AI10" s="79">
        <f>'5'!AI$29</f>
        <v>0</v>
      </c>
      <c r="AJ10" s="79">
        <f>'5'!AJ$29</f>
        <v>0</v>
      </c>
      <c r="AK10" s="79">
        <f>'5'!AK$29</f>
        <v>0</v>
      </c>
      <c r="AL10" s="79">
        <f>'5'!AL$29</f>
        <v>0</v>
      </c>
      <c r="AM10" s="79">
        <f>'5'!AM$29</f>
        <v>0</v>
      </c>
      <c r="AN10" s="79">
        <f>'5'!AN$29</f>
        <v>0</v>
      </c>
      <c r="AO10" s="79">
        <f>'5'!AO$29</f>
        <v>0</v>
      </c>
      <c r="AP10" s="79">
        <f>'5'!AP$29</f>
        <v>0</v>
      </c>
      <c r="AQ10" s="62"/>
      <c r="AR10" s="79">
        <f>'5'!AR$29</f>
        <v>0</v>
      </c>
      <c r="AS10" s="79">
        <f>'5'!AS$29</f>
        <v>0</v>
      </c>
      <c r="AT10" s="79">
        <f>'5'!AT$29</f>
        <v>0</v>
      </c>
      <c r="AU10" s="79">
        <f>'5'!AU$29</f>
        <v>0</v>
      </c>
      <c r="AV10" s="79">
        <f>'5'!AV$29</f>
        <v>0</v>
      </c>
      <c r="AW10" s="79">
        <f>'5'!AW$29</f>
        <v>0</v>
      </c>
      <c r="AX10" s="79">
        <f>'5'!AX$29</f>
        <v>0</v>
      </c>
      <c r="AY10" s="79">
        <f>'5'!AY$29</f>
        <v>0</v>
      </c>
      <c r="AZ10" s="79">
        <f>'5'!AZ$29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'6'!D$29</f>
        <v>0</v>
      </c>
      <c r="E11" s="74">
        <f>'6'!E$29</f>
        <v>0</v>
      </c>
      <c r="F11" s="74">
        <f>'6'!F$29</f>
        <v>0</v>
      </c>
      <c r="G11" s="74">
        <f>'6'!G$29</f>
        <v>0</v>
      </c>
      <c r="H11" s="74">
        <f>'6'!H$29</f>
        <v>0</v>
      </c>
      <c r="I11" s="74">
        <f>'6'!I$29</f>
        <v>0</v>
      </c>
      <c r="J11" s="74">
        <f>'6'!J$29</f>
        <v>0</v>
      </c>
      <c r="K11" s="74">
        <f>'6'!K$29</f>
        <v>0</v>
      </c>
      <c r="L11" s="74">
        <f>'6'!L$29</f>
        <v>0</v>
      </c>
      <c r="M11" s="75"/>
      <c r="N11" s="74">
        <f>'6'!N$29</f>
        <v>0</v>
      </c>
      <c r="O11" s="74">
        <f>'6'!O$29</f>
        <v>0</v>
      </c>
      <c r="P11" s="74">
        <f>'6'!P$29</f>
        <v>0</v>
      </c>
      <c r="Q11" s="74">
        <f>'6'!Q$29</f>
        <v>0</v>
      </c>
      <c r="R11" s="74">
        <f>'6'!R$29</f>
        <v>0</v>
      </c>
      <c r="S11" s="74">
        <f>'6'!S$29</f>
        <v>0</v>
      </c>
      <c r="T11" s="74">
        <f>'6'!T$29</f>
        <v>0</v>
      </c>
      <c r="U11" s="74">
        <f>'6'!U$29</f>
        <v>0</v>
      </c>
      <c r="V11" s="74">
        <f>'6'!V$29</f>
        <v>0</v>
      </c>
      <c r="W11" s="75"/>
      <c r="X11" s="74">
        <f>'6'!X$29</f>
        <v>0</v>
      </c>
      <c r="Y11" s="74">
        <f>'6'!Y$29</f>
        <v>0</v>
      </c>
      <c r="Z11" s="74">
        <f>'6'!Z$29</f>
        <v>0</v>
      </c>
      <c r="AA11" s="74">
        <f>'6'!AA$29</f>
        <v>0</v>
      </c>
      <c r="AB11" s="74">
        <f>'6'!AB$29</f>
        <v>0</v>
      </c>
      <c r="AC11" s="74">
        <f>'6'!AC$29</f>
        <v>0</v>
      </c>
      <c r="AD11" s="74">
        <f>'6'!AD$29</f>
        <v>0</v>
      </c>
      <c r="AE11" s="74">
        <f>'6'!AE$29</f>
        <v>0</v>
      </c>
      <c r="AF11" s="74">
        <f>'6'!AF$29</f>
        <v>0</v>
      </c>
      <c r="AG11" s="75"/>
      <c r="AH11" s="74">
        <f>'6'!AH$29</f>
        <v>0</v>
      </c>
      <c r="AI11" s="74">
        <f>'6'!AI$29</f>
        <v>0</v>
      </c>
      <c r="AJ11" s="74">
        <f>'6'!AJ$29</f>
        <v>0</v>
      </c>
      <c r="AK11" s="74">
        <f>'6'!AK$29</f>
        <v>0</v>
      </c>
      <c r="AL11" s="74">
        <f>'6'!AL$29</f>
        <v>0</v>
      </c>
      <c r="AM11" s="74">
        <f>'6'!AM$29</f>
        <v>0</v>
      </c>
      <c r="AN11" s="74">
        <f>'6'!AN$29</f>
        <v>0</v>
      </c>
      <c r="AO11" s="74">
        <f>'6'!AO$29</f>
        <v>0</v>
      </c>
      <c r="AP11" s="74">
        <f>'6'!AP$29</f>
        <v>0</v>
      </c>
      <c r="AQ11" s="62"/>
      <c r="AR11" s="74">
        <f>'6'!AR$29</f>
        <v>0</v>
      </c>
      <c r="AS11" s="74">
        <f>'6'!AS$29</f>
        <v>0</v>
      </c>
      <c r="AT11" s="74">
        <f>'6'!AT$29</f>
        <v>0</v>
      </c>
      <c r="AU11" s="74">
        <f>'6'!AU$29</f>
        <v>0</v>
      </c>
      <c r="AV11" s="74">
        <f>'6'!AV$29</f>
        <v>0</v>
      </c>
      <c r="AW11" s="74">
        <f>'6'!AW$29</f>
        <v>0</v>
      </c>
      <c r="AX11" s="74">
        <f>'6'!AX$29</f>
        <v>0</v>
      </c>
      <c r="AY11" s="74">
        <f>'6'!AY$29</f>
        <v>0</v>
      </c>
      <c r="AZ11" s="74">
        <f>'6'!AZ$29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'7'!D$29</f>
        <v>0</v>
      </c>
      <c r="E12" s="79">
        <f>'7'!E$29</f>
        <v>0</v>
      </c>
      <c r="F12" s="79">
        <f>'7'!F$29</f>
        <v>0</v>
      </c>
      <c r="G12" s="79">
        <f>'7'!G$29</f>
        <v>0</v>
      </c>
      <c r="H12" s="79">
        <f>'7'!H$29</f>
        <v>0</v>
      </c>
      <c r="I12" s="79">
        <f>'7'!I$29</f>
        <v>0</v>
      </c>
      <c r="J12" s="79">
        <f>'7'!J$29</f>
        <v>0</v>
      </c>
      <c r="K12" s="79">
        <f>'7'!K$29</f>
        <v>0</v>
      </c>
      <c r="L12" s="79">
        <f>'7'!L$29</f>
        <v>0</v>
      </c>
      <c r="M12" s="75"/>
      <c r="N12" s="79">
        <f>'7'!N$29</f>
        <v>0</v>
      </c>
      <c r="O12" s="79">
        <f>'7'!O$29</f>
        <v>0</v>
      </c>
      <c r="P12" s="79">
        <f>'7'!P$29</f>
        <v>0</v>
      </c>
      <c r="Q12" s="79">
        <f>'7'!Q$29</f>
        <v>0</v>
      </c>
      <c r="R12" s="79">
        <f>'7'!R$29</f>
        <v>0</v>
      </c>
      <c r="S12" s="79">
        <f>'7'!S$29</f>
        <v>0</v>
      </c>
      <c r="T12" s="79">
        <f>'7'!T$29</f>
        <v>0</v>
      </c>
      <c r="U12" s="79">
        <f>'7'!U$29</f>
        <v>0</v>
      </c>
      <c r="V12" s="74">
        <f>'7'!V$29</f>
        <v>0</v>
      </c>
      <c r="W12" s="75"/>
      <c r="X12" s="79">
        <f>'7'!X$29</f>
        <v>0</v>
      </c>
      <c r="Y12" s="79">
        <f>'7'!Y$29</f>
        <v>0</v>
      </c>
      <c r="Z12" s="79">
        <f>'7'!Z$29</f>
        <v>0</v>
      </c>
      <c r="AA12" s="79">
        <f>'7'!AA$29</f>
        <v>0</v>
      </c>
      <c r="AB12" s="79">
        <f>'7'!AB$29</f>
        <v>0</v>
      </c>
      <c r="AC12" s="79">
        <f>'7'!AC$29</f>
        <v>0</v>
      </c>
      <c r="AD12" s="79">
        <f>'7'!AD$29</f>
        <v>0</v>
      </c>
      <c r="AE12" s="79">
        <f>'7'!AE$29</f>
        <v>0</v>
      </c>
      <c r="AF12" s="79">
        <f>'7'!AF$29</f>
        <v>0</v>
      </c>
      <c r="AG12" s="75"/>
      <c r="AH12" s="79">
        <f>'7'!AH$29</f>
        <v>0</v>
      </c>
      <c r="AI12" s="79">
        <f>'7'!AI$29</f>
        <v>0</v>
      </c>
      <c r="AJ12" s="79">
        <f>'7'!AJ$29</f>
        <v>0</v>
      </c>
      <c r="AK12" s="79">
        <f>'7'!AK$29</f>
        <v>0</v>
      </c>
      <c r="AL12" s="79">
        <f>'7'!AL$29</f>
        <v>0</v>
      </c>
      <c r="AM12" s="79">
        <f>'7'!AM$29</f>
        <v>0</v>
      </c>
      <c r="AN12" s="79">
        <f>'7'!AN$29</f>
        <v>0</v>
      </c>
      <c r="AO12" s="79">
        <f>'7'!AO$29</f>
        <v>0</v>
      </c>
      <c r="AP12" s="79">
        <f>'7'!AP$29</f>
        <v>0</v>
      </c>
      <c r="AQ12" s="62"/>
      <c r="AR12" s="79">
        <f>'7'!AR$29</f>
        <v>0</v>
      </c>
      <c r="AS12" s="79">
        <f>'7'!AS$29</f>
        <v>0</v>
      </c>
      <c r="AT12" s="79">
        <f>'7'!AT$29</f>
        <v>0</v>
      </c>
      <c r="AU12" s="79">
        <f>'7'!AU$29</f>
        <v>0</v>
      </c>
      <c r="AV12" s="79">
        <f>'7'!AV$29</f>
        <v>0</v>
      </c>
      <c r="AW12" s="79">
        <f>'7'!AW$29</f>
        <v>0</v>
      </c>
      <c r="AX12" s="79">
        <f>'7'!AX$29</f>
        <v>0</v>
      </c>
      <c r="AY12" s="79">
        <f>'7'!AY$29</f>
        <v>0</v>
      </c>
      <c r="AZ12" s="79">
        <f>'7'!AZ$29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'8'!D$29</f>
        <v>0</v>
      </c>
      <c r="E13" s="74">
        <f>'8'!E$29</f>
        <v>0</v>
      </c>
      <c r="F13" s="74">
        <f>'8'!F$29</f>
        <v>0</v>
      </c>
      <c r="G13" s="74">
        <f>'8'!G$29</f>
        <v>0</v>
      </c>
      <c r="H13" s="74">
        <f>'8'!H$29</f>
        <v>0</v>
      </c>
      <c r="I13" s="74">
        <f>'8'!I$29</f>
        <v>0</v>
      </c>
      <c r="J13" s="74">
        <f>'8'!J$29</f>
        <v>0</v>
      </c>
      <c r="K13" s="74">
        <f>'8'!K$29</f>
        <v>0</v>
      </c>
      <c r="L13" s="74">
        <f>'8'!L$29</f>
        <v>0</v>
      </c>
      <c r="M13" s="75"/>
      <c r="N13" s="74">
        <f>'8'!N$29</f>
        <v>0</v>
      </c>
      <c r="O13" s="74">
        <f>'8'!O$29</f>
        <v>0</v>
      </c>
      <c r="P13" s="74">
        <f>'8'!P$29</f>
        <v>0</v>
      </c>
      <c r="Q13" s="74">
        <f>'8'!Q$29</f>
        <v>0</v>
      </c>
      <c r="R13" s="74">
        <f>'8'!R$29</f>
        <v>0</v>
      </c>
      <c r="S13" s="74">
        <f>'8'!S$29</f>
        <v>0</v>
      </c>
      <c r="T13" s="74">
        <f>'8'!T$29</f>
        <v>0</v>
      </c>
      <c r="U13" s="74">
        <f>'8'!U$29</f>
        <v>0</v>
      </c>
      <c r="V13" s="74">
        <f>'8'!V$29</f>
        <v>0</v>
      </c>
      <c r="W13" s="75"/>
      <c r="X13" s="74">
        <f>'8'!X$29</f>
        <v>0</v>
      </c>
      <c r="Y13" s="74">
        <f>'8'!Y$29</f>
        <v>0</v>
      </c>
      <c r="Z13" s="74">
        <f>'8'!Z$29</f>
        <v>0</v>
      </c>
      <c r="AA13" s="74">
        <f>'8'!AA$29</f>
        <v>0</v>
      </c>
      <c r="AB13" s="74">
        <f>'8'!AB$29</f>
        <v>0</v>
      </c>
      <c r="AC13" s="74">
        <f>'8'!AC$29</f>
        <v>0</v>
      </c>
      <c r="AD13" s="74">
        <f>'8'!AD$29</f>
        <v>0</v>
      </c>
      <c r="AE13" s="74">
        <f>'8'!AE$29</f>
        <v>0</v>
      </c>
      <c r="AF13" s="74">
        <f>'8'!AF$29</f>
        <v>0</v>
      </c>
      <c r="AG13" s="75"/>
      <c r="AH13" s="74">
        <f>'8'!AH$29</f>
        <v>0</v>
      </c>
      <c r="AI13" s="74">
        <f>'8'!AI$29</f>
        <v>0</v>
      </c>
      <c r="AJ13" s="74">
        <f>'8'!AJ$29</f>
        <v>0</v>
      </c>
      <c r="AK13" s="74">
        <f>'8'!AK$29</f>
        <v>0</v>
      </c>
      <c r="AL13" s="74">
        <f>'8'!AL$29</f>
        <v>0</v>
      </c>
      <c r="AM13" s="74">
        <f>'8'!AM$29</f>
        <v>0</v>
      </c>
      <c r="AN13" s="74">
        <f>'8'!AN$29</f>
        <v>0</v>
      </c>
      <c r="AO13" s="74">
        <f>'8'!AO$29</f>
        <v>0</v>
      </c>
      <c r="AP13" s="74">
        <f>'8'!AP$29</f>
        <v>0</v>
      </c>
      <c r="AQ13" s="62"/>
      <c r="AR13" s="74">
        <f>'8'!AR$29</f>
        <v>0</v>
      </c>
      <c r="AS13" s="74">
        <f>'8'!AS$29</f>
        <v>0</v>
      </c>
      <c r="AT13" s="74">
        <f>'8'!AT$29</f>
        <v>0</v>
      </c>
      <c r="AU13" s="74">
        <f>'8'!AU$29</f>
        <v>0</v>
      </c>
      <c r="AV13" s="74">
        <f>'8'!AV$29</f>
        <v>0</v>
      </c>
      <c r="AW13" s="74">
        <f>'8'!AW$29</f>
        <v>0</v>
      </c>
      <c r="AX13" s="74">
        <f>'8'!AX$29</f>
        <v>0</v>
      </c>
      <c r="AY13" s="74">
        <f>'8'!AY$29</f>
        <v>0</v>
      </c>
      <c r="AZ13" s="74">
        <f>'8'!AZ$29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'9'!D$29</f>
        <v>0</v>
      </c>
      <c r="E14" s="79">
        <f>'9'!E$29</f>
        <v>0</v>
      </c>
      <c r="F14" s="79">
        <f>'9'!F$29</f>
        <v>0</v>
      </c>
      <c r="G14" s="79">
        <f>'9'!G$29</f>
        <v>0</v>
      </c>
      <c r="H14" s="79">
        <f>'9'!H$29</f>
        <v>0</v>
      </c>
      <c r="I14" s="79">
        <f>'9'!I$29</f>
        <v>0</v>
      </c>
      <c r="J14" s="79">
        <f>'9'!J$29</f>
        <v>0</v>
      </c>
      <c r="K14" s="79">
        <f>'9'!K$29</f>
        <v>0</v>
      </c>
      <c r="L14" s="79">
        <f>'9'!L$29</f>
        <v>0</v>
      </c>
      <c r="M14" s="75"/>
      <c r="N14" s="79">
        <f>'9'!N$29</f>
        <v>0</v>
      </c>
      <c r="O14" s="79">
        <f>'9'!O$29</f>
        <v>0</v>
      </c>
      <c r="P14" s="79">
        <f>'9'!P$29</f>
        <v>0</v>
      </c>
      <c r="Q14" s="79">
        <f>'9'!Q$29</f>
        <v>0</v>
      </c>
      <c r="R14" s="79">
        <f>'9'!R$29</f>
        <v>0</v>
      </c>
      <c r="S14" s="79">
        <f>'9'!S$29</f>
        <v>0</v>
      </c>
      <c r="T14" s="79">
        <f>'9'!T$29</f>
        <v>0</v>
      </c>
      <c r="U14" s="79">
        <f>'9'!U$29</f>
        <v>0</v>
      </c>
      <c r="V14" s="79">
        <f>'9'!V$29</f>
        <v>0</v>
      </c>
      <c r="W14" s="75"/>
      <c r="X14" s="79">
        <f>'9'!X$29</f>
        <v>0</v>
      </c>
      <c r="Y14" s="79">
        <f>'9'!Y$29</f>
        <v>0</v>
      </c>
      <c r="Z14" s="79">
        <f>'9'!Z$29</f>
        <v>0</v>
      </c>
      <c r="AA14" s="79">
        <f>'9'!AA$29</f>
        <v>0</v>
      </c>
      <c r="AB14" s="79">
        <f>'9'!AB$29</f>
        <v>0</v>
      </c>
      <c r="AC14" s="79">
        <f>'9'!AC$29</f>
        <v>0</v>
      </c>
      <c r="AD14" s="79">
        <f>'9'!AD$29</f>
        <v>0</v>
      </c>
      <c r="AE14" s="79">
        <f>'9'!AE$29</f>
        <v>0</v>
      </c>
      <c r="AF14" s="79">
        <f>'9'!AF$29</f>
        <v>0</v>
      </c>
      <c r="AG14" s="75"/>
      <c r="AH14" s="79">
        <f>'9'!AH$29</f>
        <v>0</v>
      </c>
      <c r="AI14" s="79">
        <f>'9'!AI$29</f>
        <v>0</v>
      </c>
      <c r="AJ14" s="79">
        <f>'9'!AJ$29</f>
        <v>0</v>
      </c>
      <c r="AK14" s="79">
        <f>'9'!AK$29</f>
        <v>0</v>
      </c>
      <c r="AL14" s="79">
        <f>'9'!AL$29</f>
        <v>0</v>
      </c>
      <c r="AM14" s="79">
        <f>'9'!AM$29</f>
        <v>0</v>
      </c>
      <c r="AN14" s="79">
        <f>'9'!AN$29</f>
        <v>0</v>
      </c>
      <c r="AO14" s="79">
        <f>'9'!AO$29</f>
        <v>0</v>
      </c>
      <c r="AP14" s="79">
        <f>'9'!AP$29</f>
        <v>0</v>
      </c>
      <c r="AQ14" s="62"/>
      <c r="AR14" s="79">
        <f>'9'!AR$29</f>
        <v>0</v>
      </c>
      <c r="AS14" s="79">
        <f>'9'!AS$29</f>
        <v>0</v>
      </c>
      <c r="AT14" s="79">
        <f>'9'!AT$29</f>
        <v>0</v>
      </c>
      <c r="AU14" s="79">
        <f>'9'!AU$29</f>
        <v>0</v>
      </c>
      <c r="AV14" s="79">
        <f>'9'!AV$29</f>
        <v>0</v>
      </c>
      <c r="AW14" s="79">
        <f>'9'!AW$29</f>
        <v>0</v>
      </c>
      <c r="AX14" s="79">
        <f>'9'!AX$29</f>
        <v>0</v>
      </c>
      <c r="AY14" s="79">
        <f>'9'!AY$29</f>
        <v>0</v>
      </c>
      <c r="AZ14" s="79">
        <f>'9'!AZ$29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'10'!D$29</f>
        <v>0</v>
      </c>
      <c r="E15" s="74">
        <f>'10'!E$29</f>
        <v>0</v>
      </c>
      <c r="F15" s="74">
        <f>'10'!F$29</f>
        <v>0</v>
      </c>
      <c r="G15" s="74">
        <f>'10'!G$29</f>
        <v>0</v>
      </c>
      <c r="H15" s="74">
        <f>'10'!H$29</f>
        <v>0</v>
      </c>
      <c r="I15" s="74">
        <f>'10'!I$29</f>
        <v>0</v>
      </c>
      <c r="J15" s="74">
        <f>'10'!J$29</f>
        <v>0</v>
      </c>
      <c r="K15" s="74">
        <f>'10'!K$29</f>
        <v>0</v>
      </c>
      <c r="L15" s="74">
        <f>'10'!L$29</f>
        <v>0</v>
      </c>
      <c r="M15" s="75"/>
      <c r="N15" s="74">
        <f>'10'!N$29</f>
        <v>0</v>
      </c>
      <c r="O15" s="74">
        <f>'10'!O$29</f>
        <v>0</v>
      </c>
      <c r="P15" s="74">
        <f>'10'!P$29</f>
        <v>0</v>
      </c>
      <c r="Q15" s="74">
        <f>'10'!Q$29</f>
        <v>0</v>
      </c>
      <c r="R15" s="74">
        <f>'10'!R$29</f>
        <v>0</v>
      </c>
      <c r="S15" s="74">
        <f>'10'!S$29</f>
        <v>0</v>
      </c>
      <c r="T15" s="74">
        <f>'10'!T$29</f>
        <v>0</v>
      </c>
      <c r="U15" s="74">
        <f>'10'!U$29</f>
        <v>0</v>
      </c>
      <c r="V15" s="74">
        <f>'10'!V$29</f>
        <v>0</v>
      </c>
      <c r="W15" s="75"/>
      <c r="X15" s="74">
        <f>'10'!X$29</f>
        <v>0</v>
      </c>
      <c r="Y15" s="74">
        <f>'10'!Y$29</f>
        <v>0</v>
      </c>
      <c r="Z15" s="74">
        <f>'10'!Z$29</f>
        <v>0</v>
      </c>
      <c r="AA15" s="74">
        <f>'10'!AA$29</f>
        <v>0</v>
      </c>
      <c r="AB15" s="74">
        <f>'10'!AB$29</f>
        <v>0</v>
      </c>
      <c r="AC15" s="74">
        <f>'10'!AC$29</f>
        <v>0</v>
      </c>
      <c r="AD15" s="74">
        <f>'10'!AD$29</f>
        <v>0</v>
      </c>
      <c r="AE15" s="74">
        <f>'10'!AE$29</f>
        <v>0</v>
      </c>
      <c r="AF15" s="74">
        <f>'10'!AF$29</f>
        <v>0</v>
      </c>
      <c r="AG15" s="75"/>
      <c r="AH15" s="74">
        <f>'10'!AH$29</f>
        <v>0</v>
      </c>
      <c r="AI15" s="74">
        <f>'10'!AI$29</f>
        <v>0</v>
      </c>
      <c r="AJ15" s="74">
        <f>'10'!AJ$29</f>
        <v>0</v>
      </c>
      <c r="AK15" s="74">
        <f>'10'!AK$29</f>
        <v>0</v>
      </c>
      <c r="AL15" s="74">
        <f>'10'!AL$29</f>
        <v>0</v>
      </c>
      <c r="AM15" s="74">
        <f>'10'!AM$29</f>
        <v>0</v>
      </c>
      <c r="AN15" s="74">
        <f>'10'!AN$29</f>
        <v>0</v>
      </c>
      <c r="AO15" s="74">
        <f>'10'!AO$29</f>
        <v>0</v>
      </c>
      <c r="AP15" s="74">
        <f>'10'!AP$29</f>
        <v>0</v>
      </c>
      <c r="AQ15" s="62"/>
      <c r="AR15" s="74">
        <f>'10'!AR$29</f>
        <v>0</v>
      </c>
      <c r="AS15" s="74">
        <f>'10'!AS$29</f>
        <v>0</v>
      </c>
      <c r="AT15" s="74">
        <f>'10'!AT$29</f>
        <v>0</v>
      </c>
      <c r="AU15" s="74">
        <f>'10'!AU$29</f>
        <v>0</v>
      </c>
      <c r="AV15" s="74">
        <f>'10'!AV$29</f>
        <v>0</v>
      </c>
      <c r="AW15" s="74">
        <f>'10'!AW$29</f>
        <v>0</v>
      </c>
      <c r="AX15" s="74">
        <f>'10'!AX$29</f>
        <v>0</v>
      </c>
      <c r="AY15" s="74">
        <f>'10'!AY$29</f>
        <v>0</v>
      </c>
      <c r="AZ15" s="74">
        <f>'10'!AZ$29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'11'!D$29</f>
        <v>0</v>
      </c>
      <c r="E16" s="79">
        <f>'11'!E$29</f>
        <v>0</v>
      </c>
      <c r="F16" s="79">
        <f>'11'!F$29</f>
        <v>0</v>
      </c>
      <c r="G16" s="79">
        <f>'11'!G$29</f>
        <v>0</v>
      </c>
      <c r="H16" s="79">
        <f>'11'!H$29</f>
        <v>0</v>
      </c>
      <c r="I16" s="79">
        <f>'11'!I$29</f>
        <v>0</v>
      </c>
      <c r="J16" s="79">
        <f>'11'!J$29</f>
        <v>0</v>
      </c>
      <c r="K16" s="79">
        <f>'11'!K$29</f>
        <v>0</v>
      </c>
      <c r="L16" s="79">
        <f>'11'!L$29</f>
        <v>0</v>
      </c>
      <c r="M16" s="75"/>
      <c r="N16" s="79">
        <f>'11'!N$29</f>
        <v>0</v>
      </c>
      <c r="O16" s="79">
        <f>'11'!O$29</f>
        <v>0</v>
      </c>
      <c r="P16" s="79">
        <f>'11'!P$29</f>
        <v>0</v>
      </c>
      <c r="Q16" s="79">
        <f>'11'!Q$29</f>
        <v>0</v>
      </c>
      <c r="R16" s="79">
        <f>'11'!R$29</f>
        <v>0</v>
      </c>
      <c r="S16" s="79">
        <f>'11'!S$29</f>
        <v>0</v>
      </c>
      <c r="T16" s="79">
        <f>'11'!T$29</f>
        <v>0</v>
      </c>
      <c r="U16" s="79">
        <f>'11'!U$29</f>
        <v>0</v>
      </c>
      <c r="V16" s="79">
        <f>'11'!V$29</f>
        <v>0</v>
      </c>
      <c r="W16" s="75"/>
      <c r="X16" s="79">
        <f>'11'!X$29</f>
        <v>0</v>
      </c>
      <c r="Y16" s="79">
        <f>'11'!Y$29</f>
        <v>0</v>
      </c>
      <c r="Z16" s="79">
        <f>'11'!Z$29</f>
        <v>0</v>
      </c>
      <c r="AA16" s="79">
        <f>'11'!AA$29</f>
        <v>0</v>
      </c>
      <c r="AB16" s="79">
        <f>'11'!AB$29</f>
        <v>0</v>
      </c>
      <c r="AC16" s="79">
        <f>'11'!AC$29</f>
        <v>0</v>
      </c>
      <c r="AD16" s="79">
        <f>'11'!AD$29</f>
        <v>0</v>
      </c>
      <c r="AE16" s="79">
        <f>'11'!AE$29</f>
        <v>0</v>
      </c>
      <c r="AF16" s="79">
        <f>'11'!AF$29</f>
        <v>0</v>
      </c>
      <c r="AG16" s="75"/>
      <c r="AH16" s="79">
        <f>'11'!AH$29</f>
        <v>0</v>
      </c>
      <c r="AI16" s="79">
        <f>'11'!AI$29</f>
        <v>0</v>
      </c>
      <c r="AJ16" s="79">
        <f>'11'!AJ$29</f>
        <v>0</v>
      </c>
      <c r="AK16" s="79">
        <f>'11'!AK$29</f>
        <v>0</v>
      </c>
      <c r="AL16" s="79">
        <f>'11'!AL$29</f>
        <v>0</v>
      </c>
      <c r="AM16" s="79">
        <f>'11'!AM$29</f>
        <v>0</v>
      </c>
      <c r="AN16" s="79">
        <f>'11'!AN$29</f>
        <v>0</v>
      </c>
      <c r="AO16" s="79">
        <f>'11'!AO$29</f>
        <v>0</v>
      </c>
      <c r="AP16" s="79">
        <f>'11'!AP$29</f>
        <v>0</v>
      </c>
      <c r="AQ16" s="62"/>
      <c r="AR16" s="79">
        <f>'11'!AR$29</f>
        <v>0</v>
      </c>
      <c r="AS16" s="79">
        <f>'11'!AS$29</f>
        <v>0</v>
      </c>
      <c r="AT16" s="79">
        <f>'11'!AT$29</f>
        <v>0</v>
      </c>
      <c r="AU16" s="79">
        <f>'11'!AU$29</f>
        <v>0</v>
      </c>
      <c r="AV16" s="79">
        <f>'11'!AV$29</f>
        <v>0</v>
      </c>
      <c r="AW16" s="79">
        <f>'11'!AW$29</f>
        <v>0</v>
      </c>
      <c r="AX16" s="79">
        <f>'11'!AX$29</f>
        <v>0</v>
      </c>
      <c r="AY16" s="79">
        <f>'11'!AY$29</f>
        <v>0</v>
      </c>
      <c r="AZ16" s="79">
        <f>'11'!AZ$29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'12'!D$29</f>
        <v>0</v>
      </c>
      <c r="E17" s="74">
        <f>'12'!E$29</f>
        <v>0</v>
      </c>
      <c r="F17" s="74">
        <f>'12'!F$29</f>
        <v>0</v>
      </c>
      <c r="G17" s="74">
        <f>'12'!G$29</f>
        <v>0</v>
      </c>
      <c r="H17" s="74">
        <f>'12'!H$29</f>
        <v>0</v>
      </c>
      <c r="I17" s="74">
        <f>'12'!I$29</f>
        <v>0</v>
      </c>
      <c r="J17" s="74">
        <f>'12'!J$29</f>
        <v>0</v>
      </c>
      <c r="K17" s="74">
        <f>'12'!K$29</f>
        <v>0</v>
      </c>
      <c r="L17" s="74">
        <f>'12'!L$29</f>
        <v>0</v>
      </c>
      <c r="M17" s="75"/>
      <c r="N17" s="74">
        <f>'12'!N$29</f>
        <v>0</v>
      </c>
      <c r="O17" s="74">
        <f>'12'!O$29</f>
        <v>0</v>
      </c>
      <c r="P17" s="74">
        <f>'12'!P$29</f>
        <v>0</v>
      </c>
      <c r="Q17" s="74">
        <f>'12'!Q$29</f>
        <v>0</v>
      </c>
      <c r="R17" s="74">
        <f>'12'!R$29</f>
        <v>0</v>
      </c>
      <c r="S17" s="74">
        <f>'12'!S$29</f>
        <v>0</v>
      </c>
      <c r="T17" s="74">
        <f>'12'!T$29</f>
        <v>0</v>
      </c>
      <c r="U17" s="74">
        <f>'12'!U$29</f>
        <v>0</v>
      </c>
      <c r="V17" s="74">
        <f>'12'!V$29</f>
        <v>0</v>
      </c>
      <c r="W17" s="75"/>
      <c r="X17" s="74">
        <f>'12'!X$29</f>
        <v>0</v>
      </c>
      <c r="Y17" s="74">
        <f>'12'!Y$29</f>
        <v>0</v>
      </c>
      <c r="Z17" s="74">
        <f>'12'!Z$29</f>
        <v>0</v>
      </c>
      <c r="AA17" s="74">
        <f>'12'!AA$29</f>
        <v>0</v>
      </c>
      <c r="AB17" s="74">
        <f>'12'!AB$29</f>
        <v>0</v>
      </c>
      <c r="AC17" s="74">
        <f>'12'!AC$29</f>
        <v>0</v>
      </c>
      <c r="AD17" s="74">
        <f>'12'!AD$29</f>
        <v>0</v>
      </c>
      <c r="AE17" s="74">
        <f>'12'!AE$29</f>
        <v>0</v>
      </c>
      <c r="AF17" s="74">
        <f>'12'!AF$29</f>
        <v>0</v>
      </c>
      <c r="AG17" s="75"/>
      <c r="AH17" s="74">
        <f>'12'!AH$29</f>
        <v>0</v>
      </c>
      <c r="AI17" s="74">
        <f>'12'!AI$29</f>
        <v>0</v>
      </c>
      <c r="AJ17" s="74">
        <f>'12'!AJ$29</f>
        <v>0</v>
      </c>
      <c r="AK17" s="74">
        <f>'12'!AK$29</f>
        <v>0</v>
      </c>
      <c r="AL17" s="74">
        <f>'12'!AL$29</f>
        <v>0</v>
      </c>
      <c r="AM17" s="74">
        <f>'12'!AM$29</f>
        <v>0</v>
      </c>
      <c r="AN17" s="74">
        <f>'12'!AN$29</f>
        <v>0</v>
      </c>
      <c r="AO17" s="74">
        <f>'12'!AO$29</f>
        <v>0</v>
      </c>
      <c r="AP17" s="74">
        <f>'12'!AP$29</f>
        <v>0</v>
      </c>
      <c r="AQ17" s="62"/>
      <c r="AR17" s="74">
        <f>'12'!AR$29</f>
        <v>0</v>
      </c>
      <c r="AS17" s="74">
        <f>'12'!AS$29</f>
        <v>0</v>
      </c>
      <c r="AT17" s="74">
        <f>'12'!AT$29</f>
        <v>0</v>
      </c>
      <c r="AU17" s="74">
        <f>'12'!AU$29</f>
        <v>0</v>
      </c>
      <c r="AV17" s="74">
        <f>'12'!AV$29</f>
        <v>0</v>
      </c>
      <c r="AW17" s="74">
        <f>'12'!AW$29</f>
        <v>0</v>
      </c>
      <c r="AX17" s="74">
        <f>'12'!AX$29</f>
        <v>0</v>
      </c>
      <c r="AY17" s="74">
        <f>'12'!AY$29</f>
        <v>0</v>
      </c>
      <c r="AZ17" s="74">
        <f>'12'!AZ$29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'13'!D$29</f>
        <v>0</v>
      </c>
      <c r="E18" s="79">
        <f>'13'!E$29</f>
        <v>0</v>
      </c>
      <c r="F18" s="79">
        <f>'13'!F$29</f>
        <v>0</v>
      </c>
      <c r="G18" s="79">
        <f>'13'!G$29</f>
        <v>0</v>
      </c>
      <c r="H18" s="79">
        <f>'13'!H$29</f>
        <v>0</v>
      </c>
      <c r="I18" s="79">
        <f>'13'!I$29</f>
        <v>0</v>
      </c>
      <c r="J18" s="79">
        <f>'13'!J$29</f>
        <v>0</v>
      </c>
      <c r="K18" s="79">
        <f>'13'!K$29</f>
        <v>0</v>
      </c>
      <c r="L18" s="79">
        <f>'13'!L$29</f>
        <v>0</v>
      </c>
      <c r="M18" s="75"/>
      <c r="N18" s="79">
        <f>'13'!N$29</f>
        <v>0</v>
      </c>
      <c r="O18" s="79">
        <f>'13'!O$29</f>
        <v>0</v>
      </c>
      <c r="P18" s="79">
        <f>'13'!P$29</f>
        <v>0</v>
      </c>
      <c r="Q18" s="79">
        <f>'13'!Q$29</f>
        <v>0</v>
      </c>
      <c r="R18" s="79">
        <f>'13'!R$29</f>
        <v>0</v>
      </c>
      <c r="S18" s="79">
        <f>'13'!S$29</f>
        <v>0</v>
      </c>
      <c r="T18" s="79">
        <f>'13'!T$29</f>
        <v>0</v>
      </c>
      <c r="U18" s="79">
        <f>'13'!U$29</f>
        <v>0</v>
      </c>
      <c r="V18" s="79">
        <f>'13'!V$29</f>
        <v>0</v>
      </c>
      <c r="W18" s="75"/>
      <c r="X18" s="79">
        <f>'13'!X$29</f>
        <v>0</v>
      </c>
      <c r="Y18" s="79">
        <f>'13'!Y$29</f>
        <v>0</v>
      </c>
      <c r="Z18" s="79">
        <f>'13'!Z$29</f>
        <v>0</v>
      </c>
      <c r="AA18" s="79">
        <f>'13'!AA$29</f>
        <v>0</v>
      </c>
      <c r="AB18" s="79">
        <f>'13'!AB$29</f>
        <v>0</v>
      </c>
      <c r="AC18" s="79">
        <f>'13'!AC$29</f>
        <v>0</v>
      </c>
      <c r="AD18" s="79">
        <f>'13'!AD$29</f>
        <v>0</v>
      </c>
      <c r="AE18" s="79">
        <f>'13'!AE$29</f>
        <v>0</v>
      </c>
      <c r="AF18" s="79">
        <f>'13'!AF$29</f>
        <v>0</v>
      </c>
      <c r="AG18" s="75"/>
      <c r="AH18" s="79">
        <f>'13'!AH$29</f>
        <v>0</v>
      </c>
      <c r="AI18" s="79">
        <f>'13'!AI$29</f>
        <v>0</v>
      </c>
      <c r="AJ18" s="79">
        <f>'13'!AJ$29</f>
        <v>0</v>
      </c>
      <c r="AK18" s="79">
        <f>'13'!AK$29</f>
        <v>0</v>
      </c>
      <c r="AL18" s="79">
        <f>'13'!AL$29</f>
        <v>0</v>
      </c>
      <c r="AM18" s="79">
        <f>'13'!AM$29</f>
        <v>0</v>
      </c>
      <c r="AN18" s="79">
        <f>'13'!AN$29</f>
        <v>0</v>
      </c>
      <c r="AO18" s="79">
        <f>'13'!AO$29</f>
        <v>0</v>
      </c>
      <c r="AP18" s="79">
        <f>'13'!AP$29</f>
        <v>0</v>
      </c>
      <c r="AQ18" s="62"/>
      <c r="AR18" s="79">
        <f>'13'!AR$29</f>
        <v>0</v>
      </c>
      <c r="AS18" s="79">
        <f>'13'!AS$29</f>
        <v>0</v>
      </c>
      <c r="AT18" s="79">
        <f>'13'!AT$29</f>
        <v>0</v>
      </c>
      <c r="AU18" s="79">
        <f>'13'!AU$29</f>
        <v>0</v>
      </c>
      <c r="AV18" s="79">
        <f>'13'!AV$29</f>
        <v>0</v>
      </c>
      <c r="AW18" s="79">
        <f>'13'!AW$29</f>
        <v>0</v>
      </c>
      <c r="AX18" s="79">
        <f>'13'!AX$29</f>
        <v>0</v>
      </c>
      <c r="AY18" s="79">
        <f>'13'!AY$29</f>
        <v>0</v>
      </c>
      <c r="AZ18" s="79">
        <f>'13'!AZ$29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'14'!D$29</f>
        <v>0</v>
      </c>
      <c r="E19" s="74">
        <f>'14'!E$29</f>
        <v>0</v>
      </c>
      <c r="F19" s="74">
        <f>'14'!F$29</f>
        <v>0</v>
      </c>
      <c r="G19" s="74">
        <f>'14'!G$29</f>
        <v>0</v>
      </c>
      <c r="H19" s="74">
        <f>'14'!H$29</f>
        <v>0</v>
      </c>
      <c r="I19" s="74">
        <f>'14'!I$29</f>
        <v>0</v>
      </c>
      <c r="J19" s="74">
        <f>'14'!J$29</f>
        <v>0</v>
      </c>
      <c r="K19" s="74">
        <f>'14'!K$29</f>
        <v>0</v>
      </c>
      <c r="L19" s="74">
        <f>'14'!L$29</f>
        <v>0</v>
      </c>
      <c r="M19" s="75"/>
      <c r="N19" s="74">
        <f>'14'!N$29</f>
        <v>0</v>
      </c>
      <c r="O19" s="74">
        <f>'14'!O$29</f>
        <v>0</v>
      </c>
      <c r="P19" s="74">
        <f>'14'!P$29</f>
        <v>0</v>
      </c>
      <c r="Q19" s="74">
        <f>'14'!Q$29</f>
        <v>0</v>
      </c>
      <c r="R19" s="74">
        <f>'14'!R$29</f>
        <v>0</v>
      </c>
      <c r="S19" s="74">
        <f>'14'!S$29</f>
        <v>0</v>
      </c>
      <c r="T19" s="74">
        <f>'14'!T$29</f>
        <v>0</v>
      </c>
      <c r="U19" s="74">
        <f>'14'!U$29</f>
        <v>0</v>
      </c>
      <c r="V19" s="74">
        <f>'14'!V$29</f>
        <v>0</v>
      </c>
      <c r="W19" s="75"/>
      <c r="X19" s="74">
        <f>'14'!X$29</f>
        <v>0</v>
      </c>
      <c r="Y19" s="74">
        <f>'14'!Y$29</f>
        <v>0</v>
      </c>
      <c r="Z19" s="74">
        <f>'14'!Z$29</f>
        <v>0</v>
      </c>
      <c r="AA19" s="74">
        <f>'14'!AA$29</f>
        <v>0</v>
      </c>
      <c r="AB19" s="74">
        <f>'14'!AB$29</f>
        <v>0</v>
      </c>
      <c r="AC19" s="74">
        <f>'14'!AC$29</f>
        <v>0</v>
      </c>
      <c r="AD19" s="74">
        <f>'14'!AD$29</f>
        <v>0</v>
      </c>
      <c r="AE19" s="74">
        <f>'14'!AE$29</f>
        <v>0</v>
      </c>
      <c r="AF19" s="74">
        <f>'14'!AF$29</f>
        <v>0</v>
      </c>
      <c r="AG19" s="75"/>
      <c r="AH19" s="74">
        <f>'14'!AH$29</f>
        <v>0</v>
      </c>
      <c r="AI19" s="74">
        <f>'14'!AI$29</f>
        <v>0</v>
      </c>
      <c r="AJ19" s="74">
        <f>'14'!AJ$29</f>
        <v>0</v>
      </c>
      <c r="AK19" s="74">
        <f>'14'!AK$29</f>
        <v>0</v>
      </c>
      <c r="AL19" s="74">
        <f>'14'!AL$29</f>
        <v>0</v>
      </c>
      <c r="AM19" s="74">
        <f>'14'!AM$29</f>
        <v>0</v>
      </c>
      <c r="AN19" s="74">
        <f>'14'!AN$29</f>
        <v>0</v>
      </c>
      <c r="AO19" s="74">
        <f>'14'!AO$29</f>
        <v>0</v>
      </c>
      <c r="AP19" s="74">
        <f>'14'!AP$29</f>
        <v>0</v>
      </c>
      <c r="AQ19" s="62"/>
      <c r="AR19" s="74">
        <f>'14'!AR$29</f>
        <v>0</v>
      </c>
      <c r="AS19" s="74">
        <f>'14'!AS$29</f>
        <v>0</v>
      </c>
      <c r="AT19" s="74">
        <f>'14'!AT$29</f>
        <v>0</v>
      </c>
      <c r="AU19" s="74">
        <f>'14'!AU$29</f>
        <v>0</v>
      </c>
      <c r="AV19" s="74">
        <f>'14'!AV$29</f>
        <v>0</v>
      </c>
      <c r="AW19" s="74">
        <f>'14'!AW$29</f>
        <v>0</v>
      </c>
      <c r="AX19" s="74">
        <f>'14'!AX$29</f>
        <v>0</v>
      </c>
      <c r="AY19" s="74">
        <f>'14'!AY$29</f>
        <v>0</v>
      </c>
      <c r="AZ19" s="74">
        <f>'14'!AZ$29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'15'!D$29</f>
        <v>0</v>
      </c>
      <c r="E20" s="79">
        <f>'15'!E$29</f>
        <v>0</v>
      </c>
      <c r="F20" s="79">
        <f>'15'!F$29</f>
        <v>0</v>
      </c>
      <c r="G20" s="79">
        <f>'15'!G$29</f>
        <v>0</v>
      </c>
      <c r="H20" s="79">
        <f>'15'!H$29</f>
        <v>0</v>
      </c>
      <c r="I20" s="79">
        <f>'15'!I$29</f>
        <v>0</v>
      </c>
      <c r="J20" s="79">
        <f>'15'!J$29</f>
        <v>0</v>
      </c>
      <c r="K20" s="79">
        <f>'15'!K$29</f>
        <v>0</v>
      </c>
      <c r="L20" s="79">
        <f>'15'!L$29</f>
        <v>0</v>
      </c>
      <c r="M20" s="75"/>
      <c r="N20" s="79">
        <f>'15'!N$29</f>
        <v>0</v>
      </c>
      <c r="O20" s="79">
        <f>'15'!O$29</f>
        <v>0</v>
      </c>
      <c r="P20" s="79">
        <f>'15'!P$29</f>
        <v>0</v>
      </c>
      <c r="Q20" s="79">
        <f>'15'!Q$29</f>
        <v>0</v>
      </c>
      <c r="R20" s="79">
        <f>'15'!R$29</f>
        <v>0</v>
      </c>
      <c r="S20" s="79">
        <f>'15'!S$29</f>
        <v>0</v>
      </c>
      <c r="T20" s="79">
        <f>'15'!T$29</f>
        <v>0</v>
      </c>
      <c r="U20" s="79">
        <f>'15'!U$29</f>
        <v>0</v>
      </c>
      <c r="V20" s="79">
        <f>'15'!V$29</f>
        <v>0</v>
      </c>
      <c r="W20" s="75"/>
      <c r="X20" s="79">
        <f>'15'!X$29</f>
        <v>0</v>
      </c>
      <c r="Y20" s="79">
        <f>'15'!Y$29</f>
        <v>0</v>
      </c>
      <c r="Z20" s="79">
        <f>'15'!Z$29</f>
        <v>0</v>
      </c>
      <c r="AA20" s="79">
        <f>'15'!AA$29</f>
        <v>0</v>
      </c>
      <c r="AB20" s="79">
        <f>'15'!AB$29</f>
        <v>0</v>
      </c>
      <c r="AC20" s="79">
        <f>'15'!AC$29</f>
        <v>0</v>
      </c>
      <c r="AD20" s="79">
        <f>'15'!AD$29</f>
        <v>0</v>
      </c>
      <c r="AE20" s="79">
        <f>'15'!AE$29</f>
        <v>0</v>
      </c>
      <c r="AF20" s="79">
        <f>'15'!AF$29</f>
        <v>0</v>
      </c>
      <c r="AG20" s="75"/>
      <c r="AH20" s="79">
        <f>'15'!AH$29</f>
        <v>0</v>
      </c>
      <c r="AI20" s="79">
        <f>'15'!AI$29</f>
        <v>0</v>
      </c>
      <c r="AJ20" s="79">
        <f>'15'!AJ$29</f>
        <v>0</v>
      </c>
      <c r="AK20" s="79">
        <f>'15'!AK$29</f>
        <v>0</v>
      </c>
      <c r="AL20" s="79">
        <f>'15'!AL$29</f>
        <v>0</v>
      </c>
      <c r="AM20" s="79">
        <f>'15'!AM$29</f>
        <v>0</v>
      </c>
      <c r="AN20" s="79">
        <f>'15'!AN$29</f>
        <v>0</v>
      </c>
      <c r="AO20" s="79">
        <f>'15'!AO$29</f>
        <v>0</v>
      </c>
      <c r="AP20" s="79">
        <f>'15'!AP$29</f>
        <v>0</v>
      </c>
      <c r="AQ20" s="62"/>
      <c r="AR20" s="79">
        <f>'15'!AR$29</f>
        <v>0</v>
      </c>
      <c r="AS20" s="79">
        <f>'15'!AS$29</f>
        <v>0</v>
      </c>
      <c r="AT20" s="79">
        <f>'15'!AT$29</f>
        <v>0</v>
      </c>
      <c r="AU20" s="79">
        <f>'15'!AU$29</f>
        <v>0</v>
      </c>
      <c r="AV20" s="79">
        <f>'15'!AV$29</f>
        <v>0</v>
      </c>
      <c r="AW20" s="79">
        <f>'15'!AW$29</f>
        <v>0</v>
      </c>
      <c r="AX20" s="79">
        <f>'15'!AX$29</f>
        <v>0</v>
      </c>
      <c r="AY20" s="79">
        <f>'15'!AY$29</f>
        <v>0</v>
      </c>
      <c r="AZ20" s="79">
        <f>'15'!AZ$29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'16'!D$29</f>
        <v>0</v>
      </c>
      <c r="E21" s="74">
        <f>'16'!E$29</f>
        <v>0</v>
      </c>
      <c r="F21" s="74">
        <f>'16'!F$29</f>
        <v>0</v>
      </c>
      <c r="G21" s="74">
        <f>'16'!G$29</f>
        <v>0</v>
      </c>
      <c r="H21" s="74">
        <f>'16'!H$29</f>
        <v>0</v>
      </c>
      <c r="I21" s="74">
        <f>'16'!I$29</f>
        <v>0</v>
      </c>
      <c r="J21" s="74">
        <f>'16'!J$29</f>
        <v>0</v>
      </c>
      <c r="K21" s="74">
        <f>'16'!K$29</f>
        <v>0</v>
      </c>
      <c r="L21" s="74">
        <f>'16'!L$29</f>
        <v>0</v>
      </c>
      <c r="M21" s="75"/>
      <c r="N21" s="74">
        <f>'16'!N$29</f>
        <v>0</v>
      </c>
      <c r="O21" s="74">
        <f>'16'!O$29</f>
        <v>0</v>
      </c>
      <c r="P21" s="74">
        <f>'16'!P$29</f>
        <v>0</v>
      </c>
      <c r="Q21" s="74">
        <f>'16'!Q$29</f>
        <v>0</v>
      </c>
      <c r="R21" s="74">
        <f>'16'!R$29</f>
        <v>0</v>
      </c>
      <c r="S21" s="74">
        <f>'16'!S$29</f>
        <v>0</v>
      </c>
      <c r="T21" s="74">
        <f>'16'!T$29</f>
        <v>0</v>
      </c>
      <c r="U21" s="74">
        <f>'16'!U$29</f>
        <v>0</v>
      </c>
      <c r="V21" s="74">
        <f>'16'!V$29</f>
        <v>0</v>
      </c>
      <c r="W21" s="75"/>
      <c r="X21" s="74">
        <f>'16'!X$29</f>
        <v>0</v>
      </c>
      <c r="Y21" s="74">
        <f>'16'!Y$29</f>
        <v>0</v>
      </c>
      <c r="Z21" s="74">
        <f>'16'!Z$29</f>
        <v>0</v>
      </c>
      <c r="AA21" s="74">
        <f>'16'!AA$29</f>
        <v>0</v>
      </c>
      <c r="AB21" s="74">
        <f>'16'!AB$29</f>
        <v>0</v>
      </c>
      <c r="AC21" s="74">
        <f>'16'!AC$29</f>
        <v>0</v>
      </c>
      <c r="AD21" s="74">
        <f>'16'!AD$29</f>
        <v>0</v>
      </c>
      <c r="AE21" s="74">
        <f>'16'!AE$29</f>
        <v>0</v>
      </c>
      <c r="AF21" s="74">
        <f>'16'!AF$29</f>
        <v>0</v>
      </c>
      <c r="AG21" s="75"/>
      <c r="AH21" s="74">
        <f>'16'!AH$29</f>
        <v>0</v>
      </c>
      <c r="AI21" s="74">
        <f>'16'!AI$29</f>
        <v>0</v>
      </c>
      <c r="AJ21" s="74">
        <f>'16'!AJ$29</f>
        <v>0</v>
      </c>
      <c r="AK21" s="74">
        <f>'16'!AK$29</f>
        <v>0</v>
      </c>
      <c r="AL21" s="74">
        <f>'16'!AL$29</f>
        <v>0</v>
      </c>
      <c r="AM21" s="74">
        <f>'16'!AM$29</f>
        <v>0</v>
      </c>
      <c r="AN21" s="74">
        <f>'16'!AN$29</f>
        <v>0</v>
      </c>
      <c r="AO21" s="74">
        <f>'16'!AO$29</f>
        <v>0</v>
      </c>
      <c r="AP21" s="74">
        <f>'16'!AP$29</f>
        <v>0</v>
      </c>
      <c r="AQ21" s="62"/>
      <c r="AR21" s="74">
        <f>'16'!AR$29</f>
        <v>0</v>
      </c>
      <c r="AS21" s="74">
        <f>'16'!AS$29</f>
        <v>0</v>
      </c>
      <c r="AT21" s="74">
        <f>'16'!AT$29</f>
        <v>0</v>
      </c>
      <c r="AU21" s="74">
        <f>'16'!AU$29</f>
        <v>0</v>
      </c>
      <c r="AV21" s="74">
        <f>'16'!AV$29</f>
        <v>0</v>
      </c>
      <c r="AW21" s="74">
        <f>'16'!AW$29</f>
        <v>0</v>
      </c>
      <c r="AX21" s="74">
        <f>'16'!AX$29</f>
        <v>0</v>
      </c>
      <c r="AY21" s="74">
        <f>'16'!AY$29</f>
        <v>0</v>
      </c>
      <c r="AZ21" s="74">
        <f>'16'!AZ$29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'17'!D$29</f>
        <v>0</v>
      </c>
      <c r="E22" s="79">
        <f>'17'!E$29</f>
        <v>0</v>
      </c>
      <c r="F22" s="79">
        <f>'17'!F$29</f>
        <v>0</v>
      </c>
      <c r="G22" s="79">
        <f>'17'!G$29</f>
        <v>0</v>
      </c>
      <c r="H22" s="79">
        <f>'17'!H$29</f>
        <v>0</v>
      </c>
      <c r="I22" s="79">
        <f>'17'!I$29</f>
        <v>0</v>
      </c>
      <c r="J22" s="79">
        <f>'17'!J$29</f>
        <v>0</v>
      </c>
      <c r="K22" s="79">
        <f>'17'!K$29</f>
        <v>0</v>
      </c>
      <c r="L22" s="79">
        <f>'17'!L$29</f>
        <v>0</v>
      </c>
      <c r="M22" s="75"/>
      <c r="N22" s="79">
        <f>'17'!N$29</f>
        <v>0</v>
      </c>
      <c r="O22" s="79">
        <f>'17'!O$29</f>
        <v>0</v>
      </c>
      <c r="P22" s="79">
        <f>'17'!P$29</f>
        <v>0</v>
      </c>
      <c r="Q22" s="79">
        <f>'17'!Q$29</f>
        <v>0</v>
      </c>
      <c r="R22" s="79">
        <f>'17'!R$29</f>
        <v>0</v>
      </c>
      <c r="S22" s="79">
        <f>'17'!S$29</f>
        <v>0</v>
      </c>
      <c r="T22" s="79">
        <f>'17'!T$29</f>
        <v>0</v>
      </c>
      <c r="U22" s="79">
        <f>'17'!U$29</f>
        <v>0</v>
      </c>
      <c r="V22" s="79">
        <f>'17'!V$29</f>
        <v>0</v>
      </c>
      <c r="W22" s="75"/>
      <c r="X22" s="79">
        <f>'17'!X$29</f>
        <v>0</v>
      </c>
      <c r="Y22" s="79">
        <f>'17'!Y$29</f>
        <v>0</v>
      </c>
      <c r="Z22" s="79">
        <f>'17'!Z$29</f>
        <v>0</v>
      </c>
      <c r="AA22" s="79">
        <f>'17'!AA$29</f>
        <v>0</v>
      </c>
      <c r="AB22" s="79">
        <f>'17'!AB$29</f>
        <v>0</v>
      </c>
      <c r="AC22" s="79">
        <f>'17'!AC$29</f>
        <v>0</v>
      </c>
      <c r="AD22" s="79">
        <f>'17'!AD$29</f>
        <v>0</v>
      </c>
      <c r="AE22" s="79">
        <f>'17'!AE$29</f>
        <v>0</v>
      </c>
      <c r="AF22" s="79">
        <f>'17'!AF$29</f>
        <v>0</v>
      </c>
      <c r="AG22" s="75"/>
      <c r="AH22" s="79">
        <f>'17'!AH$29</f>
        <v>0</v>
      </c>
      <c r="AI22" s="79">
        <f>'17'!AI$29</f>
        <v>0</v>
      </c>
      <c r="AJ22" s="79">
        <f>'17'!AJ$29</f>
        <v>0</v>
      </c>
      <c r="AK22" s="79">
        <f>'17'!AK$29</f>
        <v>0</v>
      </c>
      <c r="AL22" s="79">
        <f>'17'!AL$29</f>
        <v>0</v>
      </c>
      <c r="AM22" s="79">
        <f>'17'!AM$29</f>
        <v>0</v>
      </c>
      <c r="AN22" s="79">
        <f>'17'!AN$29</f>
        <v>0</v>
      </c>
      <c r="AO22" s="79">
        <f>'17'!AO$29</f>
        <v>0</v>
      </c>
      <c r="AP22" s="79">
        <f>'17'!AP$29</f>
        <v>0</v>
      </c>
      <c r="AQ22" s="62"/>
      <c r="AR22" s="79">
        <f>'17'!AR$29</f>
        <v>0</v>
      </c>
      <c r="AS22" s="79">
        <f>'17'!AS$29</f>
        <v>0</v>
      </c>
      <c r="AT22" s="79">
        <f>'17'!AT$29</f>
        <v>0</v>
      </c>
      <c r="AU22" s="79">
        <f>'17'!AU$29</f>
        <v>0</v>
      </c>
      <c r="AV22" s="79">
        <f>'17'!AV$29</f>
        <v>0</v>
      </c>
      <c r="AW22" s="79">
        <f>'17'!AW$29</f>
        <v>0</v>
      </c>
      <c r="AX22" s="79">
        <f>'17'!AX$29</f>
        <v>0</v>
      </c>
      <c r="AY22" s="79">
        <f>'17'!AY$29</f>
        <v>0</v>
      </c>
      <c r="AZ22" s="79">
        <f>'17'!AZ$29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'18'!D$29</f>
        <v>0</v>
      </c>
      <c r="E23" s="74">
        <f>'18'!E$29</f>
        <v>0</v>
      </c>
      <c r="F23" s="74">
        <f>'18'!F$29</f>
        <v>0</v>
      </c>
      <c r="G23" s="74">
        <f>'18'!G$29</f>
        <v>0</v>
      </c>
      <c r="H23" s="74">
        <f>'18'!H$29</f>
        <v>0</v>
      </c>
      <c r="I23" s="74">
        <f>'18'!I$29</f>
        <v>0</v>
      </c>
      <c r="J23" s="74">
        <f>'18'!J$29</f>
        <v>0</v>
      </c>
      <c r="K23" s="74">
        <f>'18'!K$29</f>
        <v>0</v>
      </c>
      <c r="L23" s="74">
        <f>'18'!L$29</f>
        <v>0</v>
      </c>
      <c r="M23" s="75"/>
      <c r="N23" s="74">
        <f>'18'!N$29</f>
        <v>0</v>
      </c>
      <c r="O23" s="74">
        <f>'18'!O$29</f>
        <v>0</v>
      </c>
      <c r="P23" s="74">
        <f>'18'!P$29</f>
        <v>0</v>
      </c>
      <c r="Q23" s="74">
        <f>'18'!Q$29</f>
        <v>0</v>
      </c>
      <c r="R23" s="74">
        <f>'18'!R$29</f>
        <v>0</v>
      </c>
      <c r="S23" s="74">
        <f>'18'!S$29</f>
        <v>0</v>
      </c>
      <c r="T23" s="74">
        <f>'18'!T$29</f>
        <v>0</v>
      </c>
      <c r="U23" s="74">
        <f>'18'!U$29</f>
        <v>0</v>
      </c>
      <c r="V23" s="74">
        <f>'18'!V$29</f>
        <v>0</v>
      </c>
      <c r="W23" s="75"/>
      <c r="X23" s="74">
        <f>'18'!X$29</f>
        <v>0</v>
      </c>
      <c r="Y23" s="74">
        <f>'18'!Y$29</f>
        <v>0</v>
      </c>
      <c r="Z23" s="74">
        <f>'18'!Z$29</f>
        <v>0</v>
      </c>
      <c r="AA23" s="74">
        <f>'18'!AA$29</f>
        <v>0</v>
      </c>
      <c r="AB23" s="74">
        <f>'18'!AB$29</f>
        <v>0</v>
      </c>
      <c r="AC23" s="74">
        <f>'18'!AC$29</f>
        <v>0</v>
      </c>
      <c r="AD23" s="74">
        <f>'18'!AD$29</f>
        <v>0</v>
      </c>
      <c r="AE23" s="74">
        <f>'18'!AE$29</f>
        <v>0</v>
      </c>
      <c r="AF23" s="74">
        <f>'18'!AF$29</f>
        <v>0</v>
      </c>
      <c r="AG23" s="75"/>
      <c r="AH23" s="74">
        <f>'18'!AH$29</f>
        <v>0</v>
      </c>
      <c r="AI23" s="74">
        <f>'18'!AI$29</f>
        <v>0</v>
      </c>
      <c r="AJ23" s="74">
        <f>'18'!AJ$29</f>
        <v>0</v>
      </c>
      <c r="AK23" s="74">
        <f>'18'!AK$29</f>
        <v>0</v>
      </c>
      <c r="AL23" s="74">
        <f>'18'!AL$29</f>
        <v>0</v>
      </c>
      <c r="AM23" s="74">
        <f>'18'!AM$29</f>
        <v>0</v>
      </c>
      <c r="AN23" s="74">
        <f>'18'!AN$29</f>
        <v>0</v>
      </c>
      <c r="AO23" s="74">
        <f>'18'!AO$29</f>
        <v>0</v>
      </c>
      <c r="AP23" s="74">
        <f>'18'!AP$29</f>
        <v>0</v>
      </c>
      <c r="AQ23" s="62"/>
      <c r="AR23" s="74">
        <f>'18'!AR$29</f>
        <v>0</v>
      </c>
      <c r="AS23" s="74">
        <f>'18'!AS$29</f>
        <v>0</v>
      </c>
      <c r="AT23" s="74">
        <f>'18'!AT$29</f>
        <v>0</v>
      </c>
      <c r="AU23" s="74">
        <f>'18'!AU$29</f>
        <v>0</v>
      </c>
      <c r="AV23" s="74">
        <f>'18'!AV$29</f>
        <v>0</v>
      </c>
      <c r="AW23" s="74">
        <f>'18'!AW$29</f>
        <v>0</v>
      </c>
      <c r="AX23" s="74">
        <f>'18'!AX$29</f>
        <v>0</v>
      </c>
      <c r="AY23" s="74">
        <f>'18'!AY$29</f>
        <v>0</v>
      </c>
      <c r="AZ23" s="74">
        <f>'18'!AZ$29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'19'!D$29</f>
        <v>0</v>
      </c>
      <c r="E24" s="79">
        <f>'19'!E$29</f>
        <v>0</v>
      </c>
      <c r="F24" s="79">
        <f>'19'!F$29</f>
        <v>0</v>
      </c>
      <c r="G24" s="79">
        <f>'19'!G$29</f>
        <v>0</v>
      </c>
      <c r="H24" s="79">
        <f>'19'!H$29</f>
        <v>0</v>
      </c>
      <c r="I24" s="79">
        <f>'19'!I$29</f>
        <v>0</v>
      </c>
      <c r="J24" s="79">
        <f>'19'!J$29</f>
        <v>0</v>
      </c>
      <c r="K24" s="79">
        <f>'19'!K$29</f>
        <v>0</v>
      </c>
      <c r="L24" s="79">
        <f>'19'!L$29</f>
        <v>0</v>
      </c>
      <c r="M24" s="75"/>
      <c r="N24" s="79">
        <f>'19'!N$29</f>
        <v>0</v>
      </c>
      <c r="O24" s="79">
        <f>'19'!O$29</f>
        <v>0</v>
      </c>
      <c r="P24" s="79">
        <f>'19'!P$29</f>
        <v>0</v>
      </c>
      <c r="Q24" s="79">
        <f>'19'!Q$29</f>
        <v>0</v>
      </c>
      <c r="R24" s="79">
        <f>'19'!R$29</f>
        <v>0</v>
      </c>
      <c r="S24" s="79">
        <f>'19'!S$29</f>
        <v>0</v>
      </c>
      <c r="T24" s="79">
        <f>'19'!T$29</f>
        <v>0</v>
      </c>
      <c r="U24" s="79">
        <f>'19'!U$29</f>
        <v>0</v>
      </c>
      <c r="V24" s="79">
        <f>'19'!V$29</f>
        <v>0</v>
      </c>
      <c r="W24" s="75"/>
      <c r="X24" s="79">
        <f>'19'!X$29</f>
        <v>0</v>
      </c>
      <c r="Y24" s="79">
        <f>'19'!Y$29</f>
        <v>0</v>
      </c>
      <c r="Z24" s="79">
        <f>'19'!Z$29</f>
        <v>0</v>
      </c>
      <c r="AA24" s="79">
        <f>'19'!AA$29</f>
        <v>0</v>
      </c>
      <c r="AB24" s="79">
        <f>'19'!AB$29</f>
        <v>0</v>
      </c>
      <c r="AC24" s="79">
        <f>'19'!AC$29</f>
        <v>0</v>
      </c>
      <c r="AD24" s="79">
        <f>'19'!AD$29</f>
        <v>0</v>
      </c>
      <c r="AE24" s="79">
        <f>'19'!AE$29</f>
        <v>0</v>
      </c>
      <c r="AF24" s="79">
        <f>'19'!AF$29</f>
        <v>0</v>
      </c>
      <c r="AG24" s="75"/>
      <c r="AH24" s="79">
        <f>'19'!AH$29</f>
        <v>0</v>
      </c>
      <c r="AI24" s="79">
        <f>'19'!AI$29</f>
        <v>0</v>
      </c>
      <c r="AJ24" s="79">
        <f>'19'!AJ$29</f>
        <v>0</v>
      </c>
      <c r="AK24" s="79">
        <f>'19'!AK$29</f>
        <v>0</v>
      </c>
      <c r="AL24" s="79">
        <f>'19'!AL$29</f>
        <v>0</v>
      </c>
      <c r="AM24" s="79">
        <f>'19'!AM$29</f>
        <v>0</v>
      </c>
      <c r="AN24" s="79">
        <f>'19'!AN$29</f>
        <v>0</v>
      </c>
      <c r="AO24" s="79">
        <f>'19'!AO$29</f>
        <v>0</v>
      </c>
      <c r="AP24" s="79">
        <f>'19'!AP$29</f>
        <v>0</v>
      </c>
      <c r="AQ24" s="62"/>
      <c r="AR24" s="79">
        <f>'19'!AR$29</f>
        <v>0</v>
      </c>
      <c r="AS24" s="79">
        <f>'19'!AS$29</f>
        <v>0</v>
      </c>
      <c r="AT24" s="79">
        <f>'19'!AT$29</f>
        <v>0</v>
      </c>
      <c r="AU24" s="79">
        <f>'19'!AU$29</f>
        <v>0</v>
      </c>
      <c r="AV24" s="79">
        <f>'19'!AV$29</f>
        <v>0</v>
      </c>
      <c r="AW24" s="79">
        <f>'19'!AW$29</f>
        <v>0</v>
      </c>
      <c r="AX24" s="79">
        <f>'19'!AX$29</f>
        <v>0</v>
      </c>
      <c r="AY24" s="79">
        <f>'19'!AY$29</f>
        <v>0</v>
      </c>
      <c r="AZ24" s="79">
        <f>'19'!AZ$29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'20'!D$29</f>
        <v>0</v>
      </c>
      <c r="E25" s="74">
        <f>'20'!E$29</f>
        <v>0</v>
      </c>
      <c r="F25" s="74">
        <f>'20'!F$29</f>
        <v>0</v>
      </c>
      <c r="G25" s="74">
        <f>'20'!G$29</f>
        <v>0</v>
      </c>
      <c r="H25" s="74">
        <f>'20'!H$29</f>
        <v>0</v>
      </c>
      <c r="I25" s="74">
        <f>'20'!I$29</f>
        <v>0</v>
      </c>
      <c r="J25" s="74">
        <f>'20'!J$29</f>
        <v>0</v>
      </c>
      <c r="K25" s="74">
        <f>'20'!K$29</f>
        <v>0</v>
      </c>
      <c r="L25" s="74">
        <f>'20'!L$29</f>
        <v>0</v>
      </c>
      <c r="M25" s="75"/>
      <c r="N25" s="74">
        <f>'20'!N$29</f>
        <v>0</v>
      </c>
      <c r="O25" s="74">
        <f>'20'!O$29</f>
        <v>0</v>
      </c>
      <c r="P25" s="74">
        <f>'20'!P$29</f>
        <v>0</v>
      </c>
      <c r="Q25" s="74">
        <f>'20'!Q$29</f>
        <v>0</v>
      </c>
      <c r="R25" s="74">
        <f>'20'!R$29</f>
        <v>0</v>
      </c>
      <c r="S25" s="74">
        <f>'20'!S$29</f>
        <v>0</v>
      </c>
      <c r="T25" s="74">
        <f>'20'!T$29</f>
        <v>0</v>
      </c>
      <c r="U25" s="74">
        <f>'20'!U$29</f>
        <v>0</v>
      </c>
      <c r="V25" s="74">
        <f>'20'!V$29</f>
        <v>0</v>
      </c>
      <c r="W25" s="75"/>
      <c r="X25" s="74">
        <f>'20'!X$29</f>
        <v>0</v>
      </c>
      <c r="Y25" s="74">
        <f>'20'!Y$29</f>
        <v>0</v>
      </c>
      <c r="Z25" s="74">
        <f>'20'!Z$29</f>
        <v>0</v>
      </c>
      <c r="AA25" s="74">
        <f>'20'!AA$29</f>
        <v>0</v>
      </c>
      <c r="AB25" s="74">
        <f>'20'!AB$29</f>
        <v>0</v>
      </c>
      <c r="AC25" s="74">
        <f>'20'!AC$29</f>
        <v>0</v>
      </c>
      <c r="AD25" s="74">
        <f>'20'!AD$29</f>
        <v>0</v>
      </c>
      <c r="AE25" s="74">
        <f>'20'!AE$29</f>
        <v>0</v>
      </c>
      <c r="AF25" s="74">
        <f>'20'!AF$29</f>
        <v>0</v>
      </c>
      <c r="AG25" s="75"/>
      <c r="AH25" s="74">
        <f>'20'!AH$29</f>
        <v>0</v>
      </c>
      <c r="AI25" s="74">
        <f>'20'!AI$29</f>
        <v>0</v>
      </c>
      <c r="AJ25" s="74">
        <f>'20'!AJ$29</f>
        <v>0</v>
      </c>
      <c r="AK25" s="74">
        <f>'20'!AK$29</f>
        <v>0</v>
      </c>
      <c r="AL25" s="74">
        <f>'20'!AL$29</f>
        <v>0</v>
      </c>
      <c r="AM25" s="74">
        <f>'20'!AM$29</f>
        <v>0</v>
      </c>
      <c r="AN25" s="74">
        <f>'20'!AN$29</f>
        <v>0</v>
      </c>
      <c r="AO25" s="74">
        <f>'20'!AO$29</f>
        <v>0</v>
      </c>
      <c r="AP25" s="74">
        <f>'20'!AP$29</f>
        <v>0</v>
      </c>
      <c r="AQ25" s="62"/>
      <c r="AR25" s="74">
        <f>'20'!AR$29</f>
        <v>0</v>
      </c>
      <c r="AS25" s="74">
        <f>'20'!AS$29</f>
        <v>0</v>
      </c>
      <c r="AT25" s="74">
        <f>'20'!AT$29</f>
        <v>0</v>
      </c>
      <c r="AU25" s="74">
        <f>'20'!AU$29</f>
        <v>0</v>
      </c>
      <c r="AV25" s="74">
        <f>'20'!AV$29</f>
        <v>0</v>
      </c>
      <c r="AW25" s="74">
        <f>'20'!AW$29</f>
        <v>0</v>
      </c>
      <c r="AX25" s="74">
        <f>'20'!AX$29</f>
        <v>0</v>
      </c>
      <c r="AY25" s="74">
        <f>'20'!AY$29</f>
        <v>0</v>
      </c>
      <c r="AZ25" s="74">
        <f>'20'!AZ$29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'21'!D$29</f>
        <v>0</v>
      </c>
      <c r="E26" s="79">
        <f>'21'!E$29</f>
        <v>0</v>
      </c>
      <c r="F26" s="79">
        <f>'21'!F$29</f>
        <v>0</v>
      </c>
      <c r="G26" s="79">
        <f>'21'!G$29</f>
        <v>0</v>
      </c>
      <c r="H26" s="79">
        <f>'21'!H$29</f>
        <v>0</v>
      </c>
      <c r="I26" s="79">
        <f>'21'!I$29</f>
        <v>0</v>
      </c>
      <c r="J26" s="79">
        <f>'21'!J$29</f>
        <v>0</v>
      </c>
      <c r="K26" s="79">
        <f>'21'!K$29</f>
        <v>0</v>
      </c>
      <c r="L26" s="79">
        <f>'21'!L$29</f>
        <v>0</v>
      </c>
      <c r="M26" s="75"/>
      <c r="N26" s="79">
        <f>'21'!N$29</f>
        <v>0</v>
      </c>
      <c r="O26" s="79">
        <f>'21'!O$29</f>
        <v>0</v>
      </c>
      <c r="P26" s="79">
        <f>'21'!P$29</f>
        <v>0</v>
      </c>
      <c r="Q26" s="79">
        <f>'21'!Q$29</f>
        <v>0</v>
      </c>
      <c r="R26" s="79">
        <f>'21'!R$29</f>
        <v>0</v>
      </c>
      <c r="S26" s="79">
        <f>'21'!S$29</f>
        <v>0</v>
      </c>
      <c r="T26" s="79">
        <f>'21'!T$29</f>
        <v>0</v>
      </c>
      <c r="U26" s="79">
        <f>'21'!U$29</f>
        <v>0</v>
      </c>
      <c r="V26" s="79">
        <f>'21'!V$29</f>
        <v>0</v>
      </c>
      <c r="W26" s="75"/>
      <c r="X26" s="79">
        <f>'21'!X$29</f>
        <v>0</v>
      </c>
      <c r="Y26" s="79">
        <f>'21'!Y$29</f>
        <v>0</v>
      </c>
      <c r="Z26" s="79">
        <f>'21'!Z$29</f>
        <v>0</v>
      </c>
      <c r="AA26" s="79">
        <f>'21'!AA$29</f>
        <v>0</v>
      </c>
      <c r="AB26" s="79">
        <f>'21'!AB$29</f>
        <v>0</v>
      </c>
      <c r="AC26" s="79">
        <f>'21'!AC$29</f>
        <v>0</v>
      </c>
      <c r="AD26" s="79">
        <f>'21'!AD$29</f>
        <v>0</v>
      </c>
      <c r="AE26" s="79">
        <f>'21'!AE$29</f>
        <v>0</v>
      </c>
      <c r="AF26" s="79">
        <f>'21'!AF$29</f>
        <v>0</v>
      </c>
      <c r="AG26" s="75"/>
      <c r="AH26" s="79">
        <f>'21'!AH$29</f>
        <v>0</v>
      </c>
      <c r="AI26" s="79">
        <f>'21'!AI$29</f>
        <v>0</v>
      </c>
      <c r="AJ26" s="79">
        <f>'21'!AJ$29</f>
        <v>0</v>
      </c>
      <c r="AK26" s="79">
        <f>'21'!AK$29</f>
        <v>0</v>
      </c>
      <c r="AL26" s="79">
        <f>'21'!AL$29</f>
        <v>0</v>
      </c>
      <c r="AM26" s="79">
        <f>'21'!AM$29</f>
        <v>0</v>
      </c>
      <c r="AN26" s="79">
        <f>'21'!AN$29</f>
        <v>0</v>
      </c>
      <c r="AO26" s="79">
        <f>'21'!AO$29</f>
        <v>0</v>
      </c>
      <c r="AP26" s="79">
        <f>'21'!AP$29</f>
        <v>0</v>
      </c>
      <c r="AQ26" s="62"/>
      <c r="AR26" s="79">
        <f>'21'!AR$29</f>
        <v>0</v>
      </c>
      <c r="AS26" s="79">
        <f>'21'!AS$29</f>
        <v>0</v>
      </c>
      <c r="AT26" s="79">
        <f>'21'!AT$29</f>
        <v>0</v>
      </c>
      <c r="AU26" s="79">
        <f>'21'!AU$29</f>
        <v>0</v>
      </c>
      <c r="AV26" s="79">
        <f>'21'!AV$29</f>
        <v>0</v>
      </c>
      <c r="AW26" s="79">
        <f>'21'!AW$29</f>
        <v>0</v>
      </c>
      <c r="AX26" s="79">
        <f>'21'!AX$29</f>
        <v>0</v>
      </c>
      <c r="AY26" s="79">
        <f>'21'!AY$29</f>
        <v>0</v>
      </c>
      <c r="AZ26" s="79">
        <f>'21'!AZ$29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'22'!D$29</f>
        <v>0</v>
      </c>
      <c r="E27" s="74">
        <f>'22'!E$29</f>
        <v>0</v>
      </c>
      <c r="F27" s="74">
        <f>'22'!F$29</f>
        <v>0</v>
      </c>
      <c r="G27" s="74">
        <f>'22'!G$29</f>
        <v>0</v>
      </c>
      <c r="H27" s="74">
        <f>'22'!H$29</f>
        <v>0</v>
      </c>
      <c r="I27" s="74">
        <f>'22'!I$29</f>
        <v>0</v>
      </c>
      <c r="J27" s="74">
        <f>'22'!J$29</f>
        <v>0</v>
      </c>
      <c r="K27" s="74">
        <f>'22'!K$29</f>
        <v>0</v>
      </c>
      <c r="L27" s="74">
        <f>'22'!L$29</f>
        <v>0</v>
      </c>
      <c r="M27" s="75"/>
      <c r="N27" s="74">
        <f>'22'!N$29</f>
        <v>0</v>
      </c>
      <c r="O27" s="74">
        <f>'22'!O$29</f>
        <v>0</v>
      </c>
      <c r="P27" s="74">
        <f>'22'!P$29</f>
        <v>0</v>
      </c>
      <c r="Q27" s="74">
        <f>'22'!Q$29</f>
        <v>0</v>
      </c>
      <c r="R27" s="74">
        <f>'22'!R$29</f>
        <v>0</v>
      </c>
      <c r="S27" s="74">
        <f>'22'!S$29</f>
        <v>0</v>
      </c>
      <c r="T27" s="74">
        <f>'22'!T$29</f>
        <v>0</v>
      </c>
      <c r="U27" s="74">
        <f>'22'!U$29</f>
        <v>0</v>
      </c>
      <c r="V27" s="74">
        <f>'22'!V$29</f>
        <v>0</v>
      </c>
      <c r="W27" s="75"/>
      <c r="X27" s="74">
        <f>'22'!X$29</f>
        <v>0</v>
      </c>
      <c r="Y27" s="74">
        <f>'22'!Y$29</f>
        <v>0</v>
      </c>
      <c r="Z27" s="74">
        <f>'22'!Z$29</f>
        <v>0</v>
      </c>
      <c r="AA27" s="74">
        <f>'22'!AA$29</f>
        <v>0</v>
      </c>
      <c r="AB27" s="74">
        <f>'22'!AB$29</f>
        <v>0</v>
      </c>
      <c r="AC27" s="74">
        <f>'22'!AC$29</f>
        <v>0</v>
      </c>
      <c r="AD27" s="74">
        <f>'22'!AD$29</f>
        <v>0</v>
      </c>
      <c r="AE27" s="74">
        <f>'22'!AE$29</f>
        <v>0</v>
      </c>
      <c r="AF27" s="74">
        <f>'22'!AF$29</f>
        <v>0</v>
      </c>
      <c r="AG27" s="75"/>
      <c r="AH27" s="74">
        <f>'22'!AH$29</f>
        <v>0</v>
      </c>
      <c r="AI27" s="74">
        <f>'22'!AI$29</f>
        <v>0</v>
      </c>
      <c r="AJ27" s="74">
        <f>'22'!AJ$29</f>
        <v>0</v>
      </c>
      <c r="AK27" s="74">
        <f>'22'!AK$29</f>
        <v>0</v>
      </c>
      <c r="AL27" s="74">
        <f>'22'!AL$29</f>
        <v>0</v>
      </c>
      <c r="AM27" s="74">
        <f>'22'!AM$29</f>
        <v>0</v>
      </c>
      <c r="AN27" s="74">
        <f>'22'!AN$29</f>
        <v>0</v>
      </c>
      <c r="AO27" s="74">
        <f>'22'!AO$29</f>
        <v>0</v>
      </c>
      <c r="AP27" s="74">
        <f>'22'!AP$29</f>
        <v>0</v>
      </c>
      <c r="AQ27" s="62"/>
      <c r="AR27" s="74">
        <f>'22'!AR$29</f>
        <v>0</v>
      </c>
      <c r="AS27" s="74">
        <f>'22'!AS$29</f>
        <v>0</v>
      </c>
      <c r="AT27" s="74">
        <f>'22'!AT$29</f>
        <v>0</v>
      </c>
      <c r="AU27" s="74">
        <f>'22'!AU$29</f>
        <v>0</v>
      </c>
      <c r="AV27" s="74">
        <f>'22'!AV$29</f>
        <v>0</v>
      </c>
      <c r="AW27" s="74">
        <f>'22'!AW$29</f>
        <v>0</v>
      </c>
      <c r="AX27" s="74">
        <f>'22'!AX$29</f>
        <v>0</v>
      </c>
      <c r="AY27" s="74">
        <f>'22'!AY$29</f>
        <v>0</v>
      </c>
      <c r="AZ27" s="74">
        <f>'22'!AZ$29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'23'!D$29</f>
        <v>0</v>
      </c>
      <c r="E28" s="79">
        <f>'23'!E$29</f>
        <v>0</v>
      </c>
      <c r="F28" s="79">
        <f>'23'!F$29</f>
        <v>0</v>
      </c>
      <c r="G28" s="79">
        <f>'23'!G$29</f>
        <v>0</v>
      </c>
      <c r="H28" s="79">
        <f>'23'!H$29</f>
        <v>0</v>
      </c>
      <c r="I28" s="79">
        <f>'23'!I$29</f>
        <v>0</v>
      </c>
      <c r="J28" s="79">
        <f>'23'!J$29</f>
        <v>0</v>
      </c>
      <c r="K28" s="79">
        <f>'23'!K$29</f>
        <v>0</v>
      </c>
      <c r="L28" s="79">
        <f>'23'!L$29</f>
        <v>0</v>
      </c>
      <c r="M28" s="75"/>
      <c r="N28" s="79">
        <f>'23'!N$29</f>
        <v>0</v>
      </c>
      <c r="O28" s="79">
        <f>'23'!O$29</f>
        <v>0</v>
      </c>
      <c r="P28" s="79">
        <f>'23'!P$29</f>
        <v>0</v>
      </c>
      <c r="Q28" s="79">
        <f>'23'!Q$29</f>
        <v>0</v>
      </c>
      <c r="R28" s="79">
        <f>'23'!R$29</f>
        <v>0</v>
      </c>
      <c r="S28" s="79">
        <f>'23'!S$29</f>
        <v>0</v>
      </c>
      <c r="T28" s="79">
        <f>'23'!T$29</f>
        <v>0</v>
      </c>
      <c r="U28" s="79">
        <f>'23'!U$29</f>
        <v>0</v>
      </c>
      <c r="V28" s="79">
        <f>'23'!V$29</f>
        <v>0</v>
      </c>
      <c r="W28" s="75"/>
      <c r="X28" s="79">
        <f>'23'!X$29</f>
        <v>0</v>
      </c>
      <c r="Y28" s="79">
        <f>'23'!Y$29</f>
        <v>0</v>
      </c>
      <c r="Z28" s="79">
        <f>'23'!Z$29</f>
        <v>0</v>
      </c>
      <c r="AA28" s="79">
        <f>'23'!AA$29</f>
        <v>0</v>
      </c>
      <c r="AB28" s="79">
        <f>'23'!AB$29</f>
        <v>0</v>
      </c>
      <c r="AC28" s="79">
        <f>'23'!AC$29</f>
        <v>0</v>
      </c>
      <c r="AD28" s="79">
        <f>'23'!AD$29</f>
        <v>0</v>
      </c>
      <c r="AE28" s="79">
        <f>'23'!AE$29</f>
        <v>0</v>
      </c>
      <c r="AF28" s="79">
        <f>'23'!AF$29</f>
        <v>0</v>
      </c>
      <c r="AG28" s="75"/>
      <c r="AH28" s="79">
        <f>'23'!AH$29</f>
        <v>0</v>
      </c>
      <c r="AI28" s="79">
        <f>'23'!AI$29</f>
        <v>0</v>
      </c>
      <c r="AJ28" s="79">
        <f>'23'!AJ$29</f>
        <v>0</v>
      </c>
      <c r="AK28" s="79">
        <f>'23'!AK$29</f>
        <v>0</v>
      </c>
      <c r="AL28" s="79">
        <f>'23'!AL$29</f>
        <v>0</v>
      </c>
      <c r="AM28" s="79">
        <f>'23'!AM$29</f>
        <v>0</v>
      </c>
      <c r="AN28" s="79">
        <f>'23'!AN$29</f>
        <v>0</v>
      </c>
      <c r="AO28" s="79">
        <f>'23'!AO$29</f>
        <v>0</v>
      </c>
      <c r="AP28" s="79">
        <f>'23'!AP$29</f>
        <v>0</v>
      </c>
      <c r="AQ28" s="62"/>
      <c r="AR28" s="79">
        <f>'23'!AR$29</f>
        <v>0</v>
      </c>
      <c r="AS28" s="79">
        <f>'23'!AS$29</f>
        <v>0</v>
      </c>
      <c r="AT28" s="79">
        <f>'23'!AT$29</f>
        <v>0</v>
      </c>
      <c r="AU28" s="79">
        <f>'23'!AU$29</f>
        <v>0</v>
      </c>
      <c r="AV28" s="79">
        <f>'23'!AV$29</f>
        <v>0</v>
      </c>
      <c r="AW28" s="79">
        <f>'23'!AW$29</f>
        <v>0</v>
      </c>
      <c r="AX28" s="79">
        <f>'23'!AX$29</f>
        <v>0</v>
      </c>
      <c r="AY28" s="79">
        <f>'23'!AY$29</f>
        <v>0</v>
      </c>
      <c r="AZ28" s="79">
        <f>'23'!AZ$29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'24'!D$29</f>
        <v>0</v>
      </c>
      <c r="E29" s="74">
        <f>'24'!E$29</f>
        <v>0</v>
      </c>
      <c r="F29" s="74">
        <f>'24'!F$29</f>
        <v>0</v>
      </c>
      <c r="G29" s="74">
        <f>'24'!G$29</f>
        <v>0</v>
      </c>
      <c r="H29" s="74">
        <f>'24'!H$29</f>
        <v>0</v>
      </c>
      <c r="I29" s="74">
        <f>'24'!I$29</f>
        <v>0</v>
      </c>
      <c r="J29" s="74">
        <f>'24'!J$29</f>
        <v>0</v>
      </c>
      <c r="K29" s="74">
        <f>'24'!K$29</f>
        <v>0</v>
      </c>
      <c r="L29" s="74">
        <f>'24'!L$29</f>
        <v>0</v>
      </c>
      <c r="M29" s="75"/>
      <c r="N29" s="74">
        <f>'24'!N$29</f>
        <v>0</v>
      </c>
      <c r="O29" s="74">
        <f>'24'!O$29</f>
        <v>0</v>
      </c>
      <c r="P29" s="74">
        <f>'24'!P$29</f>
        <v>0</v>
      </c>
      <c r="Q29" s="74">
        <f>'24'!Q$29</f>
        <v>0</v>
      </c>
      <c r="R29" s="74">
        <f>'24'!R$29</f>
        <v>0</v>
      </c>
      <c r="S29" s="74">
        <f>'24'!S$29</f>
        <v>0</v>
      </c>
      <c r="T29" s="74">
        <f>'24'!T$29</f>
        <v>0</v>
      </c>
      <c r="U29" s="74">
        <f>'24'!U$29</f>
        <v>0</v>
      </c>
      <c r="V29" s="74">
        <f>'24'!V$29</f>
        <v>0</v>
      </c>
      <c r="W29" s="75"/>
      <c r="X29" s="74">
        <f>'24'!X$29</f>
        <v>0</v>
      </c>
      <c r="Y29" s="74">
        <f>'24'!Y$29</f>
        <v>0</v>
      </c>
      <c r="Z29" s="74">
        <f>'24'!Z$29</f>
        <v>0</v>
      </c>
      <c r="AA29" s="74">
        <f>'24'!AA$29</f>
        <v>0</v>
      </c>
      <c r="AB29" s="74">
        <f>'24'!AB$29</f>
        <v>0</v>
      </c>
      <c r="AC29" s="74">
        <f>'24'!AC$29</f>
        <v>0</v>
      </c>
      <c r="AD29" s="74">
        <f>'24'!AD$29</f>
        <v>0</v>
      </c>
      <c r="AE29" s="74">
        <f>'24'!AE$29</f>
        <v>0</v>
      </c>
      <c r="AF29" s="74">
        <f>'24'!AF$29</f>
        <v>0</v>
      </c>
      <c r="AG29" s="75"/>
      <c r="AH29" s="74">
        <f>'24'!AH$29</f>
        <v>0</v>
      </c>
      <c r="AI29" s="74">
        <f>'24'!AI$29</f>
        <v>0</v>
      </c>
      <c r="AJ29" s="74">
        <f>'24'!AJ$29</f>
        <v>0</v>
      </c>
      <c r="AK29" s="74">
        <f>'24'!AK$29</f>
        <v>0</v>
      </c>
      <c r="AL29" s="74">
        <f>'24'!AL$29</f>
        <v>0</v>
      </c>
      <c r="AM29" s="74">
        <f>'24'!AM$29</f>
        <v>0</v>
      </c>
      <c r="AN29" s="74">
        <f>'24'!AN$29</f>
        <v>0</v>
      </c>
      <c r="AO29" s="74">
        <f>'24'!AO$29</f>
        <v>0</v>
      </c>
      <c r="AP29" s="74">
        <f>'24'!AP$29</f>
        <v>0</v>
      </c>
      <c r="AQ29" s="62"/>
      <c r="AR29" s="74">
        <f>'24'!AR$29</f>
        <v>0</v>
      </c>
      <c r="AS29" s="74">
        <f>'24'!AS$29</f>
        <v>0</v>
      </c>
      <c r="AT29" s="74">
        <f>'24'!AT$29</f>
        <v>0</v>
      </c>
      <c r="AU29" s="74">
        <f>'24'!AU$29</f>
        <v>0</v>
      </c>
      <c r="AV29" s="74">
        <f>'24'!AV$29</f>
        <v>0</v>
      </c>
      <c r="AW29" s="74">
        <f>'24'!AW$29</f>
        <v>0</v>
      </c>
      <c r="AX29" s="74">
        <f>'24'!AX$29</f>
        <v>0</v>
      </c>
      <c r="AY29" s="74">
        <f>'24'!AY$29</f>
        <v>0</v>
      </c>
      <c r="AZ29" s="74">
        <f>'24'!AZ$29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32" priority="10" operator="equal">
      <formula>1</formula>
    </cfRule>
  </conditionalFormatting>
  <conditionalFormatting sqref="BB5:BF5">
    <cfRule type="cellIs" dxfId="31" priority="1" operator="equal">
      <formula>5</formula>
    </cfRule>
    <cfRule type="cellIs" dxfId="30" priority="2" operator="equal">
      <formula>4</formula>
    </cfRule>
    <cfRule type="cellIs" dxfId="29" priority="3" operator="equal">
      <formula>3</formula>
    </cfRule>
    <cfRule type="cellIs" dxfId="28" priority="4" operator="equal">
      <formula>2</formula>
    </cfRule>
    <cfRule type="cellIs" dxfId="27" priority="5" operator="equal">
      <formula>1</formula>
    </cfRule>
  </conditionalFormatting>
  <conditionalFormatting sqref="C7:AZ29">
    <cfRule type="cellIs" dxfId="26" priority="6" operator="equal">
      <formula>5</formula>
    </cfRule>
    <cfRule type="cellIs" dxfId="25" priority="7" operator="equal">
      <formula>4</formula>
    </cfRule>
    <cfRule type="cellIs" dxfId="24" priority="8" operator="equal">
      <formula>3</formula>
    </cfRule>
    <cfRule type="cellIs" dxfId="23" priority="9" operator="equal">
      <formula>2</formula>
    </cfRule>
    <cfRule type="cellIs" dxfId="22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23E7-E19E-4B23-9EC5-9221A5D8FD5B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CONCATENATE(anpassa!B30," ",anpassa!C30)</f>
        <v>e24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'2'!D$30</f>
        <v>0</v>
      </c>
      <c r="E7" s="74">
        <f>'2'!E$30</f>
        <v>0</v>
      </c>
      <c r="F7" s="74">
        <f>'2'!F$30</f>
        <v>0</v>
      </c>
      <c r="G7" s="74">
        <f>'2'!G$30</f>
        <v>0</v>
      </c>
      <c r="H7" s="74">
        <f>'2'!H$30</f>
        <v>0</v>
      </c>
      <c r="I7" s="74">
        <f>'2'!I$30</f>
        <v>0</v>
      </c>
      <c r="J7" s="74">
        <f>'2'!J$30</f>
        <v>0</v>
      </c>
      <c r="K7" s="74">
        <f>'2'!K$30</f>
        <v>0</v>
      </c>
      <c r="L7" s="74">
        <f>'2'!L$30</f>
        <v>0</v>
      </c>
      <c r="M7" s="75"/>
      <c r="N7" s="74">
        <f>'2'!N$30</f>
        <v>0</v>
      </c>
      <c r="O7" s="74">
        <f>'2'!O$30</f>
        <v>0</v>
      </c>
      <c r="P7" s="74">
        <f>'2'!P$30</f>
        <v>0</v>
      </c>
      <c r="Q7" s="74">
        <f>'2'!Q$30</f>
        <v>0</v>
      </c>
      <c r="R7" s="74">
        <f>'2'!R$30</f>
        <v>0</v>
      </c>
      <c r="S7" s="74">
        <f>'2'!S$30</f>
        <v>0</v>
      </c>
      <c r="T7" s="74">
        <f>'2'!T$30</f>
        <v>0</v>
      </c>
      <c r="U7" s="74">
        <f>'2'!U$30</f>
        <v>0</v>
      </c>
      <c r="V7" s="74">
        <f>'2'!V$30</f>
        <v>0</v>
      </c>
      <c r="W7" s="75"/>
      <c r="X7" s="74">
        <f>'2'!X$30</f>
        <v>0</v>
      </c>
      <c r="Y7" s="74">
        <f>'2'!Y$30</f>
        <v>0</v>
      </c>
      <c r="Z7" s="74">
        <f>'2'!Z$30</f>
        <v>0</v>
      </c>
      <c r="AA7" s="74">
        <f>'2'!AA$30</f>
        <v>0</v>
      </c>
      <c r="AB7" s="74">
        <f>'2'!AB$30</f>
        <v>0</v>
      </c>
      <c r="AC7" s="74">
        <f>'2'!AC$30</f>
        <v>0</v>
      </c>
      <c r="AD7" s="74">
        <f>'2'!AD$30</f>
        <v>0</v>
      </c>
      <c r="AE7" s="74">
        <f>'2'!AE$30</f>
        <v>0</v>
      </c>
      <c r="AF7" s="74">
        <f>'2'!AF$30</f>
        <v>0</v>
      </c>
      <c r="AG7" s="75"/>
      <c r="AH7" s="74">
        <f>'2'!AH$30</f>
        <v>0</v>
      </c>
      <c r="AI7" s="74">
        <f>'2'!AI$30</f>
        <v>0</v>
      </c>
      <c r="AJ7" s="74">
        <f>'2'!AJ$30</f>
        <v>0</v>
      </c>
      <c r="AK7" s="74">
        <f>'2'!AK$30</f>
        <v>0</v>
      </c>
      <c r="AL7" s="74">
        <f>'2'!AL$30</f>
        <v>0</v>
      </c>
      <c r="AM7" s="74">
        <f>'2'!AM$30</f>
        <v>0</v>
      </c>
      <c r="AN7" s="74">
        <f>'2'!AN$30</f>
        <v>0</v>
      </c>
      <c r="AO7" s="74">
        <f>'2'!AO$30</f>
        <v>0</v>
      </c>
      <c r="AP7" s="74">
        <f>'2'!AP$30</f>
        <v>0</v>
      </c>
      <c r="AQ7" s="62"/>
      <c r="AR7" s="74">
        <f>'2'!AR$30</f>
        <v>0</v>
      </c>
      <c r="AS7" s="74">
        <f>'2'!AS$30</f>
        <v>0</v>
      </c>
      <c r="AT7" s="74">
        <f>'2'!AT$30</f>
        <v>0</v>
      </c>
      <c r="AU7" s="74">
        <f>'2'!AU$30</f>
        <v>0</v>
      </c>
      <c r="AV7" s="74">
        <f>'2'!AV$30</f>
        <v>0</v>
      </c>
      <c r="AW7" s="74">
        <f>'2'!AW$30</f>
        <v>0</v>
      </c>
      <c r="AX7" s="74">
        <f>'2'!AX$30</f>
        <v>0</v>
      </c>
      <c r="AY7" s="74">
        <f>'2'!AY$30</f>
        <v>0</v>
      </c>
      <c r="AZ7" s="74">
        <f>'2'!AZ$30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'3'!D$30</f>
        <v>0</v>
      </c>
      <c r="E8" s="79">
        <f>'3'!E$30</f>
        <v>0</v>
      </c>
      <c r="F8" s="79">
        <f>'3'!F$30</f>
        <v>0</v>
      </c>
      <c r="G8" s="79">
        <f>'3'!G$30</f>
        <v>0</v>
      </c>
      <c r="H8" s="79">
        <f>'3'!H$30</f>
        <v>0</v>
      </c>
      <c r="I8" s="79">
        <f>'3'!I$30</f>
        <v>0</v>
      </c>
      <c r="J8" s="79">
        <f>'3'!J$30</f>
        <v>0</v>
      </c>
      <c r="K8" s="79">
        <f>'3'!K$30</f>
        <v>0</v>
      </c>
      <c r="L8" s="79">
        <f>'3'!L$30</f>
        <v>0</v>
      </c>
      <c r="M8" s="75"/>
      <c r="N8" s="79">
        <f>'3'!N$30</f>
        <v>0</v>
      </c>
      <c r="O8" s="79">
        <f>'3'!O$30</f>
        <v>0</v>
      </c>
      <c r="P8" s="79">
        <f>'3'!P$30</f>
        <v>0</v>
      </c>
      <c r="Q8" s="79">
        <f>'3'!Q$30</f>
        <v>0</v>
      </c>
      <c r="R8" s="79">
        <f>'3'!R$30</f>
        <v>0</v>
      </c>
      <c r="S8" s="79">
        <f>'3'!S$30</f>
        <v>0</v>
      </c>
      <c r="T8" s="79">
        <f>'3'!T$30</f>
        <v>0</v>
      </c>
      <c r="U8" s="79">
        <f>'3'!U$30</f>
        <v>0</v>
      </c>
      <c r="V8" s="79">
        <f>'3'!V$30</f>
        <v>0</v>
      </c>
      <c r="W8" s="75"/>
      <c r="X8" s="79">
        <f>'3'!X$30</f>
        <v>0</v>
      </c>
      <c r="Y8" s="79">
        <f>'3'!Y$30</f>
        <v>0</v>
      </c>
      <c r="Z8" s="79">
        <f>'3'!Z$30</f>
        <v>0</v>
      </c>
      <c r="AA8" s="79">
        <f>'3'!AA$30</f>
        <v>0</v>
      </c>
      <c r="AB8" s="79">
        <f>'3'!AB$30</f>
        <v>0</v>
      </c>
      <c r="AC8" s="79">
        <f>'3'!AC$30</f>
        <v>0</v>
      </c>
      <c r="AD8" s="79">
        <f>'3'!AD$30</f>
        <v>0</v>
      </c>
      <c r="AE8" s="79">
        <f>'3'!AE$30</f>
        <v>0</v>
      </c>
      <c r="AF8" s="79">
        <f>'3'!AF$30</f>
        <v>0</v>
      </c>
      <c r="AG8" s="75"/>
      <c r="AH8" s="79">
        <f>'3'!AH$30</f>
        <v>0</v>
      </c>
      <c r="AI8" s="79">
        <f>'3'!AI$30</f>
        <v>0</v>
      </c>
      <c r="AJ8" s="79">
        <f>'3'!AJ$30</f>
        <v>0</v>
      </c>
      <c r="AK8" s="79">
        <f>'3'!AK$30</f>
        <v>0</v>
      </c>
      <c r="AL8" s="79">
        <f>'3'!AL$30</f>
        <v>0</v>
      </c>
      <c r="AM8" s="79">
        <f>'3'!AM$30</f>
        <v>0</v>
      </c>
      <c r="AN8" s="79">
        <f>'3'!AN$30</f>
        <v>0</v>
      </c>
      <c r="AO8" s="79">
        <f>'3'!AO$30</f>
        <v>0</v>
      </c>
      <c r="AP8" s="79">
        <f>'3'!AP$30</f>
        <v>0</v>
      </c>
      <c r="AQ8" s="62"/>
      <c r="AR8" s="79">
        <f>'3'!AR$30</f>
        <v>0</v>
      </c>
      <c r="AS8" s="79">
        <f>'3'!AS$30</f>
        <v>0</v>
      </c>
      <c r="AT8" s="79">
        <f>'3'!AT$30</f>
        <v>0</v>
      </c>
      <c r="AU8" s="79">
        <f>'3'!AU$30</f>
        <v>0</v>
      </c>
      <c r="AV8" s="79">
        <f>'3'!AV$30</f>
        <v>0</v>
      </c>
      <c r="AW8" s="79">
        <f>'3'!AW$30</f>
        <v>0</v>
      </c>
      <c r="AX8" s="79">
        <f>'3'!AX$30</f>
        <v>0</v>
      </c>
      <c r="AY8" s="79">
        <f>'3'!AY$30</f>
        <v>0</v>
      </c>
      <c r="AZ8" s="79">
        <f>'3'!AZ$30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'4'!D$30</f>
        <v>0</v>
      </c>
      <c r="E9" s="74">
        <f>'4'!E$30</f>
        <v>0</v>
      </c>
      <c r="F9" s="74">
        <f>'4'!F$30</f>
        <v>0</v>
      </c>
      <c r="G9" s="74">
        <f>'4'!G$30</f>
        <v>0</v>
      </c>
      <c r="H9" s="74">
        <f>'4'!H$30</f>
        <v>0</v>
      </c>
      <c r="I9" s="74">
        <f>'4'!I$30</f>
        <v>0</v>
      </c>
      <c r="J9" s="74">
        <f>'4'!J$30</f>
        <v>0</v>
      </c>
      <c r="K9" s="74">
        <f>'4'!K$30</f>
        <v>0</v>
      </c>
      <c r="L9" s="74">
        <f>'4'!L$30</f>
        <v>0</v>
      </c>
      <c r="M9" s="75"/>
      <c r="N9" s="74">
        <f>'4'!N$30</f>
        <v>0</v>
      </c>
      <c r="O9" s="74">
        <f>'4'!O$30</f>
        <v>0</v>
      </c>
      <c r="P9" s="74">
        <f>'4'!P$30</f>
        <v>0</v>
      </c>
      <c r="Q9" s="74">
        <f>'4'!Q$30</f>
        <v>0</v>
      </c>
      <c r="R9" s="74">
        <f>'4'!R$30</f>
        <v>0</v>
      </c>
      <c r="S9" s="74">
        <f>'4'!S$30</f>
        <v>0</v>
      </c>
      <c r="T9" s="74">
        <f>'4'!T$30</f>
        <v>0</v>
      </c>
      <c r="U9" s="74">
        <f>'4'!U$30</f>
        <v>0</v>
      </c>
      <c r="V9" s="74">
        <f>'4'!V$30</f>
        <v>0</v>
      </c>
      <c r="W9" s="75"/>
      <c r="X9" s="74">
        <f>'4'!X$30</f>
        <v>0</v>
      </c>
      <c r="Y9" s="74">
        <f>'4'!Y$30</f>
        <v>0</v>
      </c>
      <c r="Z9" s="74">
        <f>'4'!Z$30</f>
        <v>0</v>
      </c>
      <c r="AA9" s="74">
        <f>'4'!AA$30</f>
        <v>0</v>
      </c>
      <c r="AB9" s="74">
        <f>'4'!AB$30</f>
        <v>0</v>
      </c>
      <c r="AC9" s="74">
        <f>'4'!AC$30</f>
        <v>0</v>
      </c>
      <c r="AD9" s="74">
        <f>'4'!AD$30</f>
        <v>0</v>
      </c>
      <c r="AE9" s="74">
        <f>'4'!AE$30</f>
        <v>0</v>
      </c>
      <c r="AF9" s="74">
        <f>'4'!AF$30</f>
        <v>0</v>
      </c>
      <c r="AG9" s="75"/>
      <c r="AH9" s="74">
        <f>'4'!AH$30</f>
        <v>0</v>
      </c>
      <c r="AI9" s="74">
        <f>'4'!AI$30</f>
        <v>0</v>
      </c>
      <c r="AJ9" s="74">
        <f>'4'!AJ$30</f>
        <v>0</v>
      </c>
      <c r="AK9" s="74">
        <f>'4'!AK$30</f>
        <v>0</v>
      </c>
      <c r="AL9" s="74">
        <f>'4'!AL$30</f>
        <v>0</v>
      </c>
      <c r="AM9" s="74">
        <f>'4'!AM$30</f>
        <v>0</v>
      </c>
      <c r="AN9" s="74">
        <f>'4'!AN$30</f>
        <v>0</v>
      </c>
      <c r="AO9" s="74">
        <f>'4'!AO$30</f>
        <v>0</v>
      </c>
      <c r="AP9" s="74">
        <f>'4'!AP$30</f>
        <v>0</v>
      </c>
      <c r="AQ9" s="62"/>
      <c r="AR9" s="74">
        <f>'4'!AR$30</f>
        <v>0</v>
      </c>
      <c r="AS9" s="74">
        <f>'4'!AS$30</f>
        <v>0</v>
      </c>
      <c r="AT9" s="74">
        <f>'4'!AT$30</f>
        <v>0</v>
      </c>
      <c r="AU9" s="74">
        <f>'4'!AU$30</f>
        <v>0</v>
      </c>
      <c r="AV9" s="74">
        <f>'4'!AV$30</f>
        <v>0</v>
      </c>
      <c r="AW9" s="74">
        <f>'4'!AW$30</f>
        <v>0</v>
      </c>
      <c r="AX9" s="74">
        <f>'4'!AX$30</f>
        <v>0</v>
      </c>
      <c r="AY9" s="74">
        <f>'4'!AY$30</f>
        <v>0</v>
      </c>
      <c r="AZ9" s="74">
        <f>'4'!AZ$30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'5'!D$30</f>
        <v>0</v>
      </c>
      <c r="E10" s="79">
        <f>'5'!E$30</f>
        <v>0</v>
      </c>
      <c r="F10" s="79">
        <f>'5'!F$30</f>
        <v>0</v>
      </c>
      <c r="G10" s="79">
        <f>'5'!G$30</f>
        <v>0</v>
      </c>
      <c r="H10" s="79">
        <f>'5'!H$30</f>
        <v>0</v>
      </c>
      <c r="I10" s="79">
        <f>'5'!I$30</f>
        <v>0</v>
      </c>
      <c r="J10" s="79">
        <f>'5'!J$30</f>
        <v>0</v>
      </c>
      <c r="K10" s="79">
        <f>'5'!K$30</f>
        <v>0</v>
      </c>
      <c r="L10" s="79">
        <f>'5'!L$30</f>
        <v>0</v>
      </c>
      <c r="M10" s="75"/>
      <c r="N10" s="79">
        <f>'5'!N$30</f>
        <v>0</v>
      </c>
      <c r="O10" s="79">
        <f>'5'!O$30</f>
        <v>0</v>
      </c>
      <c r="P10" s="79">
        <f>'5'!P$30</f>
        <v>0</v>
      </c>
      <c r="Q10" s="79">
        <f>'5'!Q$30</f>
        <v>0</v>
      </c>
      <c r="R10" s="79">
        <f>'5'!R$30</f>
        <v>0</v>
      </c>
      <c r="S10" s="79">
        <f>'5'!S$30</f>
        <v>0</v>
      </c>
      <c r="T10" s="79">
        <f>'5'!T$30</f>
        <v>0</v>
      </c>
      <c r="U10" s="79">
        <f>'5'!U$30</f>
        <v>0</v>
      </c>
      <c r="V10" s="79">
        <f>'5'!V$30</f>
        <v>0</v>
      </c>
      <c r="W10" s="75"/>
      <c r="X10" s="79">
        <f>'5'!X$30</f>
        <v>0</v>
      </c>
      <c r="Y10" s="79">
        <f>'5'!Y$30</f>
        <v>0</v>
      </c>
      <c r="Z10" s="79">
        <f>'5'!Z$30</f>
        <v>0</v>
      </c>
      <c r="AA10" s="79">
        <f>'5'!AA$30</f>
        <v>0</v>
      </c>
      <c r="AB10" s="79">
        <f>'5'!AB$30</f>
        <v>0</v>
      </c>
      <c r="AC10" s="79">
        <f>'5'!AC$30</f>
        <v>0</v>
      </c>
      <c r="AD10" s="79">
        <f>'5'!AD$30</f>
        <v>0</v>
      </c>
      <c r="AE10" s="79">
        <f>'5'!AE$30</f>
        <v>0</v>
      </c>
      <c r="AF10" s="79">
        <f>'5'!AF$30</f>
        <v>0</v>
      </c>
      <c r="AG10" s="75"/>
      <c r="AH10" s="79">
        <f>'5'!AH$30</f>
        <v>0</v>
      </c>
      <c r="AI10" s="79">
        <f>'5'!AI$30</f>
        <v>0</v>
      </c>
      <c r="AJ10" s="79">
        <f>'5'!AJ$30</f>
        <v>0</v>
      </c>
      <c r="AK10" s="79">
        <f>'5'!AK$30</f>
        <v>0</v>
      </c>
      <c r="AL10" s="79">
        <f>'5'!AL$30</f>
        <v>0</v>
      </c>
      <c r="AM10" s="79">
        <f>'5'!AM$30</f>
        <v>0</v>
      </c>
      <c r="AN10" s="79">
        <f>'5'!AN$30</f>
        <v>0</v>
      </c>
      <c r="AO10" s="79">
        <f>'5'!AO$30</f>
        <v>0</v>
      </c>
      <c r="AP10" s="79">
        <f>'5'!AP$30</f>
        <v>0</v>
      </c>
      <c r="AQ10" s="62"/>
      <c r="AR10" s="79">
        <f>'5'!AR$30</f>
        <v>0</v>
      </c>
      <c r="AS10" s="79">
        <f>'5'!AS$30</f>
        <v>0</v>
      </c>
      <c r="AT10" s="79">
        <f>'5'!AT$30</f>
        <v>0</v>
      </c>
      <c r="AU10" s="79">
        <f>'5'!AU$30</f>
        <v>0</v>
      </c>
      <c r="AV10" s="79">
        <f>'5'!AV$30</f>
        <v>0</v>
      </c>
      <c r="AW10" s="79">
        <f>'5'!AW$30</f>
        <v>0</v>
      </c>
      <c r="AX10" s="79">
        <f>'5'!AX$30</f>
        <v>0</v>
      </c>
      <c r="AY10" s="79">
        <f>'5'!AY$30</f>
        <v>0</v>
      </c>
      <c r="AZ10" s="79">
        <f>'5'!AZ$30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'6'!D$30</f>
        <v>0</v>
      </c>
      <c r="E11" s="74">
        <f>'6'!E$30</f>
        <v>0</v>
      </c>
      <c r="F11" s="74">
        <f>'6'!F$30</f>
        <v>0</v>
      </c>
      <c r="G11" s="74">
        <f>'6'!G$30</f>
        <v>0</v>
      </c>
      <c r="H11" s="74">
        <f>'6'!H$30</f>
        <v>0</v>
      </c>
      <c r="I11" s="74">
        <f>'6'!I$30</f>
        <v>0</v>
      </c>
      <c r="J11" s="74">
        <f>'6'!J$30</f>
        <v>0</v>
      </c>
      <c r="K11" s="74">
        <f>'6'!K$30</f>
        <v>0</v>
      </c>
      <c r="L11" s="74">
        <f>'6'!L$30</f>
        <v>0</v>
      </c>
      <c r="M11" s="75"/>
      <c r="N11" s="74">
        <f>'6'!N$30</f>
        <v>0</v>
      </c>
      <c r="O11" s="74">
        <f>'6'!O$30</f>
        <v>0</v>
      </c>
      <c r="P11" s="74">
        <f>'6'!P$30</f>
        <v>0</v>
      </c>
      <c r="Q11" s="74">
        <f>'6'!Q$30</f>
        <v>0</v>
      </c>
      <c r="R11" s="74">
        <f>'6'!R$30</f>
        <v>0</v>
      </c>
      <c r="S11" s="74">
        <f>'6'!S$30</f>
        <v>0</v>
      </c>
      <c r="T11" s="74">
        <f>'6'!T$30</f>
        <v>0</v>
      </c>
      <c r="U11" s="74">
        <f>'6'!U$30</f>
        <v>0</v>
      </c>
      <c r="V11" s="74">
        <f>'6'!V$30</f>
        <v>0</v>
      </c>
      <c r="W11" s="75"/>
      <c r="X11" s="74">
        <f>'6'!X$30</f>
        <v>0</v>
      </c>
      <c r="Y11" s="74">
        <f>'6'!Y$30</f>
        <v>0</v>
      </c>
      <c r="Z11" s="74">
        <f>'6'!Z$30</f>
        <v>0</v>
      </c>
      <c r="AA11" s="74">
        <f>'6'!AA$30</f>
        <v>0</v>
      </c>
      <c r="AB11" s="74">
        <f>'6'!AB$30</f>
        <v>0</v>
      </c>
      <c r="AC11" s="74">
        <f>'6'!AC$30</f>
        <v>0</v>
      </c>
      <c r="AD11" s="74">
        <f>'6'!AD$30</f>
        <v>0</v>
      </c>
      <c r="AE11" s="74">
        <f>'6'!AE$30</f>
        <v>0</v>
      </c>
      <c r="AF11" s="74">
        <f>'6'!AF$30</f>
        <v>0</v>
      </c>
      <c r="AG11" s="75"/>
      <c r="AH11" s="74">
        <f>'6'!AH$30</f>
        <v>0</v>
      </c>
      <c r="AI11" s="74">
        <f>'6'!AI$30</f>
        <v>0</v>
      </c>
      <c r="AJ11" s="74">
        <f>'6'!AJ$30</f>
        <v>0</v>
      </c>
      <c r="AK11" s="74">
        <f>'6'!AK$30</f>
        <v>0</v>
      </c>
      <c r="AL11" s="74">
        <f>'6'!AL$30</f>
        <v>0</v>
      </c>
      <c r="AM11" s="74">
        <f>'6'!AM$30</f>
        <v>0</v>
      </c>
      <c r="AN11" s="74">
        <f>'6'!AN$30</f>
        <v>0</v>
      </c>
      <c r="AO11" s="74">
        <f>'6'!AO$30</f>
        <v>0</v>
      </c>
      <c r="AP11" s="74">
        <f>'6'!AP$30</f>
        <v>0</v>
      </c>
      <c r="AQ11" s="62"/>
      <c r="AR11" s="74">
        <f>'6'!AR$30</f>
        <v>0</v>
      </c>
      <c r="AS11" s="74">
        <f>'6'!AS$30</f>
        <v>0</v>
      </c>
      <c r="AT11" s="74">
        <f>'6'!AT$30</f>
        <v>0</v>
      </c>
      <c r="AU11" s="74">
        <f>'6'!AU$30</f>
        <v>0</v>
      </c>
      <c r="AV11" s="74">
        <f>'6'!AV$30</f>
        <v>0</v>
      </c>
      <c r="AW11" s="74">
        <f>'6'!AW$30</f>
        <v>0</v>
      </c>
      <c r="AX11" s="74">
        <f>'6'!AX$30</f>
        <v>0</v>
      </c>
      <c r="AY11" s="74">
        <f>'6'!AY$30</f>
        <v>0</v>
      </c>
      <c r="AZ11" s="74">
        <f>'6'!AZ$30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'7'!D$30</f>
        <v>0</v>
      </c>
      <c r="E12" s="79">
        <f>'7'!E$30</f>
        <v>0</v>
      </c>
      <c r="F12" s="79">
        <f>'7'!F$30</f>
        <v>0</v>
      </c>
      <c r="G12" s="79">
        <f>'7'!G$30</f>
        <v>0</v>
      </c>
      <c r="H12" s="79">
        <f>'7'!H$30</f>
        <v>0</v>
      </c>
      <c r="I12" s="79">
        <f>'7'!I$30</f>
        <v>0</v>
      </c>
      <c r="J12" s="79">
        <f>'7'!J$30</f>
        <v>0</v>
      </c>
      <c r="K12" s="79">
        <f>'7'!K$30</f>
        <v>0</v>
      </c>
      <c r="L12" s="79">
        <f>'7'!L$30</f>
        <v>0</v>
      </c>
      <c r="M12" s="75"/>
      <c r="N12" s="79">
        <f>'7'!N$30</f>
        <v>0</v>
      </c>
      <c r="O12" s="79">
        <f>'7'!O$30</f>
        <v>0</v>
      </c>
      <c r="P12" s="79">
        <f>'7'!P$30</f>
        <v>0</v>
      </c>
      <c r="Q12" s="79">
        <f>'7'!Q$30</f>
        <v>0</v>
      </c>
      <c r="R12" s="79">
        <f>'7'!R$30</f>
        <v>0</v>
      </c>
      <c r="S12" s="79">
        <f>'7'!S$30</f>
        <v>0</v>
      </c>
      <c r="T12" s="79">
        <f>'7'!T$30</f>
        <v>0</v>
      </c>
      <c r="U12" s="79">
        <f>'7'!U$30</f>
        <v>0</v>
      </c>
      <c r="V12" s="74">
        <f>'7'!V$30</f>
        <v>0</v>
      </c>
      <c r="W12" s="75"/>
      <c r="X12" s="79">
        <f>'7'!X$30</f>
        <v>0</v>
      </c>
      <c r="Y12" s="79">
        <f>'7'!Y$30</f>
        <v>0</v>
      </c>
      <c r="Z12" s="79">
        <f>'7'!Z$30</f>
        <v>0</v>
      </c>
      <c r="AA12" s="79">
        <f>'7'!AA$30</f>
        <v>0</v>
      </c>
      <c r="AB12" s="79">
        <f>'7'!AB$30</f>
        <v>0</v>
      </c>
      <c r="AC12" s="79">
        <f>'7'!AC$30</f>
        <v>0</v>
      </c>
      <c r="AD12" s="79">
        <f>'7'!AD$30</f>
        <v>0</v>
      </c>
      <c r="AE12" s="79">
        <f>'7'!AE$30</f>
        <v>0</v>
      </c>
      <c r="AF12" s="79">
        <f>'7'!AF$30</f>
        <v>0</v>
      </c>
      <c r="AG12" s="75"/>
      <c r="AH12" s="79">
        <f>'7'!AH$30</f>
        <v>0</v>
      </c>
      <c r="AI12" s="79">
        <f>'7'!AI$30</f>
        <v>0</v>
      </c>
      <c r="AJ12" s="79">
        <f>'7'!AJ$30</f>
        <v>0</v>
      </c>
      <c r="AK12" s="79">
        <f>'7'!AK$30</f>
        <v>0</v>
      </c>
      <c r="AL12" s="79">
        <f>'7'!AL$30</f>
        <v>0</v>
      </c>
      <c r="AM12" s="79">
        <f>'7'!AM$30</f>
        <v>0</v>
      </c>
      <c r="AN12" s="79">
        <f>'7'!AN$30</f>
        <v>0</v>
      </c>
      <c r="AO12" s="79">
        <f>'7'!AO$30</f>
        <v>0</v>
      </c>
      <c r="AP12" s="79">
        <f>'7'!AP$30</f>
        <v>0</v>
      </c>
      <c r="AQ12" s="62"/>
      <c r="AR12" s="79">
        <f>'7'!AR$30</f>
        <v>0</v>
      </c>
      <c r="AS12" s="79">
        <f>'7'!AS$30</f>
        <v>0</v>
      </c>
      <c r="AT12" s="79">
        <f>'7'!AT$30</f>
        <v>0</v>
      </c>
      <c r="AU12" s="79">
        <f>'7'!AU$30</f>
        <v>0</v>
      </c>
      <c r="AV12" s="79">
        <f>'7'!AV$30</f>
        <v>0</v>
      </c>
      <c r="AW12" s="79">
        <f>'7'!AW$30</f>
        <v>0</v>
      </c>
      <c r="AX12" s="79">
        <f>'7'!AX$30</f>
        <v>0</v>
      </c>
      <c r="AY12" s="79">
        <f>'7'!AY$30</f>
        <v>0</v>
      </c>
      <c r="AZ12" s="79">
        <f>'7'!AZ$30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'8'!D$30</f>
        <v>0</v>
      </c>
      <c r="E13" s="74">
        <f>'8'!E$30</f>
        <v>0</v>
      </c>
      <c r="F13" s="74">
        <f>'8'!F$30</f>
        <v>0</v>
      </c>
      <c r="G13" s="74">
        <f>'8'!G$30</f>
        <v>0</v>
      </c>
      <c r="H13" s="74">
        <f>'8'!H$30</f>
        <v>0</v>
      </c>
      <c r="I13" s="74">
        <f>'8'!I$30</f>
        <v>0</v>
      </c>
      <c r="J13" s="74">
        <f>'8'!J$30</f>
        <v>0</v>
      </c>
      <c r="K13" s="74">
        <f>'8'!K$30</f>
        <v>0</v>
      </c>
      <c r="L13" s="74">
        <f>'8'!L$30</f>
        <v>0</v>
      </c>
      <c r="M13" s="75"/>
      <c r="N13" s="74">
        <f>'8'!N$30</f>
        <v>0</v>
      </c>
      <c r="O13" s="74">
        <f>'8'!O$30</f>
        <v>0</v>
      </c>
      <c r="P13" s="74">
        <f>'8'!P$30</f>
        <v>0</v>
      </c>
      <c r="Q13" s="74">
        <f>'8'!Q$30</f>
        <v>0</v>
      </c>
      <c r="R13" s="74">
        <f>'8'!R$30</f>
        <v>0</v>
      </c>
      <c r="S13" s="74">
        <f>'8'!S$30</f>
        <v>0</v>
      </c>
      <c r="T13" s="74">
        <f>'8'!T$30</f>
        <v>0</v>
      </c>
      <c r="U13" s="74">
        <f>'8'!U$30</f>
        <v>0</v>
      </c>
      <c r="V13" s="74">
        <f>'8'!V$30</f>
        <v>0</v>
      </c>
      <c r="W13" s="75"/>
      <c r="X13" s="74">
        <f>'8'!X$30</f>
        <v>0</v>
      </c>
      <c r="Y13" s="74">
        <f>'8'!Y$30</f>
        <v>0</v>
      </c>
      <c r="Z13" s="74">
        <f>'8'!Z$30</f>
        <v>0</v>
      </c>
      <c r="AA13" s="74">
        <f>'8'!AA$30</f>
        <v>0</v>
      </c>
      <c r="AB13" s="74">
        <f>'8'!AB$30</f>
        <v>0</v>
      </c>
      <c r="AC13" s="74">
        <f>'8'!AC$30</f>
        <v>0</v>
      </c>
      <c r="AD13" s="74">
        <f>'8'!AD$30</f>
        <v>0</v>
      </c>
      <c r="AE13" s="74">
        <f>'8'!AE$30</f>
        <v>0</v>
      </c>
      <c r="AF13" s="74">
        <f>'8'!AF$30</f>
        <v>0</v>
      </c>
      <c r="AG13" s="75"/>
      <c r="AH13" s="74">
        <f>'8'!AH$30</f>
        <v>0</v>
      </c>
      <c r="AI13" s="74">
        <f>'8'!AI$30</f>
        <v>0</v>
      </c>
      <c r="AJ13" s="74">
        <f>'8'!AJ$30</f>
        <v>0</v>
      </c>
      <c r="AK13" s="74">
        <f>'8'!AK$30</f>
        <v>0</v>
      </c>
      <c r="AL13" s="74">
        <f>'8'!AL$30</f>
        <v>0</v>
      </c>
      <c r="AM13" s="74">
        <f>'8'!AM$30</f>
        <v>0</v>
      </c>
      <c r="AN13" s="74">
        <f>'8'!AN$30</f>
        <v>0</v>
      </c>
      <c r="AO13" s="74">
        <f>'8'!AO$30</f>
        <v>0</v>
      </c>
      <c r="AP13" s="74">
        <f>'8'!AP$30</f>
        <v>0</v>
      </c>
      <c r="AQ13" s="62"/>
      <c r="AR13" s="74">
        <f>'8'!AR$30</f>
        <v>0</v>
      </c>
      <c r="AS13" s="74">
        <f>'8'!AS$30</f>
        <v>0</v>
      </c>
      <c r="AT13" s="74">
        <f>'8'!AT$30</f>
        <v>0</v>
      </c>
      <c r="AU13" s="74">
        <f>'8'!AU$30</f>
        <v>0</v>
      </c>
      <c r="AV13" s="74">
        <f>'8'!AV$30</f>
        <v>0</v>
      </c>
      <c r="AW13" s="74">
        <f>'8'!AW$30</f>
        <v>0</v>
      </c>
      <c r="AX13" s="74">
        <f>'8'!AX$30</f>
        <v>0</v>
      </c>
      <c r="AY13" s="74">
        <f>'8'!AY$30</f>
        <v>0</v>
      </c>
      <c r="AZ13" s="74">
        <f>'8'!AZ$30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'9'!D$30</f>
        <v>0</v>
      </c>
      <c r="E14" s="79">
        <f>'9'!E$30</f>
        <v>0</v>
      </c>
      <c r="F14" s="79">
        <f>'9'!F$30</f>
        <v>0</v>
      </c>
      <c r="G14" s="79">
        <f>'9'!G$30</f>
        <v>0</v>
      </c>
      <c r="H14" s="79">
        <f>'9'!H$30</f>
        <v>0</v>
      </c>
      <c r="I14" s="79">
        <f>'9'!I$30</f>
        <v>0</v>
      </c>
      <c r="J14" s="79">
        <f>'9'!J$30</f>
        <v>0</v>
      </c>
      <c r="K14" s="79">
        <f>'9'!K$30</f>
        <v>0</v>
      </c>
      <c r="L14" s="79">
        <f>'9'!L$30</f>
        <v>0</v>
      </c>
      <c r="M14" s="75"/>
      <c r="N14" s="79">
        <f>'9'!N$30</f>
        <v>0</v>
      </c>
      <c r="O14" s="79">
        <f>'9'!O$30</f>
        <v>0</v>
      </c>
      <c r="P14" s="79">
        <f>'9'!P$30</f>
        <v>0</v>
      </c>
      <c r="Q14" s="79">
        <f>'9'!Q$30</f>
        <v>0</v>
      </c>
      <c r="R14" s="79">
        <f>'9'!R$30</f>
        <v>0</v>
      </c>
      <c r="S14" s="79">
        <f>'9'!S$30</f>
        <v>0</v>
      </c>
      <c r="T14" s="79">
        <f>'9'!T$30</f>
        <v>0</v>
      </c>
      <c r="U14" s="79">
        <f>'9'!U$30</f>
        <v>0</v>
      </c>
      <c r="V14" s="79">
        <f>'9'!V$30</f>
        <v>0</v>
      </c>
      <c r="W14" s="75"/>
      <c r="X14" s="79">
        <f>'9'!X$30</f>
        <v>0</v>
      </c>
      <c r="Y14" s="79">
        <f>'9'!Y$30</f>
        <v>0</v>
      </c>
      <c r="Z14" s="79">
        <f>'9'!Z$30</f>
        <v>0</v>
      </c>
      <c r="AA14" s="79">
        <f>'9'!AA$30</f>
        <v>0</v>
      </c>
      <c r="AB14" s="79">
        <f>'9'!AB$30</f>
        <v>0</v>
      </c>
      <c r="AC14" s="79">
        <f>'9'!AC$30</f>
        <v>0</v>
      </c>
      <c r="AD14" s="79">
        <f>'9'!AD$30</f>
        <v>0</v>
      </c>
      <c r="AE14" s="79">
        <f>'9'!AE$30</f>
        <v>0</v>
      </c>
      <c r="AF14" s="79">
        <f>'9'!AF$30</f>
        <v>0</v>
      </c>
      <c r="AG14" s="75"/>
      <c r="AH14" s="79">
        <f>'9'!AH$30</f>
        <v>0</v>
      </c>
      <c r="AI14" s="79">
        <f>'9'!AI$30</f>
        <v>0</v>
      </c>
      <c r="AJ14" s="79">
        <f>'9'!AJ$30</f>
        <v>0</v>
      </c>
      <c r="AK14" s="79">
        <f>'9'!AK$30</f>
        <v>0</v>
      </c>
      <c r="AL14" s="79">
        <f>'9'!AL$30</f>
        <v>0</v>
      </c>
      <c r="AM14" s="79">
        <f>'9'!AM$30</f>
        <v>0</v>
      </c>
      <c r="AN14" s="79">
        <f>'9'!AN$30</f>
        <v>0</v>
      </c>
      <c r="AO14" s="79">
        <f>'9'!AO$30</f>
        <v>0</v>
      </c>
      <c r="AP14" s="79">
        <f>'9'!AP$30</f>
        <v>0</v>
      </c>
      <c r="AQ14" s="62"/>
      <c r="AR14" s="79">
        <f>'9'!AR$30</f>
        <v>0</v>
      </c>
      <c r="AS14" s="79">
        <f>'9'!AS$30</f>
        <v>0</v>
      </c>
      <c r="AT14" s="79">
        <f>'9'!AT$30</f>
        <v>0</v>
      </c>
      <c r="AU14" s="79">
        <f>'9'!AU$30</f>
        <v>0</v>
      </c>
      <c r="AV14" s="79">
        <f>'9'!AV$30</f>
        <v>0</v>
      </c>
      <c r="AW14" s="79">
        <f>'9'!AW$30</f>
        <v>0</v>
      </c>
      <c r="AX14" s="79">
        <f>'9'!AX$30</f>
        <v>0</v>
      </c>
      <c r="AY14" s="79">
        <f>'9'!AY$30</f>
        <v>0</v>
      </c>
      <c r="AZ14" s="79">
        <f>'9'!AZ$30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'10'!D$30</f>
        <v>0</v>
      </c>
      <c r="E15" s="74">
        <f>'10'!E$30</f>
        <v>0</v>
      </c>
      <c r="F15" s="74">
        <f>'10'!F$30</f>
        <v>0</v>
      </c>
      <c r="G15" s="74">
        <f>'10'!G$30</f>
        <v>0</v>
      </c>
      <c r="H15" s="74">
        <f>'10'!H$30</f>
        <v>0</v>
      </c>
      <c r="I15" s="74">
        <f>'10'!I$30</f>
        <v>0</v>
      </c>
      <c r="J15" s="74">
        <f>'10'!J$30</f>
        <v>0</v>
      </c>
      <c r="K15" s="74">
        <f>'10'!K$30</f>
        <v>0</v>
      </c>
      <c r="L15" s="74">
        <f>'10'!L$30</f>
        <v>0</v>
      </c>
      <c r="M15" s="75"/>
      <c r="N15" s="74">
        <f>'10'!N$30</f>
        <v>0</v>
      </c>
      <c r="O15" s="74">
        <f>'10'!O$30</f>
        <v>0</v>
      </c>
      <c r="P15" s="74">
        <f>'10'!P$30</f>
        <v>0</v>
      </c>
      <c r="Q15" s="74">
        <f>'10'!Q$30</f>
        <v>0</v>
      </c>
      <c r="R15" s="74">
        <f>'10'!R$30</f>
        <v>0</v>
      </c>
      <c r="S15" s="74">
        <f>'10'!S$30</f>
        <v>0</v>
      </c>
      <c r="T15" s="74">
        <f>'10'!T$30</f>
        <v>0</v>
      </c>
      <c r="U15" s="74">
        <f>'10'!U$30</f>
        <v>0</v>
      </c>
      <c r="V15" s="74">
        <f>'10'!V$30</f>
        <v>0</v>
      </c>
      <c r="W15" s="75"/>
      <c r="X15" s="74">
        <f>'10'!X$30</f>
        <v>0</v>
      </c>
      <c r="Y15" s="74">
        <f>'10'!Y$30</f>
        <v>0</v>
      </c>
      <c r="Z15" s="74">
        <f>'10'!Z$30</f>
        <v>0</v>
      </c>
      <c r="AA15" s="74">
        <f>'10'!AA$30</f>
        <v>0</v>
      </c>
      <c r="AB15" s="74">
        <f>'10'!AB$30</f>
        <v>0</v>
      </c>
      <c r="AC15" s="74">
        <f>'10'!AC$30</f>
        <v>0</v>
      </c>
      <c r="AD15" s="74">
        <f>'10'!AD$30</f>
        <v>0</v>
      </c>
      <c r="AE15" s="74">
        <f>'10'!AE$30</f>
        <v>0</v>
      </c>
      <c r="AF15" s="74">
        <f>'10'!AF$30</f>
        <v>0</v>
      </c>
      <c r="AG15" s="75"/>
      <c r="AH15" s="74">
        <f>'10'!AH$30</f>
        <v>0</v>
      </c>
      <c r="AI15" s="74">
        <f>'10'!AI$30</f>
        <v>0</v>
      </c>
      <c r="AJ15" s="74">
        <f>'10'!AJ$30</f>
        <v>0</v>
      </c>
      <c r="AK15" s="74">
        <f>'10'!AK$30</f>
        <v>0</v>
      </c>
      <c r="AL15" s="74">
        <f>'10'!AL$30</f>
        <v>0</v>
      </c>
      <c r="AM15" s="74">
        <f>'10'!AM$30</f>
        <v>0</v>
      </c>
      <c r="AN15" s="74">
        <f>'10'!AN$30</f>
        <v>0</v>
      </c>
      <c r="AO15" s="74">
        <f>'10'!AO$30</f>
        <v>0</v>
      </c>
      <c r="AP15" s="74">
        <f>'10'!AP$30</f>
        <v>0</v>
      </c>
      <c r="AQ15" s="62"/>
      <c r="AR15" s="74">
        <f>'10'!AR$30</f>
        <v>0</v>
      </c>
      <c r="AS15" s="74">
        <f>'10'!AS$30</f>
        <v>0</v>
      </c>
      <c r="AT15" s="74">
        <f>'10'!AT$30</f>
        <v>0</v>
      </c>
      <c r="AU15" s="74">
        <f>'10'!AU$30</f>
        <v>0</v>
      </c>
      <c r="AV15" s="74">
        <f>'10'!AV$30</f>
        <v>0</v>
      </c>
      <c r="AW15" s="74">
        <f>'10'!AW$30</f>
        <v>0</v>
      </c>
      <c r="AX15" s="74">
        <f>'10'!AX$30</f>
        <v>0</v>
      </c>
      <c r="AY15" s="74">
        <f>'10'!AY$30</f>
        <v>0</v>
      </c>
      <c r="AZ15" s="74">
        <f>'10'!AZ$30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'11'!D$30</f>
        <v>0</v>
      </c>
      <c r="E16" s="79">
        <f>'11'!E$30</f>
        <v>0</v>
      </c>
      <c r="F16" s="79">
        <f>'11'!F$30</f>
        <v>0</v>
      </c>
      <c r="G16" s="79">
        <f>'11'!G$30</f>
        <v>0</v>
      </c>
      <c r="H16" s="79">
        <f>'11'!H$30</f>
        <v>0</v>
      </c>
      <c r="I16" s="79">
        <f>'11'!I$30</f>
        <v>0</v>
      </c>
      <c r="J16" s="79">
        <f>'11'!J$30</f>
        <v>0</v>
      </c>
      <c r="K16" s="79">
        <f>'11'!K$30</f>
        <v>0</v>
      </c>
      <c r="L16" s="79">
        <f>'11'!L$30</f>
        <v>0</v>
      </c>
      <c r="M16" s="75"/>
      <c r="N16" s="79">
        <f>'11'!N$30</f>
        <v>0</v>
      </c>
      <c r="O16" s="79">
        <f>'11'!O$30</f>
        <v>0</v>
      </c>
      <c r="P16" s="79">
        <f>'11'!P$30</f>
        <v>0</v>
      </c>
      <c r="Q16" s="79">
        <f>'11'!Q$30</f>
        <v>0</v>
      </c>
      <c r="R16" s="79">
        <f>'11'!R$30</f>
        <v>0</v>
      </c>
      <c r="S16" s="79">
        <f>'11'!S$30</f>
        <v>0</v>
      </c>
      <c r="T16" s="79">
        <f>'11'!T$30</f>
        <v>0</v>
      </c>
      <c r="U16" s="79">
        <f>'11'!U$30</f>
        <v>0</v>
      </c>
      <c r="V16" s="79">
        <f>'11'!V$30</f>
        <v>0</v>
      </c>
      <c r="W16" s="75"/>
      <c r="X16" s="79">
        <f>'11'!X$30</f>
        <v>0</v>
      </c>
      <c r="Y16" s="79">
        <f>'11'!Y$30</f>
        <v>0</v>
      </c>
      <c r="Z16" s="79">
        <f>'11'!Z$30</f>
        <v>0</v>
      </c>
      <c r="AA16" s="79">
        <f>'11'!AA$30</f>
        <v>0</v>
      </c>
      <c r="AB16" s="79">
        <f>'11'!AB$30</f>
        <v>0</v>
      </c>
      <c r="AC16" s="79">
        <f>'11'!AC$30</f>
        <v>0</v>
      </c>
      <c r="AD16" s="79">
        <f>'11'!AD$30</f>
        <v>0</v>
      </c>
      <c r="AE16" s="79">
        <f>'11'!AE$30</f>
        <v>0</v>
      </c>
      <c r="AF16" s="79">
        <f>'11'!AF$30</f>
        <v>0</v>
      </c>
      <c r="AG16" s="75"/>
      <c r="AH16" s="79">
        <f>'11'!AH$30</f>
        <v>0</v>
      </c>
      <c r="AI16" s="79">
        <f>'11'!AI$30</f>
        <v>0</v>
      </c>
      <c r="AJ16" s="79">
        <f>'11'!AJ$30</f>
        <v>0</v>
      </c>
      <c r="AK16" s="79">
        <f>'11'!AK$30</f>
        <v>0</v>
      </c>
      <c r="AL16" s="79">
        <f>'11'!AL$30</f>
        <v>0</v>
      </c>
      <c r="AM16" s="79">
        <f>'11'!AM$30</f>
        <v>0</v>
      </c>
      <c r="AN16" s="79">
        <f>'11'!AN$30</f>
        <v>0</v>
      </c>
      <c r="AO16" s="79">
        <f>'11'!AO$30</f>
        <v>0</v>
      </c>
      <c r="AP16" s="79">
        <f>'11'!AP$30</f>
        <v>0</v>
      </c>
      <c r="AQ16" s="62"/>
      <c r="AR16" s="79">
        <f>'11'!AR$30</f>
        <v>0</v>
      </c>
      <c r="AS16" s="79">
        <f>'11'!AS$30</f>
        <v>0</v>
      </c>
      <c r="AT16" s="79">
        <f>'11'!AT$30</f>
        <v>0</v>
      </c>
      <c r="AU16" s="79">
        <f>'11'!AU$30</f>
        <v>0</v>
      </c>
      <c r="AV16" s="79">
        <f>'11'!AV$30</f>
        <v>0</v>
      </c>
      <c r="AW16" s="79">
        <f>'11'!AW$30</f>
        <v>0</v>
      </c>
      <c r="AX16" s="79">
        <f>'11'!AX$30</f>
        <v>0</v>
      </c>
      <c r="AY16" s="79">
        <f>'11'!AY$30</f>
        <v>0</v>
      </c>
      <c r="AZ16" s="79">
        <f>'11'!AZ$30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'12'!D$30</f>
        <v>0</v>
      </c>
      <c r="E17" s="74">
        <f>'12'!E$30</f>
        <v>0</v>
      </c>
      <c r="F17" s="74">
        <f>'12'!F$30</f>
        <v>0</v>
      </c>
      <c r="G17" s="74">
        <f>'12'!G$30</f>
        <v>0</v>
      </c>
      <c r="H17" s="74">
        <f>'12'!H$30</f>
        <v>0</v>
      </c>
      <c r="I17" s="74">
        <f>'12'!I$30</f>
        <v>0</v>
      </c>
      <c r="J17" s="74">
        <f>'12'!J$30</f>
        <v>0</v>
      </c>
      <c r="K17" s="74">
        <f>'12'!K$30</f>
        <v>0</v>
      </c>
      <c r="L17" s="74">
        <f>'12'!L$30</f>
        <v>0</v>
      </c>
      <c r="M17" s="75"/>
      <c r="N17" s="74">
        <f>'12'!N$30</f>
        <v>0</v>
      </c>
      <c r="O17" s="74">
        <f>'12'!O$30</f>
        <v>0</v>
      </c>
      <c r="P17" s="74">
        <f>'12'!P$30</f>
        <v>0</v>
      </c>
      <c r="Q17" s="74">
        <f>'12'!Q$30</f>
        <v>0</v>
      </c>
      <c r="R17" s="74">
        <f>'12'!R$30</f>
        <v>0</v>
      </c>
      <c r="S17" s="74">
        <f>'12'!S$30</f>
        <v>0</v>
      </c>
      <c r="T17" s="74">
        <f>'12'!T$30</f>
        <v>0</v>
      </c>
      <c r="U17" s="74">
        <f>'12'!U$30</f>
        <v>0</v>
      </c>
      <c r="V17" s="74">
        <f>'12'!V$30</f>
        <v>0</v>
      </c>
      <c r="W17" s="75"/>
      <c r="X17" s="74">
        <f>'12'!X$30</f>
        <v>0</v>
      </c>
      <c r="Y17" s="74">
        <f>'12'!Y$30</f>
        <v>0</v>
      </c>
      <c r="Z17" s="74">
        <f>'12'!Z$30</f>
        <v>0</v>
      </c>
      <c r="AA17" s="74">
        <f>'12'!AA$30</f>
        <v>0</v>
      </c>
      <c r="AB17" s="74">
        <f>'12'!AB$30</f>
        <v>0</v>
      </c>
      <c r="AC17" s="74">
        <f>'12'!AC$30</f>
        <v>0</v>
      </c>
      <c r="AD17" s="74">
        <f>'12'!AD$30</f>
        <v>0</v>
      </c>
      <c r="AE17" s="74">
        <f>'12'!AE$30</f>
        <v>0</v>
      </c>
      <c r="AF17" s="74">
        <f>'12'!AF$30</f>
        <v>0</v>
      </c>
      <c r="AG17" s="75"/>
      <c r="AH17" s="74">
        <f>'12'!AH$30</f>
        <v>0</v>
      </c>
      <c r="AI17" s="74">
        <f>'12'!AI$30</f>
        <v>0</v>
      </c>
      <c r="AJ17" s="74">
        <f>'12'!AJ$30</f>
        <v>0</v>
      </c>
      <c r="AK17" s="74">
        <f>'12'!AK$30</f>
        <v>0</v>
      </c>
      <c r="AL17" s="74">
        <f>'12'!AL$30</f>
        <v>0</v>
      </c>
      <c r="AM17" s="74">
        <f>'12'!AM$30</f>
        <v>0</v>
      </c>
      <c r="AN17" s="74">
        <f>'12'!AN$30</f>
        <v>0</v>
      </c>
      <c r="AO17" s="74">
        <f>'12'!AO$30</f>
        <v>0</v>
      </c>
      <c r="AP17" s="74">
        <f>'12'!AP$30</f>
        <v>0</v>
      </c>
      <c r="AQ17" s="62"/>
      <c r="AR17" s="74">
        <f>'12'!AR$30</f>
        <v>0</v>
      </c>
      <c r="AS17" s="74">
        <f>'12'!AS$30</f>
        <v>0</v>
      </c>
      <c r="AT17" s="74">
        <f>'12'!AT$30</f>
        <v>0</v>
      </c>
      <c r="AU17" s="74">
        <f>'12'!AU$30</f>
        <v>0</v>
      </c>
      <c r="AV17" s="74">
        <f>'12'!AV$30</f>
        <v>0</v>
      </c>
      <c r="AW17" s="74">
        <f>'12'!AW$30</f>
        <v>0</v>
      </c>
      <c r="AX17" s="74">
        <f>'12'!AX$30</f>
        <v>0</v>
      </c>
      <c r="AY17" s="74">
        <f>'12'!AY$30</f>
        <v>0</v>
      </c>
      <c r="AZ17" s="74">
        <f>'12'!AZ$30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'13'!D$30</f>
        <v>0</v>
      </c>
      <c r="E18" s="79">
        <f>'13'!E$30</f>
        <v>0</v>
      </c>
      <c r="F18" s="79">
        <f>'13'!F$30</f>
        <v>0</v>
      </c>
      <c r="G18" s="79">
        <f>'13'!G$30</f>
        <v>0</v>
      </c>
      <c r="H18" s="79">
        <f>'13'!H$30</f>
        <v>0</v>
      </c>
      <c r="I18" s="79">
        <f>'13'!I$30</f>
        <v>0</v>
      </c>
      <c r="J18" s="79">
        <f>'13'!J$30</f>
        <v>0</v>
      </c>
      <c r="K18" s="79">
        <f>'13'!K$30</f>
        <v>0</v>
      </c>
      <c r="L18" s="79">
        <f>'13'!L$30</f>
        <v>0</v>
      </c>
      <c r="M18" s="75"/>
      <c r="N18" s="79">
        <f>'13'!N$30</f>
        <v>0</v>
      </c>
      <c r="O18" s="79">
        <f>'13'!O$30</f>
        <v>0</v>
      </c>
      <c r="P18" s="79">
        <f>'13'!P$30</f>
        <v>0</v>
      </c>
      <c r="Q18" s="79">
        <f>'13'!Q$30</f>
        <v>0</v>
      </c>
      <c r="R18" s="79">
        <f>'13'!R$30</f>
        <v>0</v>
      </c>
      <c r="S18" s="79">
        <f>'13'!S$30</f>
        <v>0</v>
      </c>
      <c r="T18" s="79">
        <f>'13'!T$30</f>
        <v>0</v>
      </c>
      <c r="U18" s="79">
        <f>'13'!U$30</f>
        <v>0</v>
      </c>
      <c r="V18" s="79">
        <f>'13'!V$30</f>
        <v>0</v>
      </c>
      <c r="W18" s="75"/>
      <c r="X18" s="79">
        <f>'13'!X$30</f>
        <v>0</v>
      </c>
      <c r="Y18" s="79">
        <f>'13'!Y$30</f>
        <v>0</v>
      </c>
      <c r="Z18" s="79">
        <f>'13'!Z$30</f>
        <v>0</v>
      </c>
      <c r="AA18" s="79">
        <f>'13'!AA$30</f>
        <v>0</v>
      </c>
      <c r="AB18" s="79">
        <f>'13'!AB$30</f>
        <v>0</v>
      </c>
      <c r="AC18" s="79">
        <f>'13'!AC$30</f>
        <v>0</v>
      </c>
      <c r="AD18" s="79">
        <f>'13'!AD$30</f>
        <v>0</v>
      </c>
      <c r="AE18" s="79">
        <f>'13'!AE$30</f>
        <v>0</v>
      </c>
      <c r="AF18" s="79">
        <f>'13'!AF$30</f>
        <v>0</v>
      </c>
      <c r="AG18" s="75"/>
      <c r="AH18" s="79">
        <f>'13'!AH$30</f>
        <v>0</v>
      </c>
      <c r="AI18" s="79">
        <f>'13'!AI$30</f>
        <v>0</v>
      </c>
      <c r="AJ18" s="79">
        <f>'13'!AJ$30</f>
        <v>0</v>
      </c>
      <c r="AK18" s="79">
        <f>'13'!AK$30</f>
        <v>0</v>
      </c>
      <c r="AL18" s="79">
        <f>'13'!AL$30</f>
        <v>0</v>
      </c>
      <c r="AM18" s="79">
        <f>'13'!AM$30</f>
        <v>0</v>
      </c>
      <c r="AN18" s="79">
        <f>'13'!AN$30</f>
        <v>0</v>
      </c>
      <c r="AO18" s="79">
        <f>'13'!AO$30</f>
        <v>0</v>
      </c>
      <c r="AP18" s="79">
        <f>'13'!AP$30</f>
        <v>0</v>
      </c>
      <c r="AQ18" s="62"/>
      <c r="AR18" s="79">
        <f>'13'!AR$30</f>
        <v>0</v>
      </c>
      <c r="AS18" s="79">
        <f>'13'!AS$30</f>
        <v>0</v>
      </c>
      <c r="AT18" s="79">
        <f>'13'!AT$30</f>
        <v>0</v>
      </c>
      <c r="AU18" s="79">
        <f>'13'!AU$30</f>
        <v>0</v>
      </c>
      <c r="AV18" s="79">
        <f>'13'!AV$30</f>
        <v>0</v>
      </c>
      <c r="AW18" s="79">
        <f>'13'!AW$30</f>
        <v>0</v>
      </c>
      <c r="AX18" s="79">
        <f>'13'!AX$30</f>
        <v>0</v>
      </c>
      <c r="AY18" s="79">
        <f>'13'!AY$30</f>
        <v>0</v>
      </c>
      <c r="AZ18" s="79">
        <f>'13'!AZ$30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'14'!D$30</f>
        <v>0</v>
      </c>
      <c r="E19" s="74">
        <f>'14'!E$30</f>
        <v>0</v>
      </c>
      <c r="F19" s="74">
        <f>'14'!F$30</f>
        <v>0</v>
      </c>
      <c r="G19" s="74">
        <f>'14'!G$30</f>
        <v>0</v>
      </c>
      <c r="H19" s="74">
        <f>'14'!H$30</f>
        <v>0</v>
      </c>
      <c r="I19" s="74">
        <f>'14'!I$30</f>
        <v>0</v>
      </c>
      <c r="J19" s="74">
        <f>'14'!J$30</f>
        <v>0</v>
      </c>
      <c r="K19" s="74">
        <f>'14'!K$30</f>
        <v>0</v>
      </c>
      <c r="L19" s="74">
        <f>'14'!L$30</f>
        <v>0</v>
      </c>
      <c r="M19" s="75"/>
      <c r="N19" s="74">
        <f>'14'!N$30</f>
        <v>0</v>
      </c>
      <c r="O19" s="74">
        <f>'14'!O$30</f>
        <v>0</v>
      </c>
      <c r="P19" s="74">
        <f>'14'!P$30</f>
        <v>0</v>
      </c>
      <c r="Q19" s="74">
        <f>'14'!Q$30</f>
        <v>0</v>
      </c>
      <c r="R19" s="74">
        <f>'14'!R$30</f>
        <v>0</v>
      </c>
      <c r="S19" s="74">
        <f>'14'!S$30</f>
        <v>0</v>
      </c>
      <c r="T19" s="74">
        <f>'14'!T$30</f>
        <v>0</v>
      </c>
      <c r="U19" s="74">
        <f>'14'!U$30</f>
        <v>0</v>
      </c>
      <c r="V19" s="74">
        <f>'14'!V$30</f>
        <v>0</v>
      </c>
      <c r="W19" s="75"/>
      <c r="X19" s="74">
        <f>'14'!X$30</f>
        <v>0</v>
      </c>
      <c r="Y19" s="74">
        <f>'14'!Y$30</f>
        <v>0</v>
      </c>
      <c r="Z19" s="74">
        <f>'14'!Z$30</f>
        <v>0</v>
      </c>
      <c r="AA19" s="74">
        <f>'14'!AA$30</f>
        <v>0</v>
      </c>
      <c r="AB19" s="74">
        <f>'14'!AB$30</f>
        <v>0</v>
      </c>
      <c r="AC19" s="74">
        <f>'14'!AC$30</f>
        <v>0</v>
      </c>
      <c r="AD19" s="74">
        <f>'14'!AD$30</f>
        <v>0</v>
      </c>
      <c r="AE19" s="74">
        <f>'14'!AE$30</f>
        <v>0</v>
      </c>
      <c r="AF19" s="74">
        <f>'14'!AF$30</f>
        <v>0</v>
      </c>
      <c r="AG19" s="75"/>
      <c r="AH19" s="74">
        <f>'14'!AH$30</f>
        <v>0</v>
      </c>
      <c r="AI19" s="74">
        <f>'14'!AI$30</f>
        <v>0</v>
      </c>
      <c r="AJ19" s="74">
        <f>'14'!AJ$30</f>
        <v>0</v>
      </c>
      <c r="AK19" s="74">
        <f>'14'!AK$30</f>
        <v>0</v>
      </c>
      <c r="AL19" s="74">
        <f>'14'!AL$30</f>
        <v>0</v>
      </c>
      <c r="AM19" s="74">
        <f>'14'!AM$30</f>
        <v>0</v>
      </c>
      <c r="AN19" s="74">
        <f>'14'!AN$30</f>
        <v>0</v>
      </c>
      <c r="AO19" s="74">
        <f>'14'!AO$30</f>
        <v>0</v>
      </c>
      <c r="AP19" s="74">
        <f>'14'!AP$30</f>
        <v>0</v>
      </c>
      <c r="AQ19" s="62"/>
      <c r="AR19" s="74">
        <f>'14'!AR$30</f>
        <v>0</v>
      </c>
      <c r="AS19" s="74">
        <f>'14'!AS$30</f>
        <v>0</v>
      </c>
      <c r="AT19" s="74">
        <f>'14'!AT$30</f>
        <v>0</v>
      </c>
      <c r="AU19" s="74">
        <f>'14'!AU$30</f>
        <v>0</v>
      </c>
      <c r="AV19" s="74">
        <f>'14'!AV$30</f>
        <v>0</v>
      </c>
      <c r="AW19" s="74">
        <f>'14'!AW$30</f>
        <v>0</v>
      </c>
      <c r="AX19" s="74">
        <f>'14'!AX$30</f>
        <v>0</v>
      </c>
      <c r="AY19" s="74">
        <f>'14'!AY$30</f>
        <v>0</v>
      </c>
      <c r="AZ19" s="74">
        <f>'14'!AZ$30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'15'!D$30</f>
        <v>0</v>
      </c>
      <c r="E20" s="79">
        <f>'15'!E$30</f>
        <v>0</v>
      </c>
      <c r="F20" s="79">
        <f>'15'!F$30</f>
        <v>0</v>
      </c>
      <c r="G20" s="79">
        <f>'15'!G$30</f>
        <v>0</v>
      </c>
      <c r="H20" s="79">
        <f>'15'!H$30</f>
        <v>0</v>
      </c>
      <c r="I20" s="79">
        <f>'15'!I$30</f>
        <v>0</v>
      </c>
      <c r="J20" s="79">
        <f>'15'!J$30</f>
        <v>0</v>
      </c>
      <c r="K20" s="79">
        <f>'15'!K$30</f>
        <v>0</v>
      </c>
      <c r="L20" s="79">
        <f>'15'!L$30</f>
        <v>0</v>
      </c>
      <c r="M20" s="75"/>
      <c r="N20" s="79">
        <f>'15'!N$30</f>
        <v>0</v>
      </c>
      <c r="O20" s="79">
        <f>'15'!O$30</f>
        <v>0</v>
      </c>
      <c r="P20" s="79">
        <f>'15'!P$30</f>
        <v>0</v>
      </c>
      <c r="Q20" s="79">
        <f>'15'!Q$30</f>
        <v>0</v>
      </c>
      <c r="R20" s="79">
        <f>'15'!R$30</f>
        <v>0</v>
      </c>
      <c r="S20" s="79">
        <f>'15'!S$30</f>
        <v>0</v>
      </c>
      <c r="T20" s="79">
        <f>'15'!T$30</f>
        <v>0</v>
      </c>
      <c r="U20" s="79">
        <f>'15'!U$30</f>
        <v>0</v>
      </c>
      <c r="V20" s="79">
        <f>'15'!V$30</f>
        <v>0</v>
      </c>
      <c r="W20" s="75"/>
      <c r="X20" s="79">
        <f>'15'!X$30</f>
        <v>0</v>
      </c>
      <c r="Y20" s="79">
        <f>'15'!Y$30</f>
        <v>0</v>
      </c>
      <c r="Z20" s="79">
        <f>'15'!Z$30</f>
        <v>0</v>
      </c>
      <c r="AA20" s="79">
        <f>'15'!AA$30</f>
        <v>0</v>
      </c>
      <c r="AB20" s="79">
        <f>'15'!AB$30</f>
        <v>0</v>
      </c>
      <c r="AC20" s="79">
        <f>'15'!AC$30</f>
        <v>0</v>
      </c>
      <c r="AD20" s="79">
        <f>'15'!AD$30</f>
        <v>0</v>
      </c>
      <c r="AE20" s="79">
        <f>'15'!AE$30</f>
        <v>0</v>
      </c>
      <c r="AF20" s="79">
        <f>'15'!AF$30</f>
        <v>0</v>
      </c>
      <c r="AG20" s="75"/>
      <c r="AH20" s="79">
        <f>'15'!AH$30</f>
        <v>0</v>
      </c>
      <c r="AI20" s="79">
        <f>'15'!AI$30</f>
        <v>0</v>
      </c>
      <c r="AJ20" s="79">
        <f>'15'!AJ$30</f>
        <v>0</v>
      </c>
      <c r="AK20" s="79">
        <f>'15'!AK$30</f>
        <v>0</v>
      </c>
      <c r="AL20" s="79">
        <f>'15'!AL$30</f>
        <v>0</v>
      </c>
      <c r="AM20" s="79">
        <f>'15'!AM$30</f>
        <v>0</v>
      </c>
      <c r="AN20" s="79">
        <f>'15'!AN$30</f>
        <v>0</v>
      </c>
      <c r="AO20" s="79">
        <f>'15'!AO$30</f>
        <v>0</v>
      </c>
      <c r="AP20" s="79">
        <f>'15'!AP$30</f>
        <v>0</v>
      </c>
      <c r="AQ20" s="62"/>
      <c r="AR20" s="79">
        <f>'15'!AR$30</f>
        <v>0</v>
      </c>
      <c r="AS20" s="79">
        <f>'15'!AS$30</f>
        <v>0</v>
      </c>
      <c r="AT20" s="79">
        <f>'15'!AT$30</f>
        <v>0</v>
      </c>
      <c r="AU20" s="79">
        <f>'15'!AU$30</f>
        <v>0</v>
      </c>
      <c r="AV20" s="79">
        <f>'15'!AV$30</f>
        <v>0</v>
      </c>
      <c r="AW20" s="79">
        <f>'15'!AW$30</f>
        <v>0</v>
      </c>
      <c r="AX20" s="79">
        <f>'15'!AX$30</f>
        <v>0</v>
      </c>
      <c r="AY20" s="79">
        <f>'15'!AY$30</f>
        <v>0</v>
      </c>
      <c r="AZ20" s="79">
        <f>'15'!AZ$30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'16'!D$30</f>
        <v>0</v>
      </c>
      <c r="E21" s="74">
        <f>'16'!E$30</f>
        <v>0</v>
      </c>
      <c r="F21" s="74">
        <f>'16'!F$30</f>
        <v>0</v>
      </c>
      <c r="G21" s="74">
        <f>'16'!G$30</f>
        <v>0</v>
      </c>
      <c r="H21" s="74">
        <f>'16'!H$30</f>
        <v>0</v>
      </c>
      <c r="I21" s="74">
        <f>'16'!I$30</f>
        <v>0</v>
      </c>
      <c r="J21" s="74">
        <f>'16'!J$30</f>
        <v>0</v>
      </c>
      <c r="K21" s="74">
        <f>'16'!K$30</f>
        <v>0</v>
      </c>
      <c r="L21" s="74">
        <f>'16'!L$30</f>
        <v>0</v>
      </c>
      <c r="M21" s="75"/>
      <c r="N21" s="74">
        <f>'16'!N$30</f>
        <v>0</v>
      </c>
      <c r="O21" s="74">
        <f>'16'!O$30</f>
        <v>0</v>
      </c>
      <c r="P21" s="74">
        <f>'16'!P$30</f>
        <v>0</v>
      </c>
      <c r="Q21" s="74">
        <f>'16'!Q$30</f>
        <v>0</v>
      </c>
      <c r="R21" s="74">
        <f>'16'!R$30</f>
        <v>0</v>
      </c>
      <c r="S21" s="74">
        <f>'16'!S$30</f>
        <v>0</v>
      </c>
      <c r="T21" s="74">
        <f>'16'!T$30</f>
        <v>0</v>
      </c>
      <c r="U21" s="74">
        <f>'16'!U$30</f>
        <v>0</v>
      </c>
      <c r="V21" s="74">
        <f>'16'!V$30</f>
        <v>0</v>
      </c>
      <c r="W21" s="75"/>
      <c r="X21" s="74">
        <f>'16'!X$30</f>
        <v>0</v>
      </c>
      <c r="Y21" s="74">
        <f>'16'!Y$30</f>
        <v>0</v>
      </c>
      <c r="Z21" s="74">
        <f>'16'!Z$30</f>
        <v>0</v>
      </c>
      <c r="AA21" s="74">
        <f>'16'!AA$30</f>
        <v>0</v>
      </c>
      <c r="AB21" s="74">
        <f>'16'!AB$30</f>
        <v>0</v>
      </c>
      <c r="AC21" s="74">
        <f>'16'!AC$30</f>
        <v>0</v>
      </c>
      <c r="AD21" s="74">
        <f>'16'!AD$30</f>
        <v>0</v>
      </c>
      <c r="AE21" s="74">
        <f>'16'!AE$30</f>
        <v>0</v>
      </c>
      <c r="AF21" s="74">
        <f>'16'!AF$30</f>
        <v>0</v>
      </c>
      <c r="AG21" s="75"/>
      <c r="AH21" s="74">
        <f>'16'!AH$30</f>
        <v>0</v>
      </c>
      <c r="AI21" s="74">
        <f>'16'!AI$30</f>
        <v>0</v>
      </c>
      <c r="AJ21" s="74">
        <f>'16'!AJ$30</f>
        <v>0</v>
      </c>
      <c r="AK21" s="74">
        <f>'16'!AK$30</f>
        <v>0</v>
      </c>
      <c r="AL21" s="74">
        <f>'16'!AL$30</f>
        <v>0</v>
      </c>
      <c r="AM21" s="74">
        <f>'16'!AM$30</f>
        <v>0</v>
      </c>
      <c r="AN21" s="74">
        <f>'16'!AN$30</f>
        <v>0</v>
      </c>
      <c r="AO21" s="74">
        <f>'16'!AO$30</f>
        <v>0</v>
      </c>
      <c r="AP21" s="74">
        <f>'16'!AP$30</f>
        <v>0</v>
      </c>
      <c r="AQ21" s="62"/>
      <c r="AR21" s="74">
        <f>'16'!AR$30</f>
        <v>0</v>
      </c>
      <c r="AS21" s="74">
        <f>'16'!AS$30</f>
        <v>0</v>
      </c>
      <c r="AT21" s="74">
        <f>'16'!AT$30</f>
        <v>0</v>
      </c>
      <c r="AU21" s="74">
        <f>'16'!AU$30</f>
        <v>0</v>
      </c>
      <c r="AV21" s="74">
        <f>'16'!AV$30</f>
        <v>0</v>
      </c>
      <c r="AW21" s="74">
        <f>'16'!AW$30</f>
        <v>0</v>
      </c>
      <c r="AX21" s="74">
        <f>'16'!AX$30</f>
        <v>0</v>
      </c>
      <c r="AY21" s="74">
        <f>'16'!AY$30</f>
        <v>0</v>
      </c>
      <c r="AZ21" s="74">
        <f>'16'!AZ$30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'17'!D$30</f>
        <v>0</v>
      </c>
      <c r="E22" s="79">
        <f>'17'!E$30</f>
        <v>0</v>
      </c>
      <c r="F22" s="79">
        <f>'17'!F$30</f>
        <v>0</v>
      </c>
      <c r="G22" s="79">
        <f>'17'!G$30</f>
        <v>0</v>
      </c>
      <c r="H22" s="79">
        <f>'17'!H$30</f>
        <v>0</v>
      </c>
      <c r="I22" s="79">
        <f>'17'!I$30</f>
        <v>0</v>
      </c>
      <c r="J22" s="79">
        <f>'17'!J$30</f>
        <v>0</v>
      </c>
      <c r="K22" s="79">
        <f>'17'!K$30</f>
        <v>0</v>
      </c>
      <c r="L22" s="79">
        <f>'17'!L$30</f>
        <v>0</v>
      </c>
      <c r="M22" s="75"/>
      <c r="N22" s="79">
        <f>'17'!N$30</f>
        <v>0</v>
      </c>
      <c r="O22" s="79">
        <f>'17'!O$30</f>
        <v>0</v>
      </c>
      <c r="P22" s="79">
        <f>'17'!P$30</f>
        <v>0</v>
      </c>
      <c r="Q22" s="79">
        <f>'17'!Q$30</f>
        <v>0</v>
      </c>
      <c r="R22" s="79">
        <f>'17'!R$30</f>
        <v>0</v>
      </c>
      <c r="S22" s="79">
        <f>'17'!S$30</f>
        <v>0</v>
      </c>
      <c r="T22" s="79">
        <f>'17'!T$30</f>
        <v>0</v>
      </c>
      <c r="U22" s="79">
        <f>'17'!U$30</f>
        <v>0</v>
      </c>
      <c r="V22" s="79">
        <f>'17'!V$30</f>
        <v>0</v>
      </c>
      <c r="W22" s="75"/>
      <c r="X22" s="79">
        <f>'17'!X$30</f>
        <v>0</v>
      </c>
      <c r="Y22" s="79">
        <f>'17'!Y$30</f>
        <v>0</v>
      </c>
      <c r="Z22" s="79">
        <f>'17'!Z$30</f>
        <v>0</v>
      </c>
      <c r="AA22" s="79">
        <f>'17'!AA$30</f>
        <v>0</v>
      </c>
      <c r="AB22" s="79">
        <f>'17'!AB$30</f>
        <v>0</v>
      </c>
      <c r="AC22" s="79">
        <f>'17'!AC$30</f>
        <v>0</v>
      </c>
      <c r="AD22" s="79">
        <f>'17'!AD$30</f>
        <v>0</v>
      </c>
      <c r="AE22" s="79">
        <f>'17'!AE$30</f>
        <v>0</v>
      </c>
      <c r="AF22" s="79">
        <f>'17'!AF$30</f>
        <v>0</v>
      </c>
      <c r="AG22" s="75"/>
      <c r="AH22" s="79">
        <f>'17'!AH$30</f>
        <v>0</v>
      </c>
      <c r="AI22" s="79">
        <f>'17'!AI$30</f>
        <v>0</v>
      </c>
      <c r="AJ22" s="79">
        <f>'17'!AJ$30</f>
        <v>0</v>
      </c>
      <c r="AK22" s="79">
        <f>'17'!AK$30</f>
        <v>0</v>
      </c>
      <c r="AL22" s="79">
        <f>'17'!AL$30</f>
        <v>0</v>
      </c>
      <c r="AM22" s="79">
        <f>'17'!AM$30</f>
        <v>0</v>
      </c>
      <c r="AN22" s="79">
        <f>'17'!AN$30</f>
        <v>0</v>
      </c>
      <c r="AO22" s="79">
        <f>'17'!AO$30</f>
        <v>0</v>
      </c>
      <c r="AP22" s="79">
        <f>'17'!AP$30</f>
        <v>0</v>
      </c>
      <c r="AQ22" s="62"/>
      <c r="AR22" s="79">
        <f>'17'!AR$30</f>
        <v>0</v>
      </c>
      <c r="AS22" s="79">
        <f>'17'!AS$30</f>
        <v>0</v>
      </c>
      <c r="AT22" s="79">
        <f>'17'!AT$30</f>
        <v>0</v>
      </c>
      <c r="AU22" s="79">
        <f>'17'!AU$30</f>
        <v>0</v>
      </c>
      <c r="AV22" s="79">
        <f>'17'!AV$30</f>
        <v>0</v>
      </c>
      <c r="AW22" s="79">
        <f>'17'!AW$30</f>
        <v>0</v>
      </c>
      <c r="AX22" s="79">
        <f>'17'!AX$30</f>
        <v>0</v>
      </c>
      <c r="AY22" s="79">
        <f>'17'!AY$30</f>
        <v>0</v>
      </c>
      <c r="AZ22" s="79">
        <f>'17'!AZ$30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'18'!D$30</f>
        <v>0</v>
      </c>
      <c r="E23" s="74">
        <f>'18'!E$30</f>
        <v>0</v>
      </c>
      <c r="F23" s="74">
        <f>'18'!F$30</f>
        <v>0</v>
      </c>
      <c r="G23" s="74">
        <f>'18'!G$30</f>
        <v>0</v>
      </c>
      <c r="H23" s="74">
        <f>'18'!H$30</f>
        <v>0</v>
      </c>
      <c r="I23" s="74">
        <f>'18'!I$30</f>
        <v>0</v>
      </c>
      <c r="J23" s="74">
        <f>'18'!J$30</f>
        <v>0</v>
      </c>
      <c r="K23" s="74">
        <f>'18'!K$30</f>
        <v>0</v>
      </c>
      <c r="L23" s="74">
        <f>'18'!L$30</f>
        <v>0</v>
      </c>
      <c r="M23" s="75"/>
      <c r="N23" s="74">
        <f>'18'!N$30</f>
        <v>0</v>
      </c>
      <c r="O23" s="74">
        <f>'18'!O$30</f>
        <v>0</v>
      </c>
      <c r="P23" s="74">
        <f>'18'!P$30</f>
        <v>0</v>
      </c>
      <c r="Q23" s="74">
        <f>'18'!Q$30</f>
        <v>0</v>
      </c>
      <c r="R23" s="74">
        <f>'18'!R$30</f>
        <v>0</v>
      </c>
      <c r="S23" s="74">
        <f>'18'!S$30</f>
        <v>0</v>
      </c>
      <c r="T23" s="74">
        <f>'18'!T$30</f>
        <v>0</v>
      </c>
      <c r="U23" s="74">
        <f>'18'!U$30</f>
        <v>0</v>
      </c>
      <c r="V23" s="74">
        <f>'18'!V$30</f>
        <v>0</v>
      </c>
      <c r="W23" s="75"/>
      <c r="X23" s="74">
        <f>'18'!X$30</f>
        <v>0</v>
      </c>
      <c r="Y23" s="74">
        <f>'18'!Y$30</f>
        <v>0</v>
      </c>
      <c r="Z23" s="74">
        <f>'18'!Z$30</f>
        <v>0</v>
      </c>
      <c r="AA23" s="74">
        <f>'18'!AA$30</f>
        <v>0</v>
      </c>
      <c r="AB23" s="74">
        <f>'18'!AB$30</f>
        <v>0</v>
      </c>
      <c r="AC23" s="74">
        <f>'18'!AC$30</f>
        <v>0</v>
      </c>
      <c r="AD23" s="74">
        <f>'18'!AD$30</f>
        <v>0</v>
      </c>
      <c r="AE23" s="74">
        <f>'18'!AE$30</f>
        <v>0</v>
      </c>
      <c r="AF23" s="74">
        <f>'18'!AF$30</f>
        <v>0</v>
      </c>
      <c r="AG23" s="75"/>
      <c r="AH23" s="74">
        <f>'18'!AH$30</f>
        <v>0</v>
      </c>
      <c r="AI23" s="74">
        <f>'18'!AI$30</f>
        <v>0</v>
      </c>
      <c r="AJ23" s="74">
        <f>'18'!AJ$30</f>
        <v>0</v>
      </c>
      <c r="AK23" s="74">
        <f>'18'!AK$30</f>
        <v>0</v>
      </c>
      <c r="AL23" s="74">
        <f>'18'!AL$30</f>
        <v>0</v>
      </c>
      <c r="AM23" s="74">
        <f>'18'!AM$30</f>
        <v>0</v>
      </c>
      <c r="AN23" s="74">
        <f>'18'!AN$30</f>
        <v>0</v>
      </c>
      <c r="AO23" s="74">
        <f>'18'!AO$30</f>
        <v>0</v>
      </c>
      <c r="AP23" s="74">
        <f>'18'!AP$30</f>
        <v>0</v>
      </c>
      <c r="AQ23" s="62"/>
      <c r="AR23" s="74">
        <f>'18'!AR$30</f>
        <v>0</v>
      </c>
      <c r="AS23" s="74">
        <f>'18'!AS$30</f>
        <v>0</v>
      </c>
      <c r="AT23" s="74">
        <f>'18'!AT$30</f>
        <v>0</v>
      </c>
      <c r="AU23" s="74">
        <f>'18'!AU$30</f>
        <v>0</v>
      </c>
      <c r="AV23" s="74">
        <f>'18'!AV$30</f>
        <v>0</v>
      </c>
      <c r="AW23" s="74">
        <f>'18'!AW$30</f>
        <v>0</v>
      </c>
      <c r="AX23" s="74">
        <f>'18'!AX$30</f>
        <v>0</v>
      </c>
      <c r="AY23" s="74">
        <f>'18'!AY$30</f>
        <v>0</v>
      </c>
      <c r="AZ23" s="74">
        <f>'18'!AZ$30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'19'!D$30</f>
        <v>0</v>
      </c>
      <c r="E24" s="79">
        <f>'19'!E$30</f>
        <v>0</v>
      </c>
      <c r="F24" s="79">
        <f>'19'!F$30</f>
        <v>0</v>
      </c>
      <c r="G24" s="79">
        <f>'19'!G$30</f>
        <v>0</v>
      </c>
      <c r="H24" s="79">
        <f>'19'!H$30</f>
        <v>0</v>
      </c>
      <c r="I24" s="79">
        <f>'19'!I$30</f>
        <v>0</v>
      </c>
      <c r="J24" s="79">
        <f>'19'!J$30</f>
        <v>0</v>
      </c>
      <c r="K24" s="79">
        <f>'19'!K$30</f>
        <v>0</v>
      </c>
      <c r="L24" s="79">
        <f>'19'!L$30</f>
        <v>0</v>
      </c>
      <c r="M24" s="75"/>
      <c r="N24" s="79">
        <f>'19'!N$30</f>
        <v>0</v>
      </c>
      <c r="O24" s="79">
        <f>'19'!O$30</f>
        <v>0</v>
      </c>
      <c r="P24" s="79">
        <f>'19'!P$30</f>
        <v>0</v>
      </c>
      <c r="Q24" s="79">
        <f>'19'!Q$30</f>
        <v>0</v>
      </c>
      <c r="R24" s="79">
        <f>'19'!R$30</f>
        <v>0</v>
      </c>
      <c r="S24" s="79">
        <f>'19'!S$30</f>
        <v>0</v>
      </c>
      <c r="T24" s="79">
        <f>'19'!T$30</f>
        <v>0</v>
      </c>
      <c r="U24" s="79">
        <f>'19'!U$30</f>
        <v>0</v>
      </c>
      <c r="V24" s="79">
        <f>'19'!V$30</f>
        <v>0</v>
      </c>
      <c r="W24" s="75"/>
      <c r="X24" s="79">
        <f>'19'!X$30</f>
        <v>0</v>
      </c>
      <c r="Y24" s="79">
        <f>'19'!Y$30</f>
        <v>0</v>
      </c>
      <c r="Z24" s="79">
        <f>'19'!Z$30</f>
        <v>0</v>
      </c>
      <c r="AA24" s="79">
        <f>'19'!AA$30</f>
        <v>0</v>
      </c>
      <c r="AB24" s="79">
        <f>'19'!AB$30</f>
        <v>0</v>
      </c>
      <c r="AC24" s="79">
        <f>'19'!AC$30</f>
        <v>0</v>
      </c>
      <c r="AD24" s="79">
        <f>'19'!AD$30</f>
        <v>0</v>
      </c>
      <c r="AE24" s="79">
        <f>'19'!AE$30</f>
        <v>0</v>
      </c>
      <c r="AF24" s="79">
        <f>'19'!AF$30</f>
        <v>0</v>
      </c>
      <c r="AG24" s="75"/>
      <c r="AH24" s="79">
        <f>'19'!AH$30</f>
        <v>0</v>
      </c>
      <c r="AI24" s="79">
        <f>'19'!AI$30</f>
        <v>0</v>
      </c>
      <c r="AJ24" s="79">
        <f>'19'!AJ$30</f>
        <v>0</v>
      </c>
      <c r="AK24" s="79">
        <f>'19'!AK$30</f>
        <v>0</v>
      </c>
      <c r="AL24" s="79">
        <f>'19'!AL$30</f>
        <v>0</v>
      </c>
      <c r="AM24" s="79">
        <f>'19'!AM$30</f>
        <v>0</v>
      </c>
      <c r="AN24" s="79">
        <f>'19'!AN$30</f>
        <v>0</v>
      </c>
      <c r="AO24" s="79">
        <f>'19'!AO$30</f>
        <v>0</v>
      </c>
      <c r="AP24" s="79">
        <f>'19'!AP$30</f>
        <v>0</v>
      </c>
      <c r="AQ24" s="62"/>
      <c r="AR24" s="79">
        <f>'19'!AR$30</f>
        <v>0</v>
      </c>
      <c r="AS24" s="79">
        <f>'19'!AS$30</f>
        <v>0</v>
      </c>
      <c r="AT24" s="79">
        <f>'19'!AT$30</f>
        <v>0</v>
      </c>
      <c r="AU24" s="79">
        <f>'19'!AU$30</f>
        <v>0</v>
      </c>
      <c r="AV24" s="79">
        <f>'19'!AV$30</f>
        <v>0</v>
      </c>
      <c r="AW24" s="79">
        <f>'19'!AW$30</f>
        <v>0</v>
      </c>
      <c r="AX24" s="79">
        <f>'19'!AX$30</f>
        <v>0</v>
      </c>
      <c r="AY24" s="79">
        <f>'19'!AY$30</f>
        <v>0</v>
      </c>
      <c r="AZ24" s="79">
        <f>'19'!AZ$30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'20'!D$30</f>
        <v>0</v>
      </c>
      <c r="E25" s="74">
        <f>'20'!E$30</f>
        <v>0</v>
      </c>
      <c r="F25" s="74">
        <f>'20'!F$30</f>
        <v>0</v>
      </c>
      <c r="G25" s="74">
        <f>'20'!G$30</f>
        <v>0</v>
      </c>
      <c r="H25" s="74">
        <f>'20'!H$30</f>
        <v>0</v>
      </c>
      <c r="I25" s="74">
        <f>'20'!I$30</f>
        <v>0</v>
      </c>
      <c r="J25" s="74">
        <f>'20'!J$30</f>
        <v>0</v>
      </c>
      <c r="K25" s="74">
        <f>'20'!K$30</f>
        <v>0</v>
      </c>
      <c r="L25" s="74">
        <f>'20'!L$30</f>
        <v>0</v>
      </c>
      <c r="M25" s="75"/>
      <c r="N25" s="74">
        <f>'20'!N$30</f>
        <v>0</v>
      </c>
      <c r="O25" s="74">
        <f>'20'!O$30</f>
        <v>0</v>
      </c>
      <c r="P25" s="74">
        <f>'20'!P$30</f>
        <v>0</v>
      </c>
      <c r="Q25" s="74">
        <f>'20'!Q$30</f>
        <v>0</v>
      </c>
      <c r="R25" s="74">
        <f>'20'!R$30</f>
        <v>0</v>
      </c>
      <c r="S25" s="74">
        <f>'20'!S$30</f>
        <v>0</v>
      </c>
      <c r="T25" s="74">
        <f>'20'!T$30</f>
        <v>0</v>
      </c>
      <c r="U25" s="74">
        <f>'20'!U$30</f>
        <v>0</v>
      </c>
      <c r="V25" s="74">
        <f>'20'!V$30</f>
        <v>0</v>
      </c>
      <c r="W25" s="75"/>
      <c r="X25" s="74">
        <f>'20'!X$30</f>
        <v>0</v>
      </c>
      <c r="Y25" s="74">
        <f>'20'!Y$30</f>
        <v>0</v>
      </c>
      <c r="Z25" s="74">
        <f>'20'!Z$30</f>
        <v>0</v>
      </c>
      <c r="AA25" s="74">
        <f>'20'!AA$30</f>
        <v>0</v>
      </c>
      <c r="AB25" s="74">
        <f>'20'!AB$30</f>
        <v>0</v>
      </c>
      <c r="AC25" s="74">
        <f>'20'!AC$30</f>
        <v>0</v>
      </c>
      <c r="AD25" s="74">
        <f>'20'!AD$30</f>
        <v>0</v>
      </c>
      <c r="AE25" s="74">
        <f>'20'!AE$30</f>
        <v>0</v>
      </c>
      <c r="AF25" s="74">
        <f>'20'!AF$30</f>
        <v>0</v>
      </c>
      <c r="AG25" s="75"/>
      <c r="AH25" s="74">
        <f>'20'!AH$30</f>
        <v>0</v>
      </c>
      <c r="AI25" s="74">
        <f>'20'!AI$30</f>
        <v>0</v>
      </c>
      <c r="AJ25" s="74">
        <f>'20'!AJ$30</f>
        <v>0</v>
      </c>
      <c r="AK25" s="74">
        <f>'20'!AK$30</f>
        <v>0</v>
      </c>
      <c r="AL25" s="74">
        <f>'20'!AL$30</f>
        <v>0</v>
      </c>
      <c r="AM25" s="74">
        <f>'20'!AM$30</f>
        <v>0</v>
      </c>
      <c r="AN25" s="74">
        <f>'20'!AN$30</f>
        <v>0</v>
      </c>
      <c r="AO25" s="74">
        <f>'20'!AO$30</f>
        <v>0</v>
      </c>
      <c r="AP25" s="74">
        <f>'20'!AP$30</f>
        <v>0</v>
      </c>
      <c r="AQ25" s="62"/>
      <c r="AR25" s="74">
        <f>'20'!AR$30</f>
        <v>0</v>
      </c>
      <c r="AS25" s="74">
        <f>'20'!AS$30</f>
        <v>0</v>
      </c>
      <c r="AT25" s="74">
        <f>'20'!AT$30</f>
        <v>0</v>
      </c>
      <c r="AU25" s="74">
        <f>'20'!AU$30</f>
        <v>0</v>
      </c>
      <c r="AV25" s="74">
        <f>'20'!AV$30</f>
        <v>0</v>
      </c>
      <c r="AW25" s="74">
        <f>'20'!AW$30</f>
        <v>0</v>
      </c>
      <c r="AX25" s="74">
        <f>'20'!AX$30</f>
        <v>0</v>
      </c>
      <c r="AY25" s="74">
        <f>'20'!AY$30</f>
        <v>0</v>
      </c>
      <c r="AZ25" s="74">
        <f>'20'!AZ$30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'21'!D$30</f>
        <v>0</v>
      </c>
      <c r="E26" s="79">
        <f>'21'!E$30</f>
        <v>0</v>
      </c>
      <c r="F26" s="79">
        <f>'21'!F$30</f>
        <v>0</v>
      </c>
      <c r="G26" s="79">
        <f>'21'!G$30</f>
        <v>0</v>
      </c>
      <c r="H26" s="79">
        <f>'21'!H$30</f>
        <v>0</v>
      </c>
      <c r="I26" s="79">
        <f>'21'!I$30</f>
        <v>0</v>
      </c>
      <c r="J26" s="79">
        <f>'21'!J$30</f>
        <v>0</v>
      </c>
      <c r="K26" s="79">
        <f>'21'!K$30</f>
        <v>0</v>
      </c>
      <c r="L26" s="79">
        <f>'21'!L$30</f>
        <v>0</v>
      </c>
      <c r="M26" s="75"/>
      <c r="N26" s="79">
        <f>'21'!N$30</f>
        <v>0</v>
      </c>
      <c r="O26" s="79">
        <f>'21'!O$30</f>
        <v>0</v>
      </c>
      <c r="P26" s="79">
        <f>'21'!P$30</f>
        <v>0</v>
      </c>
      <c r="Q26" s="79">
        <f>'21'!Q$30</f>
        <v>0</v>
      </c>
      <c r="R26" s="79">
        <f>'21'!R$30</f>
        <v>0</v>
      </c>
      <c r="S26" s="79">
        <f>'21'!S$30</f>
        <v>0</v>
      </c>
      <c r="T26" s="79">
        <f>'21'!T$30</f>
        <v>0</v>
      </c>
      <c r="U26" s="79">
        <f>'21'!U$30</f>
        <v>0</v>
      </c>
      <c r="V26" s="79">
        <f>'21'!V$30</f>
        <v>0</v>
      </c>
      <c r="W26" s="75"/>
      <c r="X26" s="79">
        <f>'21'!X$30</f>
        <v>0</v>
      </c>
      <c r="Y26" s="79">
        <f>'21'!Y$30</f>
        <v>0</v>
      </c>
      <c r="Z26" s="79">
        <f>'21'!Z$30</f>
        <v>0</v>
      </c>
      <c r="AA26" s="79">
        <f>'21'!AA$30</f>
        <v>0</v>
      </c>
      <c r="AB26" s="79">
        <f>'21'!AB$30</f>
        <v>0</v>
      </c>
      <c r="AC26" s="79">
        <f>'21'!AC$30</f>
        <v>0</v>
      </c>
      <c r="AD26" s="79">
        <f>'21'!AD$30</f>
        <v>0</v>
      </c>
      <c r="AE26" s="79">
        <f>'21'!AE$30</f>
        <v>0</v>
      </c>
      <c r="AF26" s="79">
        <f>'21'!AF$30</f>
        <v>0</v>
      </c>
      <c r="AG26" s="75"/>
      <c r="AH26" s="79">
        <f>'21'!AH$30</f>
        <v>0</v>
      </c>
      <c r="AI26" s="79">
        <f>'21'!AI$30</f>
        <v>0</v>
      </c>
      <c r="AJ26" s="79">
        <f>'21'!AJ$30</f>
        <v>0</v>
      </c>
      <c r="AK26" s="79">
        <f>'21'!AK$30</f>
        <v>0</v>
      </c>
      <c r="AL26" s="79">
        <f>'21'!AL$30</f>
        <v>0</v>
      </c>
      <c r="AM26" s="79">
        <f>'21'!AM$30</f>
        <v>0</v>
      </c>
      <c r="AN26" s="79">
        <f>'21'!AN$30</f>
        <v>0</v>
      </c>
      <c r="AO26" s="79">
        <f>'21'!AO$30</f>
        <v>0</v>
      </c>
      <c r="AP26" s="79">
        <f>'21'!AP$30</f>
        <v>0</v>
      </c>
      <c r="AQ26" s="62"/>
      <c r="AR26" s="79">
        <f>'21'!AR$30</f>
        <v>0</v>
      </c>
      <c r="AS26" s="79">
        <f>'21'!AS$30</f>
        <v>0</v>
      </c>
      <c r="AT26" s="79">
        <f>'21'!AT$30</f>
        <v>0</v>
      </c>
      <c r="AU26" s="79">
        <f>'21'!AU$30</f>
        <v>0</v>
      </c>
      <c r="AV26" s="79">
        <f>'21'!AV$30</f>
        <v>0</v>
      </c>
      <c r="AW26" s="79">
        <f>'21'!AW$30</f>
        <v>0</v>
      </c>
      <c r="AX26" s="79">
        <f>'21'!AX$30</f>
        <v>0</v>
      </c>
      <c r="AY26" s="79">
        <f>'21'!AY$30</f>
        <v>0</v>
      </c>
      <c r="AZ26" s="79">
        <f>'21'!AZ$30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'22'!D$30</f>
        <v>0</v>
      </c>
      <c r="E27" s="74">
        <f>'22'!E$30</f>
        <v>0</v>
      </c>
      <c r="F27" s="74">
        <f>'22'!F$30</f>
        <v>0</v>
      </c>
      <c r="G27" s="74">
        <f>'22'!G$30</f>
        <v>0</v>
      </c>
      <c r="H27" s="74">
        <f>'22'!H$30</f>
        <v>0</v>
      </c>
      <c r="I27" s="74">
        <f>'22'!I$30</f>
        <v>0</v>
      </c>
      <c r="J27" s="74">
        <f>'22'!J$30</f>
        <v>0</v>
      </c>
      <c r="K27" s="74">
        <f>'22'!K$30</f>
        <v>0</v>
      </c>
      <c r="L27" s="74">
        <f>'22'!L$30</f>
        <v>0</v>
      </c>
      <c r="M27" s="75"/>
      <c r="N27" s="74">
        <f>'22'!N$30</f>
        <v>0</v>
      </c>
      <c r="O27" s="74">
        <f>'22'!O$30</f>
        <v>0</v>
      </c>
      <c r="P27" s="74">
        <f>'22'!P$30</f>
        <v>0</v>
      </c>
      <c r="Q27" s="74">
        <f>'22'!Q$30</f>
        <v>0</v>
      </c>
      <c r="R27" s="74">
        <f>'22'!R$30</f>
        <v>0</v>
      </c>
      <c r="S27" s="74">
        <f>'22'!S$30</f>
        <v>0</v>
      </c>
      <c r="T27" s="74">
        <f>'22'!T$30</f>
        <v>0</v>
      </c>
      <c r="U27" s="74">
        <f>'22'!U$30</f>
        <v>0</v>
      </c>
      <c r="V27" s="74">
        <f>'22'!V$30</f>
        <v>0</v>
      </c>
      <c r="W27" s="75"/>
      <c r="X27" s="74">
        <f>'22'!X$30</f>
        <v>0</v>
      </c>
      <c r="Y27" s="74">
        <f>'22'!Y$30</f>
        <v>0</v>
      </c>
      <c r="Z27" s="74">
        <f>'22'!Z$30</f>
        <v>0</v>
      </c>
      <c r="AA27" s="74">
        <f>'22'!AA$30</f>
        <v>0</v>
      </c>
      <c r="AB27" s="74">
        <f>'22'!AB$30</f>
        <v>0</v>
      </c>
      <c r="AC27" s="74">
        <f>'22'!AC$30</f>
        <v>0</v>
      </c>
      <c r="AD27" s="74">
        <f>'22'!AD$30</f>
        <v>0</v>
      </c>
      <c r="AE27" s="74">
        <f>'22'!AE$30</f>
        <v>0</v>
      </c>
      <c r="AF27" s="74">
        <f>'22'!AF$30</f>
        <v>0</v>
      </c>
      <c r="AG27" s="75"/>
      <c r="AH27" s="74">
        <f>'22'!AH$30</f>
        <v>0</v>
      </c>
      <c r="AI27" s="74">
        <f>'22'!AI$30</f>
        <v>0</v>
      </c>
      <c r="AJ27" s="74">
        <f>'22'!AJ$30</f>
        <v>0</v>
      </c>
      <c r="AK27" s="74">
        <f>'22'!AK$30</f>
        <v>0</v>
      </c>
      <c r="AL27" s="74">
        <f>'22'!AL$30</f>
        <v>0</v>
      </c>
      <c r="AM27" s="74">
        <f>'22'!AM$30</f>
        <v>0</v>
      </c>
      <c r="AN27" s="74">
        <f>'22'!AN$30</f>
        <v>0</v>
      </c>
      <c r="AO27" s="74">
        <f>'22'!AO$30</f>
        <v>0</v>
      </c>
      <c r="AP27" s="74">
        <f>'22'!AP$30</f>
        <v>0</v>
      </c>
      <c r="AQ27" s="62"/>
      <c r="AR27" s="74">
        <f>'22'!AR$30</f>
        <v>0</v>
      </c>
      <c r="AS27" s="74">
        <f>'22'!AS$30</f>
        <v>0</v>
      </c>
      <c r="AT27" s="74">
        <f>'22'!AT$30</f>
        <v>0</v>
      </c>
      <c r="AU27" s="74">
        <f>'22'!AU$30</f>
        <v>0</v>
      </c>
      <c r="AV27" s="74">
        <f>'22'!AV$30</f>
        <v>0</v>
      </c>
      <c r="AW27" s="74">
        <f>'22'!AW$30</f>
        <v>0</v>
      </c>
      <c r="AX27" s="74">
        <f>'22'!AX$30</f>
        <v>0</v>
      </c>
      <c r="AY27" s="74">
        <f>'22'!AY$30</f>
        <v>0</v>
      </c>
      <c r="AZ27" s="74">
        <f>'22'!AZ$30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'23'!D$30</f>
        <v>0</v>
      </c>
      <c r="E28" s="79">
        <f>'23'!E$30</f>
        <v>0</v>
      </c>
      <c r="F28" s="79">
        <f>'23'!F$30</f>
        <v>0</v>
      </c>
      <c r="G28" s="79">
        <f>'23'!G$30</f>
        <v>0</v>
      </c>
      <c r="H28" s="79">
        <f>'23'!H$30</f>
        <v>0</v>
      </c>
      <c r="I28" s="79">
        <f>'23'!I$30</f>
        <v>0</v>
      </c>
      <c r="J28" s="79">
        <f>'23'!J$30</f>
        <v>0</v>
      </c>
      <c r="K28" s="79">
        <f>'23'!K$30</f>
        <v>0</v>
      </c>
      <c r="L28" s="79">
        <f>'23'!L$30</f>
        <v>0</v>
      </c>
      <c r="M28" s="75"/>
      <c r="N28" s="79">
        <f>'23'!N$30</f>
        <v>0</v>
      </c>
      <c r="O28" s="79">
        <f>'23'!O$30</f>
        <v>0</v>
      </c>
      <c r="P28" s="79">
        <f>'23'!P$30</f>
        <v>0</v>
      </c>
      <c r="Q28" s="79">
        <f>'23'!Q$30</f>
        <v>0</v>
      </c>
      <c r="R28" s="79">
        <f>'23'!R$30</f>
        <v>0</v>
      </c>
      <c r="S28" s="79">
        <f>'23'!S$30</f>
        <v>0</v>
      </c>
      <c r="T28" s="79">
        <f>'23'!T$30</f>
        <v>0</v>
      </c>
      <c r="U28" s="79">
        <f>'23'!U$30</f>
        <v>0</v>
      </c>
      <c r="V28" s="79">
        <f>'23'!V$30</f>
        <v>0</v>
      </c>
      <c r="W28" s="75"/>
      <c r="X28" s="79">
        <f>'23'!X$30</f>
        <v>0</v>
      </c>
      <c r="Y28" s="79">
        <f>'23'!Y$30</f>
        <v>0</v>
      </c>
      <c r="Z28" s="79">
        <f>'23'!Z$30</f>
        <v>0</v>
      </c>
      <c r="AA28" s="79">
        <f>'23'!AA$30</f>
        <v>0</v>
      </c>
      <c r="AB28" s="79">
        <f>'23'!AB$30</f>
        <v>0</v>
      </c>
      <c r="AC28" s="79">
        <f>'23'!AC$30</f>
        <v>0</v>
      </c>
      <c r="AD28" s="79">
        <f>'23'!AD$30</f>
        <v>0</v>
      </c>
      <c r="AE28" s="79">
        <f>'23'!AE$30</f>
        <v>0</v>
      </c>
      <c r="AF28" s="79">
        <f>'23'!AF$30</f>
        <v>0</v>
      </c>
      <c r="AG28" s="75"/>
      <c r="AH28" s="79">
        <f>'23'!AH$30</f>
        <v>0</v>
      </c>
      <c r="AI28" s="79">
        <f>'23'!AI$30</f>
        <v>0</v>
      </c>
      <c r="AJ28" s="79">
        <f>'23'!AJ$30</f>
        <v>0</v>
      </c>
      <c r="AK28" s="79">
        <f>'23'!AK$30</f>
        <v>0</v>
      </c>
      <c r="AL28" s="79">
        <f>'23'!AL$30</f>
        <v>0</v>
      </c>
      <c r="AM28" s="79">
        <f>'23'!AM$30</f>
        <v>0</v>
      </c>
      <c r="AN28" s="79">
        <f>'23'!AN$30</f>
        <v>0</v>
      </c>
      <c r="AO28" s="79">
        <f>'23'!AO$30</f>
        <v>0</v>
      </c>
      <c r="AP28" s="79">
        <f>'23'!AP$30</f>
        <v>0</v>
      </c>
      <c r="AQ28" s="62"/>
      <c r="AR28" s="79">
        <f>'23'!AR$30</f>
        <v>0</v>
      </c>
      <c r="AS28" s="79">
        <f>'23'!AS$30</f>
        <v>0</v>
      </c>
      <c r="AT28" s="79">
        <f>'23'!AT$30</f>
        <v>0</v>
      </c>
      <c r="AU28" s="79">
        <f>'23'!AU$30</f>
        <v>0</v>
      </c>
      <c r="AV28" s="79">
        <f>'23'!AV$30</f>
        <v>0</v>
      </c>
      <c r="AW28" s="79">
        <f>'23'!AW$30</f>
        <v>0</v>
      </c>
      <c r="AX28" s="79">
        <f>'23'!AX$30</f>
        <v>0</v>
      </c>
      <c r="AY28" s="79">
        <f>'23'!AY$30</f>
        <v>0</v>
      </c>
      <c r="AZ28" s="79">
        <f>'23'!AZ$30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'24'!D$30</f>
        <v>0</v>
      </c>
      <c r="E29" s="74">
        <f>'24'!E$30</f>
        <v>0</v>
      </c>
      <c r="F29" s="74">
        <f>'24'!F$30</f>
        <v>0</v>
      </c>
      <c r="G29" s="74">
        <f>'24'!G$30</f>
        <v>0</v>
      </c>
      <c r="H29" s="74">
        <f>'24'!H$30</f>
        <v>0</v>
      </c>
      <c r="I29" s="74">
        <f>'24'!I$30</f>
        <v>0</v>
      </c>
      <c r="J29" s="74">
        <f>'24'!J$30</f>
        <v>0</v>
      </c>
      <c r="K29" s="74">
        <f>'24'!K$30</f>
        <v>0</v>
      </c>
      <c r="L29" s="74">
        <f>'24'!L$30</f>
        <v>0</v>
      </c>
      <c r="M29" s="75"/>
      <c r="N29" s="74">
        <f>'24'!N$30</f>
        <v>0</v>
      </c>
      <c r="O29" s="74">
        <f>'24'!O$30</f>
        <v>0</v>
      </c>
      <c r="P29" s="74">
        <f>'24'!P$30</f>
        <v>0</v>
      </c>
      <c r="Q29" s="74">
        <f>'24'!Q$30</f>
        <v>0</v>
      </c>
      <c r="R29" s="74">
        <f>'24'!R$30</f>
        <v>0</v>
      </c>
      <c r="S29" s="74">
        <f>'24'!S$30</f>
        <v>0</v>
      </c>
      <c r="T29" s="74">
        <f>'24'!T$30</f>
        <v>0</v>
      </c>
      <c r="U29" s="74">
        <f>'24'!U$30</f>
        <v>0</v>
      </c>
      <c r="V29" s="74">
        <f>'24'!V$30</f>
        <v>0</v>
      </c>
      <c r="W29" s="75"/>
      <c r="X29" s="74">
        <f>'24'!X$30</f>
        <v>0</v>
      </c>
      <c r="Y29" s="74">
        <f>'24'!Y$30</f>
        <v>0</v>
      </c>
      <c r="Z29" s="74">
        <f>'24'!Z$30</f>
        <v>0</v>
      </c>
      <c r="AA29" s="74">
        <f>'24'!AA$30</f>
        <v>0</v>
      </c>
      <c r="AB29" s="74">
        <f>'24'!AB$30</f>
        <v>0</v>
      </c>
      <c r="AC29" s="74">
        <f>'24'!AC$30</f>
        <v>0</v>
      </c>
      <c r="AD29" s="74">
        <f>'24'!AD$30</f>
        <v>0</v>
      </c>
      <c r="AE29" s="74">
        <f>'24'!AE$30</f>
        <v>0</v>
      </c>
      <c r="AF29" s="74">
        <f>'24'!AF$30</f>
        <v>0</v>
      </c>
      <c r="AG29" s="75"/>
      <c r="AH29" s="74">
        <f>'24'!AH$30</f>
        <v>0</v>
      </c>
      <c r="AI29" s="74">
        <f>'24'!AI$30</f>
        <v>0</v>
      </c>
      <c r="AJ29" s="74">
        <f>'24'!AJ$30</f>
        <v>0</v>
      </c>
      <c r="AK29" s="74">
        <f>'24'!AK$30</f>
        <v>0</v>
      </c>
      <c r="AL29" s="74">
        <f>'24'!AL$30</f>
        <v>0</v>
      </c>
      <c r="AM29" s="74">
        <f>'24'!AM$30</f>
        <v>0</v>
      </c>
      <c r="AN29" s="74">
        <f>'24'!AN$30</f>
        <v>0</v>
      </c>
      <c r="AO29" s="74">
        <f>'24'!AO$30</f>
        <v>0</v>
      </c>
      <c r="AP29" s="74">
        <f>'24'!AP$30</f>
        <v>0</v>
      </c>
      <c r="AQ29" s="62"/>
      <c r="AR29" s="74">
        <f>'24'!AR$30</f>
        <v>0</v>
      </c>
      <c r="AS29" s="74">
        <f>'24'!AS$30</f>
        <v>0</v>
      </c>
      <c r="AT29" s="74">
        <f>'24'!AT$30</f>
        <v>0</v>
      </c>
      <c r="AU29" s="74">
        <f>'24'!AU$30</f>
        <v>0</v>
      </c>
      <c r="AV29" s="74">
        <f>'24'!AV$30</f>
        <v>0</v>
      </c>
      <c r="AW29" s="74">
        <f>'24'!AW$30</f>
        <v>0</v>
      </c>
      <c r="AX29" s="74">
        <f>'24'!AX$30</f>
        <v>0</v>
      </c>
      <c r="AY29" s="74">
        <f>'24'!AY$30</f>
        <v>0</v>
      </c>
      <c r="AZ29" s="74">
        <f>'24'!AZ$30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21" priority="10" operator="equal">
      <formula>1</formula>
    </cfRule>
  </conditionalFormatting>
  <conditionalFormatting sqref="BB5:BF5">
    <cfRule type="cellIs" dxfId="20" priority="1" operator="equal">
      <formula>5</formula>
    </cfRule>
    <cfRule type="cellIs" dxfId="19" priority="2" operator="equal">
      <formula>4</formula>
    </cfRule>
    <cfRule type="cellIs" dxfId="18" priority="3" operator="equal">
      <formula>3</formula>
    </cfRule>
    <cfRule type="cellIs" dxfId="17" priority="4" operator="equal">
      <formula>2</formula>
    </cfRule>
    <cfRule type="cellIs" dxfId="16" priority="5" operator="equal">
      <formula>1</formula>
    </cfRule>
  </conditionalFormatting>
  <conditionalFormatting sqref="C7:AZ29">
    <cfRule type="cellIs" dxfId="15" priority="6" operator="equal">
      <formula>5</formula>
    </cfRule>
    <cfRule type="cellIs" dxfId="14" priority="7" operator="equal">
      <formula>4</formula>
    </cfRule>
    <cfRule type="cellIs" dxfId="13" priority="8" operator="equal">
      <formula>3</formula>
    </cfRule>
    <cfRule type="cellIs" dxfId="12" priority="9" operator="equal">
      <formula>2</formula>
    </cfRule>
    <cfRule type="cellIs" dxfId="11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C345-5F56-49E7-813E-17D1B190C82E}">
  <sheetPr>
    <tabColor rgb="FFDEEDFF"/>
  </sheetPr>
  <dimension ref="A1:BJ29"/>
  <sheetViews>
    <sheetView showGridLines="0" showZeros="0" workbookViewId="0"/>
  </sheetViews>
  <sheetFormatPr defaultRowHeight="14" x14ac:dyDescent="0.3"/>
  <cols>
    <col min="1" max="1" width="1.81640625" style="59" customWidth="1"/>
    <col min="2" max="2" width="4.90625" style="46" customWidth="1"/>
    <col min="3" max="3" width="0.81640625" style="46" customWidth="1"/>
    <col min="4" max="12" width="2.1796875" style="46" customWidth="1"/>
    <col min="13" max="13" width="0.81640625" style="59" customWidth="1"/>
    <col min="14" max="22" width="2.1796875" style="46" customWidth="1"/>
    <col min="23" max="23" width="0.81640625" style="59" customWidth="1"/>
    <col min="24" max="32" width="2.1796875" style="46" customWidth="1"/>
    <col min="33" max="33" width="0.81640625" style="59" customWidth="1"/>
    <col min="34" max="42" width="2.1796875" style="46" customWidth="1"/>
    <col min="43" max="43" width="0.81640625" style="46" customWidth="1"/>
    <col min="44" max="52" width="2.1796875" style="46" customWidth="1"/>
    <col min="53" max="53" width="0.81640625" style="59" customWidth="1"/>
    <col min="54" max="58" width="3.6328125" style="59" customWidth="1"/>
    <col min="59" max="59" width="0.81640625" style="59" customWidth="1"/>
    <col min="60" max="61" width="3.6328125" style="59" hidden="1" customWidth="1"/>
    <col min="62" max="62" width="6.1796875" style="59" bestFit="1" customWidth="1"/>
    <col min="63" max="16384" width="8.7265625" style="59"/>
  </cols>
  <sheetData>
    <row r="1" spans="1:62" ht="10" customHeight="1" x14ac:dyDescent="0.3"/>
    <row r="2" spans="1:62" ht="40" customHeight="1" x14ac:dyDescent="0.4">
      <c r="A2" s="47"/>
      <c r="B2" s="48"/>
      <c r="C2" s="48"/>
      <c r="D2" s="48"/>
      <c r="E2" s="50"/>
      <c r="F2" s="48"/>
      <c r="G2" s="48"/>
      <c r="H2" s="48"/>
      <c r="I2" s="48"/>
      <c r="J2" s="51"/>
      <c r="K2" s="51"/>
      <c r="L2" s="48"/>
      <c r="M2" s="48"/>
      <c r="N2" s="48"/>
      <c r="O2" s="48"/>
      <c r="P2" s="52" t="s">
        <v>81</v>
      </c>
      <c r="Q2" s="51" t="str">
        <f>TEXT(anpassa!N6, "0")</f>
        <v>2024</v>
      </c>
      <c r="R2" s="48"/>
      <c r="S2" s="48"/>
      <c r="T2" s="70" t="s">
        <v>82</v>
      </c>
      <c r="U2" s="48"/>
      <c r="V2" s="48"/>
      <c r="W2" s="48"/>
      <c r="X2" s="48"/>
      <c r="Y2" s="48"/>
      <c r="Z2" s="48"/>
      <c r="AA2" s="71" t="str">
        <f>CONCATENATE(anpassa!B31," ",anpassa!C31)</f>
        <v>e25 elevkod</v>
      </c>
      <c r="AB2" s="59"/>
      <c r="AC2" s="59"/>
      <c r="AD2" s="59"/>
      <c r="AE2" s="59"/>
      <c r="AF2" s="59"/>
      <c r="AH2" s="59"/>
      <c r="AI2" s="59"/>
      <c r="AJ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87" t="str">
        <f>HYPERLINK("#'översikt'!A1", "⬅️ tillbaka till översiktsbladet")</f>
        <v>⬅️ tillbaka till översiktsbladet</v>
      </c>
      <c r="BA2" s="87"/>
      <c r="BB2" s="87"/>
      <c r="BC2" s="87"/>
      <c r="BD2" s="87"/>
      <c r="BE2" s="87"/>
      <c r="BF2" s="87"/>
      <c r="BG2" s="87"/>
      <c r="BH2" s="87"/>
      <c r="BI2" s="87"/>
      <c r="BJ2" s="87"/>
    </row>
    <row r="3" spans="1:62" ht="10" customHeight="1" x14ac:dyDescent="0.3">
      <c r="A3" s="53"/>
      <c r="B3" s="54"/>
      <c r="C3" s="59"/>
      <c r="D3" s="55"/>
      <c r="E3" s="56"/>
      <c r="F3" s="57"/>
      <c r="G3" s="59"/>
      <c r="H3" s="59"/>
      <c r="I3" s="59"/>
      <c r="J3" s="59"/>
      <c r="K3" s="59"/>
      <c r="L3" s="59"/>
      <c r="N3" s="59"/>
      <c r="O3" s="59"/>
      <c r="P3" s="59"/>
      <c r="Q3" s="59"/>
      <c r="R3" s="59"/>
      <c r="S3" s="59"/>
      <c r="T3" s="59"/>
      <c r="U3" s="59"/>
      <c r="V3" s="59"/>
      <c r="X3" s="59"/>
      <c r="Y3" s="59"/>
      <c r="Z3" s="59"/>
      <c r="AA3" s="59"/>
      <c r="AB3" s="59"/>
      <c r="AC3" s="59"/>
      <c r="AD3" s="59"/>
      <c r="AE3" s="59"/>
      <c r="AF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</row>
    <row r="4" spans="1:62" x14ac:dyDescent="0.3">
      <c r="D4" s="72" t="s">
        <v>75</v>
      </c>
      <c r="E4" s="56"/>
      <c r="F4" s="57"/>
      <c r="G4" s="59"/>
      <c r="H4" s="59"/>
      <c r="I4" s="59"/>
      <c r="J4" s="59"/>
      <c r="K4" s="59"/>
      <c r="L4" s="59"/>
      <c r="N4" s="72" t="s">
        <v>76</v>
      </c>
      <c r="O4" s="56"/>
      <c r="P4" s="57"/>
      <c r="Q4" s="59"/>
      <c r="R4" s="59"/>
      <c r="S4" s="59"/>
      <c r="T4" s="59"/>
      <c r="U4" s="59"/>
      <c r="V4" s="59"/>
      <c r="X4" s="72" t="s">
        <v>77</v>
      </c>
      <c r="Y4" s="56"/>
      <c r="Z4" s="57"/>
      <c r="AA4" s="59"/>
      <c r="AB4" s="59"/>
      <c r="AC4" s="59"/>
      <c r="AD4" s="59"/>
      <c r="AE4" s="59"/>
      <c r="AF4" s="59"/>
      <c r="AH4" s="72" t="s">
        <v>78</v>
      </c>
      <c r="AI4" s="56"/>
      <c r="AJ4" s="57"/>
      <c r="AK4" s="59"/>
      <c r="AL4" s="59"/>
      <c r="AM4" s="59"/>
      <c r="AN4" s="59"/>
      <c r="AO4" s="59"/>
      <c r="AP4" s="59"/>
      <c r="AR4" s="72" t="s">
        <v>79</v>
      </c>
      <c r="AS4" s="56"/>
      <c r="AT4" s="57"/>
      <c r="AU4" s="59"/>
      <c r="AV4" s="59"/>
      <c r="AW4" s="59"/>
      <c r="AX4" s="59"/>
      <c r="AY4" s="59"/>
      <c r="AZ4" s="59"/>
      <c r="BB4" s="72" t="s">
        <v>83</v>
      </c>
    </row>
    <row r="5" spans="1:62" x14ac:dyDescent="0.3">
      <c r="B5" s="72" t="s">
        <v>84</v>
      </c>
      <c r="D5" s="73">
        <f>anpassa!$J$7</f>
        <v>1</v>
      </c>
      <c r="E5" s="73">
        <f>anpassa!$J$8</f>
        <v>2</v>
      </c>
      <c r="F5" s="73">
        <f>anpassa!$J$9</f>
        <v>3</v>
      </c>
      <c r="G5" s="73" t="str">
        <f>anpassa!$J$10</f>
        <v>L</v>
      </c>
      <c r="H5" s="73">
        <f>anpassa!$J$11</f>
        <v>4</v>
      </c>
      <c r="I5" s="73">
        <f>anpassa!$J$12</f>
        <v>5</v>
      </c>
      <c r="J5" s="73">
        <f>anpassa!$J$13</f>
        <v>6</v>
      </c>
      <c r="K5" s="73" t="str">
        <f>anpassa!$J$14</f>
        <v>Ö</v>
      </c>
      <c r="L5" s="73">
        <f>anpassa!$J$15</f>
        <v>0</v>
      </c>
      <c r="N5" s="73">
        <f>anpassa!$J$7</f>
        <v>1</v>
      </c>
      <c r="O5" s="73">
        <f>anpassa!$J$8</f>
        <v>2</v>
      </c>
      <c r="P5" s="73">
        <f>anpassa!$J$9</f>
        <v>3</v>
      </c>
      <c r="Q5" s="73" t="str">
        <f>anpassa!$J$10</f>
        <v>L</v>
      </c>
      <c r="R5" s="73">
        <f>anpassa!$J$11</f>
        <v>4</v>
      </c>
      <c r="S5" s="73">
        <f>anpassa!$J$12</f>
        <v>5</v>
      </c>
      <c r="T5" s="73">
        <f>anpassa!$J$13</f>
        <v>6</v>
      </c>
      <c r="U5" s="73" t="str">
        <f>anpassa!$J$14</f>
        <v>Ö</v>
      </c>
      <c r="V5" s="73">
        <f>anpassa!$J$15</f>
        <v>0</v>
      </c>
      <c r="X5" s="73">
        <f>anpassa!$J$7</f>
        <v>1</v>
      </c>
      <c r="Y5" s="73">
        <f>anpassa!$J$8</f>
        <v>2</v>
      </c>
      <c r="Z5" s="73">
        <f>anpassa!$J$9</f>
        <v>3</v>
      </c>
      <c r="AA5" s="73" t="str">
        <f>anpassa!$J$10</f>
        <v>L</v>
      </c>
      <c r="AB5" s="73">
        <f>anpassa!$J$11</f>
        <v>4</v>
      </c>
      <c r="AC5" s="73">
        <f>anpassa!$J$12</f>
        <v>5</v>
      </c>
      <c r="AD5" s="73">
        <f>anpassa!$J$13</f>
        <v>6</v>
      </c>
      <c r="AE5" s="73" t="str">
        <f>anpassa!$J$14</f>
        <v>Ö</v>
      </c>
      <c r="AF5" s="73">
        <f>anpassa!$J$15</f>
        <v>0</v>
      </c>
      <c r="AH5" s="73">
        <f>anpassa!$J$7</f>
        <v>1</v>
      </c>
      <c r="AI5" s="73">
        <f>anpassa!$J$8</f>
        <v>2</v>
      </c>
      <c r="AJ5" s="73">
        <f>anpassa!$J$9</f>
        <v>3</v>
      </c>
      <c r="AK5" s="73" t="str">
        <f>anpassa!$J$10</f>
        <v>L</v>
      </c>
      <c r="AL5" s="73">
        <f>anpassa!$J$11</f>
        <v>4</v>
      </c>
      <c r="AM5" s="73">
        <f>anpassa!$J$12</f>
        <v>5</v>
      </c>
      <c r="AN5" s="73">
        <f>anpassa!$J$13</f>
        <v>6</v>
      </c>
      <c r="AO5" s="73" t="str">
        <f>anpassa!$J$14</f>
        <v>Ö</v>
      </c>
      <c r="AP5" s="73">
        <f>anpassa!$J$15</f>
        <v>0</v>
      </c>
      <c r="AR5" s="73">
        <f>anpassa!$J$7</f>
        <v>1</v>
      </c>
      <c r="AS5" s="73">
        <f>anpassa!$J$8</f>
        <v>2</v>
      </c>
      <c r="AT5" s="73">
        <f>anpassa!$J$9</f>
        <v>3</v>
      </c>
      <c r="AU5" s="73" t="str">
        <f>anpassa!$J$10</f>
        <v>L</v>
      </c>
      <c r="AV5" s="73">
        <f>anpassa!$J$11</f>
        <v>4</v>
      </c>
      <c r="AW5" s="73">
        <f>anpassa!$J$12</f>
        <v>5</v>
      </c>
      <c r="AX5" s="73">
        <f>anpassa!$J$13</f>
        <v>6</v>
      </c>
      <c r="AY5" s="73" t="str">
        <f>anpassa!$J$14</f>
        <v>Ö</v>
      </c>
      <c r="AZ5" s="73">
        <f>anpassa!$J$15</f>
        <v>0</v>
      </c>
      <c r="BB5" s="74">
        <v>1</v>
      </c>
      <c r="BC5" s="74">
        <v>2</v>
      </c>
      <c r="BD5" s="74">
        <v>3</v>
      </c>
      <c r="BE5" s="74">
        <v>4</v>
      </c>
      <c r="BF5" s="74">
        <v>5</v>
      </c>
      <c r="BJ5" s="72" t="s">
        <v>85</v>
      </c>
    </row>
    <row r="6" spans="1:62" ht="4" customHeight="1" x14ac:dyDescent="0.3"/>
    <row r="7" spans="1:62" ht="18" customHeight="1" x14ac:dyDescent="0.3">
      <c r="B7" s="61">
        <v>2</v>
      </c>
      <c r="C7" s="62"/>
      <c r="D7" s="74">
        <f>'2'!D$31</f>
        <v>0</v>
      </c>
      <c r="E7" s="74">
        <f>'2'!E$31</f>
        <v>0</v>
      </c>
      <c r="F7" s="74">
        <f>'2'!F$31</f>
        <v>0</v>
      </c>
      <c r="G7" s="74">
        <f>'2'!G$31</f>
        <v>0</v>
      </c>
      <c r="H7" s="74">
        <f>'2'!H$31</f>
        <v>0</v>
      </c>
      <c r="I7" s="74">
        <f>'2'!I$31</f>
        <v>0</v>
      </c>
      <c r="J7" s="74">
        <f>'2'!J$31</f>
        <v>0</v>
      </c>
      <c r="K7" s="74">
        <f>'2'!K$31</f>
        <v>0</v>
      </c>
      <c r="L7" s="74">
        <f>'2'!L$31</f>
        <v>0</v>
      </c>
      <c r="M7" s="75"/>
      <c r="N7" s="74">
        <f>'2'!N$31</f>
        <v>0</v>
      </c>
      <c r="O7" s="74">
        <f>'2'!O$31</f>
        <v>0</v>
      </c>
      <c r="P7" s="74">
        <f>'2'!P$31</f>
        <v>0</v>
      </c>
      <c r="Q7" s="74">
        <f>'2'!Q$31</f>
        <v>0</v>
      </c>
      <c r="R7" s="74">
        <f>'2'!R$31</f>
        <v>0</v>
      </c>
      <c r="S7" s="74">
        <f>'2'!S$31</f>
        <v>0</v>
      </c>
      <c r="T7" s="74">
        <f>'2'!T$31</f>
        <v>0</v>
      </c>
      <c r="U7" s="74">
        <f>'2'!U$31</f>
        <v>0</v>
      </c>
      <c r="V7" s="74">
        <f>'2'!V$31</f>
        <v>0</v>
      </c>
      <c r="W7" s="75"/>
      <c r="X7" s="74">
        <f>'2'!X$31</f>
        <v>0</v>
      </c>
      <c r="Y7" s="74">
        <f>'2'!Y$31</f>
        <v>0</v>
      </c>
      <c r="Z7" s="74">
        <f>'2'!Z$31</f>
        <v>0</v>
      </c>
      <c r="AA7" s="74">
        <f>'2'!AA$31</f>
        <v>0</v>
      </c>
      <c r="AB7" s="74">
        <f>'2'!AB$31</f>
        <v>0</v>
      </c>
      <c r="AC7" s="74">
        <f>'2'!AC$31</f>
        <v>0</v>
      </c>
      <c r="AD7" s="74">
        <f>'2'!AD$31</f>
        <v>0</v>
      </c>
      <c r="AE7" s="74">
        <f>'2'!AE$31</f>
        <v>0</v>
      </c>
      <c r="AF7" s="74">
        <f>'2'!AF$31</f>
        <v>0</v>
      </c>
      <c r="AG7" s="75"/>
      <c r="AH7" s="74">
        <f>'2'!AH$31</f>
        <v>0</v>
      </c>
      <c r="AI7" s="74">
        <f>'2'!AI$31</f>
        <v>0</v>
      </c>
      <c r="AJ7" s="74">
        <f>'2'!AJ$31</f>
        <v>0</v>
      </c>
      <c r="AK7" s="74">
        <f>'2'!AK$31</f>
        <v>0</v>
      </c>
      <c r="AL7" s="74">
        <f>'2'!AL$31</f>
        <v>0</v>
      </c>
      <c r="AM7" s="74">
        <f>'2'!AM$31</f>
        <v>0</v>
      </c>
      <c r="AN7" s="74">
        <f>'2'!AN$31</f>
        <v>0</v>
      </c>
      <c r="AO7" s="74">
        <f>'2'!AO$31</f>
        <v>0</v>
      </c>
      <c r="AP7" s="74">
        <f>'2'!AP$31</f>
        <v>0</v>
      </c>
      <c r="AQ7" s="62"/>
      <c r="AR7" s="74">
        <f>'2'!AR$31</f>
        <v>0</v>
      </c>
      <c r="AS7" s="74">
        <f>'2'!AS$31</f>
        <v>0</v>
      </c>
      <c r="AT7" s="74">
        <f>'2'!AT$31</f>
        <v>0</v>
      </c>
      <c r="AU7" s="74">
        <f>'2'!AU$31</f>
        <v>0</v>
      </c>
      <c r="AV7" s="74">
        <f>'2'!AV$31</f>
        <v>0</v>
      </c>
      <c r="AW7" s="74">
        <f>'2'!AW$31</f>
        <v>0</v>
      </c>
      <c r="AX7" s="74">
        <f>'2'!AX$31</f>
        <v>0</v>
      </c>
      <c r="AY7" s="74">
        <f>'2'!AY$31</f>
        <v>0</v>
      </c>
      <c r="AZ7" s="74">
        <f>'2'!AZ$31</f>
        <v>0</v>
      </c>
      <c r="BB7" s="76">
        <f>COUNTIF($D7:$AZ7,BB$5)</f>
        <v>0</v>
      </c>
      <c r="BC7" s="76">
        <f t="shared" ref="BC7:BF22" si="0">COUNTIF($D7:$AZ7,BC$5)</f>
        <v>0</v>
      </c>
      <c r="BD7" s="76">
        <f t="shared" si="0"/>
        <v>0</v>
      </c>
      <c r="BE7" s="76">
        <f t="shared" si="0"/>
        <v>0</v>
      </c>
      <c r="BF7" s="76">
        <f t="shared" si="0"/>
        <v>0</v>
      </c>
      <c r="BH7" s="62">
        <f t="shared" ref="BH7:BH29" si="1">SUM(BB7:BE7)</f>
        <v>0</v>
      </c>
      <c r="BI7" s="62">
        <f>SUM(BE7:BF7)</f>
        <v>0</v>
      </c>
      <c r="BJ7" s="77">
        <f>IFERROR(BI7/BH7,0)</f>
        <v>0</v>
      </c>
    </row>
    <row r="8" spans="1:62" ht="18" customHeight="1" x14ac:dyDescent="0.3">
      <c r="B8" s="78">
        <v>3</v>
      </c>
      <c r="C8" s="62"/>
      <c r="D8" s="79">
        <f>'3'!D$31</f>
        <v>0</v>
      </c>
      <c r="E8" s="79">
        <f>'3'!E$31</f>
        <v>0</v>
      </c>
      <c r="F8" s="79">
        <f>'3'!F$31</f>
        <v>0</v>
      </c>
      <c r="G8" s="79">
        <f>'3'!G$31</f>
        <v>0</v>
      </c>
      <c r="H8" s="79">
        <f>'3'!H$31</f>
        <v>0</v>
      </c>
      <c r="I8" s="79">
        <f>'3'!I$31</f>
        <v>0</v>
      </c>
      <c r="J8" s="79">
        <f>'3'!J$31</f>
        <v>0</v>
      </c>
      <c r="K8" s="79">
        <f>'3'!K$31</f>
        <v>0</v>
      </c>
      <c r="L8" s="79">
        <f>'3'!L$31</f>
        <v>0</v>
      </c>
      <c r="M8" s="75"/>
      <c r="N8" s="79">
        <f>'3'!N$31</f>
        <v>0</v>
      </c>
      <c r="O8" s="79">
        <f>'3'!O$31</f>
        <v>0</v>
      </c>
      <c r="P8" s="79">
        <f>'3'!P$31</f>
        <v>0</v>
      </c>
      <c r="Q8" s="79">
        <f>'3'!Q$31</f>
        <v>0</v>
      </c>
      <c r="R8" s="79">
        <f>'3'!R$31</f>
        <v>0</v>
      </c>
      <c r="S8" s="79">
        <f>'3'!S$31</f>
        <v>0</v>
      </c>
      <c r="T8" s="79">
        <f>'3'!T$31</f>
        <v>0</v>
      </c>
      <c r="U8" s="79">
        <f>'3'!U$31</f>
        <v>0</v>
      </c>
      <c r="V8" s="79">
        <f>'3'!V$31</f>
        <v>0</v>
      </c>
      <c r="W8" s="75"/>
      <c r="X8" s="79">
        <f>'3'!X$31</f>
        <v>0</v>
      </c>
      <c r="Y8" s="79">
        <f>'3'!Y$31</f>
        <v>0</v>
      </c>
      <c r="Z8" s="79">
        <f>'3'!Z$31</f>
        <v>0</v>
      </c>
      <c r="AA8" s="79">
        <f>'3'!AA$31</f>
        <v>0</v>
      </c>
      <c r="AB8" s="79">
        <f>'3'!AB$31</f>
        <v>0</v>
      </c>
      <c r="AC8" s="79">
        <f>'3'!AC$31</f>
        <v>0</v>
      </c>
      <c r="AD8" s="79">
        <f>'3'!AD$31</f>
        <v>0</v>
      </c>
      <c r="AE8" s="79">
        <f>'3'!AE$31</f>
        <v>0</v>
      </c>
      <c r="AF8" s="79">
        <f>'3'!AF$31</f>
        <v>0</v>
      </c>
      <c r="AG8" s="75"/>
      <c r="AH8" s="79">
        <f>'3'!AH$31</f>
        <v>0</v>
      </c>
      <c r="AI8" s="79">
        <f>'3'!AI$31</f>
        <v>0</v>
      </c>
      <c r="AJ8" s="79">
        <f>'3'!AJ$31</f>
        <v>0</v>
      </c>
      <c r="AK8" s="79">
        <f>'3'!AK$31</f>
        <v>0</v>
      </c>
      <c r="AL8" s="79">
        <f>'3'!AL$31</f>
        <v>0</v>
      </c>
      <c r="AM8" s="79">
        <f>'3'!AM$31</f>
        <v>0</v>
      </c>
      <c r="AN8" s="79">
        <f>'3'!AN$31</f>
        <v>0</v>
      </c>
      <c r="AO8" s="79">
        <f>'3'!AO$31</f>
        <v>0</v>
      </c>
      <c r="AP8" s="79">
        <f>'3'!AP$31</f>
        <v>0</v>
      </c>
      <c r="AQ8" s="62"/>
      <c r="AR8" s="79">
        <f>'3'!AR$31</f>
        <v>0</v>
      </c>
      <c r="AS8" s="79">
        <f>'3'!AS$31</f>
        <v>0</v>
      </c>
      <c r="AT8" s="79">
        <f>'3'!AT$31</f>
        <v>0</v>
      </c>
      <c r="AU8" s="79">
        <f>'3'!AU$31</f>
        <v>0</v>
      </c>
      <c r="AV8" s="79">
        <f>'3'!AV$31</f>
        <v>0</v>
      </c>
      <c r="AW8" s="79">
        <f>'3'!AW$31</f>
        <v>0</v>
      </c>
      <c r="AX8" s="79">
        <f>'3'!AX$31</f>
        <v>0</v>
      </c>
      <c r="AY8" s="79">
        <f>'3'!AY$31</f>
        <v>0</v>
      </c>
      <c r="AZ8" s="79">
        <f>'3'!AZ$31</f>
        <v>0</v>
      </c>
      <c r="BB8" s="80">
        <f t="shared" ref="BB8:BF25" si="2">COUNTIF($D8:$AZ8,BB$5)</f>
        <v>0</v>
      </c>
      <c r="BC8" s="80">
        <f t="shared" si="0"/>
        <v>0</v>
      </c>
      <c r="BD8" s="80">
        <f t="shared" si="0"/>
        <v>0</v>
      </c>
      <c r="BE8" s="80">
        <f t="shared" si="0"/>
        <v>0</v>
      </c>
      <c r="BF8" s="80">
        <f t="shared" si="0"/>
        <v>0</v>
      </c>
      <c r="BH8" s="62">
        <f t="shared" si="1"/>
        <v>0</v>
      </c>
      <c r="BI8" s="62">
        <f t="shared" ref="BI8:BI29" si="3">SUM(BE8:BF8)</f>
        <v>0</v>
      </c>
      <c r="BJ8" s="81">
        <f t="shared" ref="BJ8:BJ29" si="4">IFERROR(BI8/BH8,0)</f>
        <v>0</v>
      </c>
    </row>
    <row r="9" spans="1:62" ht="18" customHeight="1" x14ac:dyDescent="0.3">
      <c r="B9" s="61">
        <v>4</v>
      </c>
      <c r="C9" s="62"/>
      <c r="D9" s="74">
        <f>'4'!D$31</f>
        <v>0</v>
      </c>
      <c r="E9" s="74">
        <f>'4'!E$31</f>
        <v>0</v>
      </c>
      <c r="F9" s="74">
        <f>'4'!F$31</f>
        <v>0</v>
      </c>
      <c r="G9" s="74">
        <f>'4'!G$31</f>
        <v>0</v>
      </c>
      <c r="H9" s="74">
        <f>'4'!H$31</f>
        <v>0</v>
      </c>
      <c r="I9" s="74">
        <f>'4'!I$31</f>
        <v>0</v>
      </c>
      <c r="J9" s="74">
        <f>'4'!J$31</f>
        <v>0</v>
      </c>
      <c r="K9" s="74">
        <f>'4'!K$31</f>
        <v>0</v>
      </c>
      <c r="L9" s="74">
        <f>'4'!L$31</f>
        <v>0</v>
      </c>
      <c r="M9" s="75"/>
      <c r="N9" s="74">
        <f>'4'!N$31</f>
        <v>0</v>
      </c>
      <c r="O9" s="74">
        <f>'4'!O$31</f>
        <v>0</v>
      </c>
      <c r="P9" s="74">
        <f>'4'!P$31</f>
        <v>0</v>
      </c>
      <c r="Q9" s="74">
        <f>'4'!Q$31</f>
        <v>0</v>
      </c>
      <c r="R9" s="74">
        <f>'4'!R$31</f>
        <v>0</v>
      </c>
      <c r="S9" s="74">
        <f>'4'!S$31</f>
        <v>0</v>
      </c>
      <c r="T9" s="74">
        <f>'4'!T$31</f>
        <v>0</v>
      </c>
      <c r="U9" s="74">
        <f>'4'!U$31</f>
        <v>0</v>
      </c>
      <c r="V9" s="74">
        <f>'4'!V$31</f>
        <v>0</v>
      </c>
      <c r="W9" s="75"/>
      <c r="X9" s="74">
        <f>'4'!X$31</f>
        <v>0</v>
      </c>
      <c r="Y9" s="74">
        <f>'4'!Y$31</f>
        <v>0</v>
      </c>
      <c r="Z9" s="74">
        <f>'4'!Z$31</f>
        <v>0</v>
      </c>
      <c r="AA9" s="74">
        <f>'4'!AA$31</f>
        <v>0</v>
      </c>
      <c r="AB9" s="74">
        <f>'4'!AB$31</f>
        <v>0</v>
      </c>
      <c r="AC9" s="74">
        <f>'4'!AC$31</f>
        <v>0</v>
      </c>
      <c r="AD9" s="74">
        <f>'4'!AD$31</f>
        <v>0</v>
      </c>
      <c r="AE9" s="74">
        <f>'4'!AE$31</f>
        <v>0</v>
      </c>
      <c r="AF9" s="74">
        <f>'4'!AF$31</f>
        <v>0</v>
      </c>
      <c r="AG9" s="75"/>
      <c r="AH9" s="74">
        <f>'4'!AH$31</f>
        <v>0</v>
      </c>
      <c r="AI9" s="74">
        <f>'4'!AI$31</f>
        <v>0</v>
      </c>
      <c r="AJ9" s="74">
        <f>'4'!AJ$31</f>
        <v>0</v>
      </c>
      <c r="AK9" s="74">
        <f>'4'!AK$31</f>
        <v>0</v>
      </c>
      <c r="AL9" s="74">
        <f>'4'!AL$31</f>
        <v>0</v>
      </c>
      <c r="AM9" s="74">
        <f>'4'!AM$31</f>
        <v>0</v>
      </c>
      <c r="AN9" s="74">
        <f>'4'!AN$31</f>
        <v>0</v>
      </c>
      <c r="AO9" s="74">
        <f>'4'!AO$31</f>
        <v>0</v>
      </c>
      <c r="AP9" s="74">
        <f>'4'!AP$31</f>
        <v>0</v>
      </c>
      <c r="AQ9" s="62"/>
      <c r="AR9" s="74">
        <f>'4'!AR$31</f>
        <v>0</v>
      </c>
      <c r="AS9" s="74">
        <f>'4'!AS$31</f>
        <v>0</v>
      </c>
      <c r="AT9" s="74">
        <f>'4'!AT$31</f>
        <v>0</v>
      </c>
      <c r="AU9" s="74">
        <f>'4'!AU$31</f>
        <v>0</v>
      </c>
      <c r="AV9" s="74">
        <f>'4'!AV$31</f>
        <v>0</v>
      </c>
      <c r="AW9" s="74">
        <f>'4'!AW$31</f>
        <v>0</v>
      </c>
      <c r="AX9" s="74">
        <f>'4'!AX$31</f>
        <v>0</v>
      </c>
      <c r="AY9" s="74">
        <f>'4'!AY$31</f>
        <v>0</v>
      </c>
      <c r="AZ9" s="74">
        <f>'4'!AZ$31</f>
        <v>0</v>
      </c>
      <c r="BB9" s="76">
        <f t="shared" si="2"/>
        <v>0</v>
      </c>
      <c r="BC9" s="76">
        <f t="shared" si="0"/>
        <v>0</v>
      </c>
      <c r="BD9" s="76">
        <f t="shared" si="0"/>
        <v>0</v>
      </c>
      <c r="BE9" s="76">
        <f t="shared" si="0"/>
        <v>0</v>
      </c>
      <c r="BF9" s="76">
        <f t="shared" si="0"/>
        <v>0</v>
      </c>
      <c r="BH9" s="62">
        <f t="shared" si="1"/>
        <v>0</v>
      </c>
      <c r="BI9" s="62">
        <f t="shared" si="3"/>
        <v>0</v>
      </c>
      <c r="BJ9" s="77">
        <f t="shared" si="4"/>
        <v>0</v>
      </c>
    </row>
    <row r="10" spans="1:62" ht="18" customHeight="1" x14ac:dyDescent="0.3">
      <c r="B10" s="66">
        <v>5</v>
      </c>
      <c r="C10" s="62"/>
      <c r="D10" s="79">
        <f>'5'!D$31</f>
        <v>0</v>
      </c>
      <c r="E10" s="79">
        <f>'5'!E$31</f>
        <v>0</v>
      </c>
      <c r="F10" s="79">
        <f>'5'!F$31</f>
        <v>0</v>
      </c>
      <c r="G10" s="79">
        <f>'5'!G$31</f>
        <v>0</v>
      </c>
      <c r="H10" s="79">
        <f>'5'!H$31</f>
        <v>0</v>
      </c>
      <c r="I10" s="79">
        <f>'5'!I$31</f>
        <v>0</v>
      </c>
      <c r="J10" s="79">
        <f>'5'!J$31</f>
        <v>0</v>
      </c>
      <c r="K10" s="79">
        <f>'5'!K$31</f>
        <v>0</v>
      </c>
      <c r="L10" s="79">
        <f>'5'!L$31</f>
        <v>0</v>
      </c>
      <c r="M10" s="75"/>
      <c r="N10" s="79">
        <f>'5'!N$31</f>
        <v>0</v>
      </c>
      <c r="O10" s="79">
        <f>'5'!O$31</f>
        <v>0</v>
      </c>
      <c r="P10" s="79">
        <f>'5'!P$31</f>
        <v>0</v>
      </c>
      <c r="Q10" s="79">
        <f>'5'!Q$31</f>
        <v>0</v>
      </c>
      <c r="R10" s="79">
        <f>'5'!R$31</f>
        <v>0</v>
      </c>
      <c r="S10" s="79">
        <f>'5'!S$31</f>
        <v>0</v>
      </c>
      <c r="T10" s="79">
        <f>'5'!T$31</f>
        <v>0</v>
      </c>
      <c r="U10" s="79">
        <f>'5'!U$31</f>
        <v>0</v>
      </c>
      <c r="V10" s="79">
        <f>'5'!V$31</f>
        <v>0</v>
      </c>
      <c r="W10" s="75"/>
      <c r="X10" s="79">
        <f>'5'!X$31</f>
        <v>0</v>
      </c>
      <c r="Y10" s="79">
        <f>'5'!Y$31</f>
        <v>0</v>
      </c>
      <c r="Z10" s="79">
        <f>'5'!Z$31</f>
        <v>0</v>
      </c>
      <c r="AA10" s="79">
        <f>'5'!AA$31</f>
        <v>0</v>
      </c>
      <c r="AB10" s="79">
        <f>'5'!AB$31</f>
        <v>0</v>
      </c>
      <c r="AC10" s="79">
        <f>'5'!AC$31</f>
        <v>0</v>
      </c>
      <c r="AD10" s="79">
        <f>'5'!AD$31</f>
        <v>0</v>
      </c>
      <c r="AE10" s="79">
        <f>'5'!AE$31</f>
        <v>0</v>
      </c>
      <c r="AF10" s="79">
        <f>'5'!AF$31</f>
        <v>0</v>
      </c>
      <c r="AG10" s="75"/>
      <c r="AH10" s="79">
        <f>'5'!AH$31</f>
        <v>0</v>
      </c>
      <c r="AI10" s="79">
        <f>'5'!AI$31</f>
        <v>0</v>
      </c>
      <c r="AJ10" s="79">
        <f>'5'!AJ$31</f>
        <v>0</v>
      </c>
      <c r="AK10" s="79">
        <f>'5'!AK$31</f>
        <v>0</v>
      </c>
      <c r="AL10" s="79">
        <f>'5'!AL$31</f>
        <v>0</v>
      </c>
      <c r="AM10" s="79">
        <f>'5'!AM$31</f>
        <v>0</v>
      </c>
      <c r="AN10" s="79">
        <f>'5'!AN$31</f>
        <v>0</v>
      </c>
      <c r="AO10" s="79">
        <f>'5'!AO$31</f>
        <v>0</v>
      </c>
      <c r="AP10" s="79">
        <f>'5'!AP$31</f>
        <v>0</v>
      </c>
      <c r="AQ10" s="62"/>
      <c r="AR10" s="79">
        <f>'5'!AR$31</f>
        <v>0</v>
      </c>
      <c r="AS10" s="79">
        <f>'5'!AS$31</f>
        <v>0</v>
      </c>
      <c r="AT10" s="79">
        <f>'5'!AT$31</f>
        <v>0</v>
      </c>
      <c r="AU10" s="79">
        <f>'5'!AU$31</f>
        <v>0</v>
      </c>
      <c r="AV10" s="79">
        <f>'5'!AV$31</f>
        <v>0</v>
      </c>
      <c r="AW10" s="79">
        <f>'5'!AW$31</f>
        <v>0</v>
      </c>
      <c r="AX10" s="79">
        <f>'5'!AX$31</f>
        <v>0</v>
      </c>
      <c r="AY10" s="79">
        <f>'5'!AY$31</f>
        <v>0</v>
      </c>
      <c r="AZ10" s="79">
        <f>'5'!AZ$31</f>
        <v>0</v>
      </c>
      <c r="BB10" s="80">
        <f t="shared" si="2"/>
        <v>0</v>
      </c>
      <c r="BC10" s="80">
        <f t="shared" si="0"/>
        <v>0</v>
      </c>
      <c r="BD10" s="80">
        <f t="shared" si="0"/>
        <v>0</v>
      </c>
      <c r="BE10" s="80">
        <f t="shared" si="0"/>
        <v>0</v>
      </c>
      <c r="BF10" s="80">
        <f t="shared" si="0"/>
        <v>0</v>
      </c>
      <c r="BH10" s="62">
        <f t="shared" si="1"/>
        <v>0</v>
      </c>
      <c r="BI10" s="62">
        <f t="shared" si="3"/>
        <v>0</v>
      </c>
      <c r="BJ10" s="81">
        <f t="shared" si="4"/>
        <v>0</v>
      </c>
    </row>
    <row r="11" spans="1:62" ht="18" customHeight="1" x14ac:dyDescent="0.3">
      <c r="B11" s="61">
        <v>6</v>
      </c>
      <c r="C11" s="62"/>
      <c r="D11" s="74">
        <f>'6'!D$31</f>
        <v>0</v>
      </c>
      <c r="E11" s="74">
        <f>'6'!E$31</f>
        <v>0</v>
      </c>
      <c r="F11" s="74">
        <f>'6'!F$31</f>
        <v>0</v>
      </c>
      <c r="G11" s="74">
        <f>'6'!G$31</f>
        <v>0</v>
      </c>
      <c r="H11" s="74">
        <f>'6'!H$31</f>
        <v>0</v>
      </c>
      <c r="I11" s="74">
        <f>'6'!I$31</f>
        <v>0</v>
      </c>
      <c r="J11" s="74">
        <f>'6'!J$31</f>
        <v>0</v>
      </c>
      <c r="K11" s="74">
        <f>'6'!K$31</f>
        <v>0</v>
      </c>
      <c r="L11" s="74">
        <f>'6'!L$31</f>
        <v>0</v>
      </c>
      <c r="M11" s="75"/>
      <c r="N11" s="74">
        <f>'6'!N$31</f>
        <v>0</v>
      </c>
      <c r="O11" s="74">
        <f>'6'!O$31</f>
        <v>0</v>
      </c>
      <c r="P11" s="74">
        <f>'6'!P$31</f>
        <v>0</v>
      </c>
      <c r="Q11" s="74">
        <f>'6'!Q$31</f>
        <v>0</v>
      </c>
      <c r="R11" s="74">
        <f>'6'!R$31</f>
        <v>0</v>
      </c>
      <c r="S11" s="74">
        <f>'6'!S$31</f>
        <v>0</v>
      </c>
      <c r="T11" s="74">
        <f>'6'!T$31</f>
        <v>0</v>
      </c>
      <c r="U11" s="74">
        <f>'6'!U$31</f>
        <v>0</v>
      </c>
      <c r="V11" s="74">
        <f>'6'!V$31</f>
        <v>0</v>
      </c>
      <c r="W11" s="75"/>
      <c r="X11" s="74">
        <f>'6'!X$31</f>
        <v>0</v>
      </c>
      <c r="Y11" s="74">
        <f>'6'!Y$31</f>
        <v>0</v>
      </c>
      <c r="Z11" s="74">
        <f>'6'!Z$31</f>
        <v>0</v>
      </c>
      <c r="AA11" s="74">
        <f>'6'!AA$31</f>
        <v>0</v>
      </c>
      <c r="AB11" s="74">
        <f>'6'!AB$31</f>
        <v>0</v>
      </c>
      <c r="AC11" s="74">
        <f>'6'!AC$31</f>
        <v>0</v>
      </c>
      <c r="AD11" s="74">
        <f>'6'!AD$31</f>
        <v>0</v>
      </c>
      <c r="AE11" s="74">
        <f>'6'!AE$31</f>
        <v>0</v>
      </c>
      <c r="AF11" s="74">
        <f>'6'!AF$31</f>
        <v>0</v>
      </c>
      <c r="AG11" s="75"/>
      <c r="AH11" s="74">
        <f>'6'!AH$31</f>
        <v>0</v>
      </c>
      <c r="AI11" s="74">
        <f>'6'!AI$31</f>
        <v>0</v>
      </c>
      <c r="AJ11" s="74">
        <f>'6'!AJ$31</f>
        <v>0</v>
      </c>
      <c r="AK11" s="74">
        <f>'6'!AK$31</f>
        <v>0</v>
      </c>
      <c r="AL11" s="74">
        <f>'6'!AL$31</f>
        <v>0</v>
      </c>
      <c r="AM11" s="74">
        <f>'6'!AM$31</f>
        <v>0</v>
      </c>
      <c r="AN11" s="74">
        <f>'6'!AN$31</f>
        <v>0</v>
      </c>
      <c r="AO11" s="74">
        <f>'6'!AO$31</f>
        <v>0</v>
      </c>
      <c r="AP11" s="74">
        <f>'6'!AP$31</f>
        <v>0</v>
      </c>
      <c r="AQ11" s="62"/>
      <c r="AR11" s="74">
        <f>'6'!AR$31</f>
        <v>0</v>
      </c>
      <c r="AS11" s="74">
        <f>'6'!AS$31</f>
        <v>0</v>
      </c>
      <c r="AT11" s="74">
        <f>'6'!AT$31</f>
        <v>0</v>
      </c>
      <c r="AU11" s="74">
        <f>'6'!AU$31</f>
        <v>0</v>
      </c>
      <c r="AV11" s="74">
        <f>'6'!AV$31</f>
        <v>0</v>
      </c>
      <c r="AW11" s="74">
        <f>'6'!AW$31</f>
        <v>0</v>
      </c>
      <c r="AX11" s="74">
        <f>'6'!AX$31</f>
        <v>0</v>
      </c>
      <c r="AY11" s="74">
        <f>'6'!AY$31</f>
        <v>0</v>
      </c>
      <c r="AZ11" s="74">
        <f>'6'!AZ$31</f>
        <v>0</v>
      </c>
      <c r="BB11" s="76">
        <f t="shared" si="2"/>
        <v>0</v>
      </c>
      <c r="BC11" s="76">
        <f t="shared" si="0"/>
        <v>0</v>
      </c>
      <c r="BD11" s="76">
        <f t="shared" si="0"/>
        <v>0</v>
      </c>
      <c r="BE11" s="76">
        <f t="shared" si="0"/>
        <v>0</v>
      </c>
      <c r="BF11" s="76">
        <f t="shared" si="0"/>
        <v>0</v>
      </c>
      <c r="BH11" s="62">
        <f t="shared" si="1"/>
        <v>0</v>
      </c>
      <c r="BI11" s="62">
        <f t="shared" si="3"/>
        <v>0</v>
      </c>
      <c r="BJ11" s="77">
        <f t="shared" si="4"/>
        <v>0</v>
      </c>
    </row>
    <row r="12" spans="1:62" ht="18" customHeight="1" x14ac:dyDescent="0.3">
      <c r="B12" s="66">
        <v>7</v>
      </c>
      <c r="C12" s="62"/>
      <c r="D12" s="79">
        <f>'7'!D$31</f>
        <v>0</v>
      </c>
      <c r="E12" s="79">
        <f>'7'!E$31</f>
        <v>0</v>
      </c>
      <c r="F12" s="79">
        <f>'7'!F$31</f>
        <v>0</v>
      </c>
      <c r="G12" s="79">
        <f>'7'!G$31</f>
        <v>0</v>
      </c>
      <c r="H12" s="79">
        <f>'7'!H$31</f>
        <v>0</v>
      </c>
      <c r="I12" s="79">
        <f>'7'!I$31</f>
        <v>0</v>
      </c>
      <c r="J12" s="79">
        <f>'7'!J$31</f>
        <v>0</v>
      </c>
      <c r="K12" s="79">
        <f>'7'!K$31</f>
        <v>0</v>
      </c>
      <c r="L12" s="79">
        <f>'7'!L$31</f>
        <v>0</v>
      </c>
      <c r="M12" s="75"/>
      <c r="N12" s="79">
        <f>'7'!N$31</f>
        <v>0</v>
      </c>
      <c r="O12" s="79">
        <f>'7'!O$31</f>
        <v>0</v>
      </c>
      <c r="P12" s="79">
        <f>'7'!P$31</f>
        <v>0</v>
      </c>
      <c r="Q12" s="79">
        <f>'7'!Q$31</f>
        <v>0</v>
      </c>
      <c r="R12" s="79">
        <f>'7'!R$31</f>
        <v>0</v>
      </c>
      <c r="S12" s="79">
        <f>'7'!S$31</f>
        <v>0</v>
      </c>
      <c r="T12" s="79">
        <f>'7'!T$31</f>
        <v>0</v>
      </c>
      <c r="U12" s="79">
        <f>'7'!U$31</f>
        <v>0</v>
      </c>
      <c r="V12" s="74">
        <f>'7'!V$31</f>
        <v>0</v>
      </c>
      <c r="W12" s="75"/>
      <c r="X12" s="79">
        <f>'7'!X$31</f>
        <v>0</v>
      </c>
      <c r="Y12" s="79">
        <f>'7'!Y$31</f>
        <v>0</v>
      </c>
      <c r="Z12" s="79">
        <f>'7'!Z$31</f>
        <v>0</v>
      </c>
      <c r="AA12" s="79">
        <f>'7'!AA$31</f>
        <v>0</v>
      </c>
      <c r="AB12" s="79">
        <f>'7'!AB$31</f>
        <v>0</v>
      </c>
      <c r="AC12" s="79">
        <f>'7'!AC$31</f>
        <v>0</v>
      </c>
      <c r="AD12" s="79">
        <f>'7'!AD$31</f>
        <v>0</v>
      </c>
      <c r="AE12" s="79">
        <f>'7'!AE$31</f>
        <v>0</v>
      </c>
      <c r="AF12" s="79">
        <f>'7'!AF$31</f>
        <v>0</v>
      </c>
      <c r="AG12" s="75"/>
      <c r="AH12" s="79">
        <f>'7'!AH$31</f>
        <v>0</v>
      </c>
      <c r="AI12" s="79">
        <f>'7'!AI$31</f>
        <v>0</v>
      </c>
      <c r="AJ12" s="79">
        <f>'7'!AJ$31</f>
        <v>0</v>
      </c>
      <c r="AK12" s="79">
        <f>'7'!AK$31</f>
        <v>0</v>
      </c>
      <c r="AL12" s="79">
        <f>'7'!AL$31</f>
        <v>0</v>
      </c>
      <c r="AM12" s="79">
        <f>'7'!AM$31</f>
        <v>0</v>
      </c>
      <c r="AN12" s="79">
        <f>'7'!AN$31</f>
        <v>0</v>
      </c>
      <c r="AO12" s="79">
        <f>'7'!AO$31</f>
        <v>0</v>
      </c>
      <c r="AP12" s="79">
        <f>'7'!AP$31</f>
        <v>0</v>
      </c>
      <c r="AQ12" s="62"/>
      <c r="AR12" s="79">
        <f>'7'!AR$31</f>
        <v>0</v>
      </c>
      <c r="AS12" s="79">
        <f>'7'!AS$31</f>
        <v>0</v>
      </c>
      <c r="AT12" s="79">
        <f>'7'!AT$31</f>
        <v>0</v>
      </c>
      <c r="AU12" s="79">
        <f>'7'!AU$31</f>
        <v>0</v>
      </c>
      <c r="AV12" s="79">
        <f>'7'!AV$31</f>
        <v>0</v>
      </c>
      <c r="AW12" s="79">
        <f>'7'!AW$31</f>
        <v>0</v>
      </c>
      <c r="AX12" s="79">
        <f>'7'!AX$31</f>
        <v>0</v>
      </c>
      <c r="AY12" s="79">
        <f>'7'!AY$31</f>
        <v>0</v>
      </c>
      <c r="AZ12" s="79">
        <f>'7'!AZ$31</f>
        <v>0</v>
      </c>
      <c r="BB12" s="80">
        <f t="shared" si="2"/>
        <v>0</v>
      </c>
      <c r="BC12" s="80">
        <f t="shared" si="0"/>
        <v>0</v>
      </c>
      <c r="BD12" s="80">
        <f t="shared" si="0"/>
        <v>0</v>
      </c>
      <c r="BE12" s="80">
        <f t="shared" si="0"/>
        <v>0</v>
      </c>
      <c r="BF12" s="80">
        <f t="shared" si="0"/>
        <v>0</v>
      </c>
      <c r="BH12" s="62">
        <f t="shared" si="1"/>
        <v>0</v>
      </c>
      <c r="BI12" s="62">
        <f t="shared" si="3"/>
        <v>0</v>
      </c>
      <c r="BJ12" s="81">
        <f t="shared" si="4"/>
        <v>0</v>
      </c>
    </row>
    <row r="13" spans="1:62" ht="18" customHeight="1" x14ac:dyDescent="0.3">
      <c r="B13" s="61">
        <v>8</v>
      </c>
      <c r="C13" s="62"/>
      <c r="D13" s="74">
        <f>'8'!D$31</f>
        <v>0</v>
      </c>
      <c r="E13" s="74">
        <f>'8'!E$31</f>
        <v>0</v>
      </c>
      <c r="F13" s="74">
        <f>'8'!F$31</f>
        <v>0</v>
      </c>
      <c r="G13" s="74">
        <f>'8'!G$31</f>
        <v>0</v>
      </c>
      <c r="H13" s="74">
        <f>'8'!H$31</f>
        <v>0</v>
      </c>
      <c r="I13" s="74">
        <f>'8'!I$31</f>
        <v>0</v>
      </c>
      <c r="J13" s="74">
        <f>'8'!J$31</f>
        <v>0</v>
      </c>
      <c r="K13" s="74">
        <f>'8'!K$31</f>
        <v>0</v>
      </c>
      <c r="L13" s="74">
        <f>'8'!L$31</f>
        <v>0</v>
      </c>
      <c r="M13" s="75"/>
      <c r="N13" s="74">
        <f>'8'!N$31</f>
        <v>0</v>
      </c>
      <c r="O13" s="74">
        <f>'8'!O$31</f>
        <v>0</v>
      </c>
      <c r="P13" s="74">
        <f>'8'!P$31</f>
        <v>0</v>
      </c>
      <c r="Q13" s="74">
        <f>'8'!Q$31</f>
        <v>0</v>
      </c>
      <c r="R13" s="74">
        <f>'8'!R$31</f>
        <v>0</v>
      </c>
      <c r="S13" s="74">
        <f>'8'!S$31</f>
        <v>0</v>
      </c>
      <c r="T13" s="74">
        <f>'8'!T$31</f>
        <v>0</v>
      </c>
      <c r="U13" s="74">
        <f>'8'!U$31</f>
        <v>0</v>
      </c>
      <c r="V13" s="74">
        <f>'8'!V$31</f>
        <v>0</v>
      </c>
      <c r="W13" s="75"/>
      <c r="X13" s="74">
        <f>'8'!X$31</f>
        <v>0</v>
      </c>
      <c r="Y13" s="74">
        <f>'8'!Y$31</f>
        <v>0</v>
      </c>
      <c r="Z13" s="74">
        <f>'8'!Z$31</f>
        <v>0</v>
      </c>
      <c r="AA13" s="74">
        <f>'8'!AA$31</f>
        <v>0</v>
      </c>
      <c r="AB13" s="74">
        <f>'8'!AB$31</f>
        <v>0</v>
      </c>
      <c r="AC13" s="74">
        <f>'8'!AC$31</f>
        <v>0</v>
      </c>
      <c r="AD13" s="74">
        <f>'8'!AD$31</f>
        <v>0</v>
      </c>
      <c r="AE13" s="74">
        <f>'8'!AE$31</f>
        <v>0</v>
      </c>
      <c r="AF13" s="74">
        <f>'8'!AF$31</f>
        <v>0</v>
      </c>
      <c r="AG13" s="75"/>
      <c r="AH13" s="74">
        <f>'8'!AH$31</f>
        <v>0</v>
      </c>
      <c r="AI13" s="74">
        <f>'8'!AI$31</f>
        <v>0</v>
      </c>
      <c r="AJ13" s="74">
        <f>'8'!AJ$31</f>
        <v>0</v>
      </c>
      <c r="AK13" s="74">
        <f>'8'!AK$31</f>
        <v>0</v>
      </c>
      <c r="AL13" s="74">
        <f>'8'!AL$31</f>
        <v>0</v>
      </c>
      <c r="AM13" s="74">
        <f>'8'!AM$31</f>
        <v>0</v>
      </c>
      <c r="AN13" s="74">
        <f>'8'!AN$31</f>
        <v>0</v>
      </c>
      <c r="AO13" s="74">
        <f>'8'!AO$31</f>
        <v>0</v>
      </c>
      <c r="AP13" s="74">
        <f>'8'!AP$31</f>
        <v>0</v>
      </c>
      <c r="AQ13" s="62"/>
      <c r="AR13" s="74">
        <f>'8'!AR$31</f>
        <v>0</v>
      </c>
      <c r="AS13" s="74">
        <f>'8'!AS$31</f>
        <v>0</v>
      </c>
      <c r="AT13" s="74">
        <f>'8'!AT$31</f>
        <v>0</v>
      </c>
      <c r="AU13" s="74">
        <f>'8'!AU$31</f>
        <v>0</v>
      </c>
      <c r="AV13" s="74">
        <f>'8'!AV$31</f>
        <v>0</v>
      </c>
      <c r="AW13" s="74">
        <f>'8'!AW$31</f>
        <v>0</v>
      </c>
      <c r="AX13" s="74">
        <f>'8'!AX$31</f>
        <v>0</v>
      </c>
      <c r="AY13" s="74">
        <f>'8'!AY$31</f>
        <v>0</v>
      </c>
      <c r="AZ13" s="74">
        <f>'8'!AZ$31</f>
        <v>0</v>
      </c>
      <c r="BB13" s="76">
        <f t="shared" si="2"/>
        <v>0</v>
      </c>
      <c r="BC13" s="76">
        <f t="shared" si="0"/>
        <v>0</v>
      </c>
      <c r="BD13" s="76">
        <f t="shared" si="0"/>
        <v>0</v>
      </c>
      <c r="BE13" s="76">
        <f t="shared" si="0"/>
        <v>0</v>
      </c>
      <c r="BF13" s="76">
        <f t="shared" si="0"/>
        <v>0</v>
      </c>
      <c r="BH13" s="62">
        <f t="shared" si="1"/>
        <v>0</v>
      </c>
      <c r="BI13" s="62">
        <f t="shared" si="3"/>
        <v>0</v>
      </c>
      <c r="BJ13" s="77">
        <f t="shared" si="4"/>
        <v>0</v>
      </c>
    </row>
    <row r="14" spans="1:62" ht="18" customHeight="1" x14ac:dyDescent="0.3">
      <c r="B14" s="66">
        <v>9</v>
      </c>
      <c r="C14" s="62"/>
      <c r="D14" s="79">
        <f>'9'!D$31</f>
        <v>0</v>
      </c>
      <c r="E14" s="79">
        <f>'9'!E$31</f>
        <v>0</v>
      </c>
      <c r="F14" s="79">
        <f>'9'!F$31</f>
        <v>0</v>
      </c>
      <c r="G14" s="79">
        <f>'9'!G$31</f>
        <v>0</v>
      </c>
      <c r="H14" s="79">
        <f>'9'!H$31</f>
        <v>0</v>
      </c>
      <c r="I14" s="79">
        <f>'9'!I$31</f>
        <v>0</v>
      </c>
      <c r="J14" s="79">
        <f>'9'!J$31</f>
        <v>0</v>
      </c>
      <c r="K14" s="79">
        <f>'9'!K$31</f>
        <v>0</v>
      </c>
      <c r="L14" s="79">
        <f>'9'!L$31</f>
        <v>0</v>
      </c>
      <c r="M14" s="75"/>
      <c r="N14" s="79">
        <f>'9'!N$31</f>
        <v>0</v>
      </c>
      <c r="O14" s="79">
        <f>'9'!O$31</f>
        <v>0</v>
      </c>
      <c r="P14" s="79">
        <f>'9'!P$31</f>
        <v>0</v>
      </c>
      <c r="Q14" s="79">
        <f>'9'!Q$31</f>
        <v>0</v>
      </c>
      <c r="R14" s="79">
        <f>'9'!R$31</f>
        <v>0</v>
      </c>
      <c r="S14" s="79">
        <f>'9'!S$31</f>
        <v>0</v>
      </c>
      <c r="T14" s="79">
        <f>'9'!T$31</f>
        <v>0</v>
      </c>
      <c r="U14" s="79">
        <f>'9'!U$31</f>
        <v>0</v>
      </c>
      <c r="V14" s="79">
        <f>'9'!V$31</f>
        <v>0</v>
      </c>
      <c r="W14" s="75"/>
      <c r="X14" s="79">
        <f>'9'!X$31</f>
        <v>0</v>
      </c>
      <c r="Y14" s="79">
        <f>'9'!Y$31</f>
        <v>0</v>
      </c>
      <c r="Z14" s="79">
        <f>'9'!Z$31</f>
        <v>0</v>
      </c>
      <c r="AA14" s="79">
        <f>'9'!AA$31</f>
        <v>0</v>
      </c>
      <c r="AB14" s="79">
        <f>'9'!AB$31</f>
        <v>0</v>
      </c>
      <c r="AC14" s="79">
        <f>'9'!AC$31</f>
        <v>0</v>
      </c>
      <c r="AD14" s="79">
        <f>'9'!AD$31</f>
        <v>0</v>
      </c>
      <c r="AE14" s="79">
        <f>'9'!AE$31</f>
        <v>0</v>
      </c>
      <c r="AF14" s="79">
        <f>'9'!AF$31</f>
        <v>0</v>
      </c>
      <c r="AG14" s="75"/>
      <c r="AH14" s="79">
        <f>'9'!AH$31</f>
        <v>0</v>
      </c>
      <c r="AI14" s="79">
        <f>'9'!AI$31</f>
        <v>0</v>
      </c>
      <c r="AJ14" s="79">
        <f>'9'!AJ$31</f>
        <v>0</v>
      </c>
      <c r="AK14" s="79">
        <f>'9'!AK$31</f>
        <v>0</v>
      </c>
      <c r="AL14" s="79">
        <f>'9'!AL$31</f>
        <v>0</v>
      </c>
      <c r="AM14" s="79">
        <f>'9'!AM$31</f>
        <v>0</v>
      </c>
      <c r="AN14" s="79">
        <f>'9'!AN$31</f>
        <v>0</v>
      </c>
      <c r="AO14" s="79">
        <f>'9'!AO$31</f>
        <v>0</v>
      </c>
      <c r="AP14" s="79">
        <f>'9'!AP$31</f>
        <v>0</v>
      </c>
      <c r="AQ14" s="62"/>
      <c r="AR14" s="79">
        <f>'9'!AR$31</f>
        <v>0</v>
      </c>
      <c r="AS14" s="79">
        <f>'9'!AS$31</f>
        <v>0</v>
      </c>
      <c r="AT14" s="79">
        <f>'9'!AT$31</f>
        <v>0</v>
      </c>
      <c r="AU14" s="79">
        <f>'9'!AU$31</f>
        <v>0</v>
      </c>
      <c r="AV14" s="79">
        <f>'9'!AV$31</f>
        <v>0</v>
      </c>
      <c r="AW14" s="79">
        <f>'9'!AW$31</f>
        <v>0</v>
      </c>
      <c r="AX14" s="79">
        <f>'9'!AX$31</f>
        <v>0</v>
      </c>
      <c r="AY14" s="79">
        <f>'9'!AY$31</f>
        <v>0</v>
      </c>
      <c r="AZ14" s="79">
        <f>'9'!AZ$31</f>
        <v>0</v>
      </c>
      <c r="BB14" s="80">
        <f t="shared" si="2"/>
        <v>0</v>
      </c>
      <c r="BC14" s="80">
        <f t="shared" si="0"/>
        <v>0</v>
      </c>
      <c r="BD14" s="80">
        <f t="shared" si="0"/>
        <v>0</v>
      </c>
      <c r="BE14" s="80">
        <f t="shared" si="0"/>
        <v>0</v>
      </c>
      <c r="BF14" s="80">
        <f t="shared" si="0"/>
        <v>0</v>
      </c>
      <c r="BH14" s="62">
        <f t="shared" si="1"/>
        <v>0</v>
      </c>
      <c r="BI14" s="62">
        <f t="shared" si="3"/>
        <v>0</v>
      </c>
      <c r="BJ14" s="81">
        <f t="shared" si="4"/>
        <v>0</v>
      </c>
    </row>
    <row r="15" spans="1:62" ht="18" customHeight="1" x14ac:dyDescent="0.3">
      <c r="B15" s="61">
        <v>10</v>
      </c>
      <c r="C15" s="62"/>
      <c r="D15" s="74">
        <f>'10'!D$31</f>
        <v>0</v>
      </c>
      <c r="E15" s="74">
        <f>'10'!E$31</f>
        <v>0</v>
      </c>
      <c r="F15" s="74">
        <f>'10'!F$31</f>
        <v>0</v>
      </c>
      <c r="G15" s="74">
        <f>'10'!G$31</f>
        <v>0</v>
      </c>
      <c r="H15" s="74">
        <f>'10'!H$31</f>
        <v>0</v>
      </c>
      <c r="I15" s="74">
        <f>'10'!I$31</f>
        <v>0</v>
      </c>
      <c r="J15" s="74">
        <f>'10'!J$31</f>
        <v>0</v>
      </c>
      <c r="K15" s="74">
        <f>'10'!K$31</f>
        <v>0</v>
      </c>
      <c r="L15" s="74">
        <f>'10'!L$31</f>
        <v>0</v>
      </c>
      <c r="M15" s="75"/>
      <c r="N15" s="74">
        <f>'10'!N$31</f>
        <v>0</v>
      </c>
      <c r="O15" s="74">
        <f>'10'!O$31</f>
        <v>0</v>
      </c>
      <c r="P15" s="74">
        <f>'10'!P$31</f>
        <v>0</v>
      </c>
      <c r="Q15" s="74">
        <f>'10'!Q$31</f>
        <v>0</v>
      </c>
      <c r="R15" s="74">
        <f>'10'!R$31</f>
        <v>0</v>
      </c>
      <c r="S15" s="74">
        <f>'10'!S$31</f>
        <v>0</v>
      </c>
      <c r="T15" s="74">
        <f>'10'!T$31</f>
        <v>0</v>
      </c>
      <c r="U15" s="74">
        <f>'10'!U$31</f>
        <v>0</v>
      </c>
      <c r="V15" s="74">
        <f>'10'!V$31</f>
        <v>0</v>
      </c>
      <c r="W15" s="75"/>
      <c r="X15" s="74">
        <f>'10'!X$31</f>
        <v>0</v>
      </c>
      <c r="Y15" s="74">
        <f>'10'!Y$31</f>
        <v>0</v>
      </c>
      <c r="Z15" s="74">
        <f>'10'!Z$31</f>
        <v>0</v>
      </c>
      <c r="AA15" s="74">
        <f>'10'!AA$31</f>
        <v>0</v>
      </c>
      <c r="AB15" s="74">
        <f>'10'!AB$31</f>
        <v>0</v>
      </c>
      <c r="AC15" s="74">
        <f>'10'!AC$31</f>
        <v>0</v>
      </c>
      <c r="AD15" s="74">
        <f>'10'!AD$31</f>
        <v>0</v>
      </c>
      <c r="AE15" s="74">
        <f>'10'!AE$31</f>
        <v>0</v>
      </c>
      <c r="AF15" s="74">
        <f>'10'!AF$31</f>
        <v>0</v>
      </c>
      <c r="AG15" s="75"/>
      <c r="AH15" s="74">
        <f>'10'!AH$31</f>
        <v>0</v>
      </c>
      <c r="AI15" s="74">
        <f>'10'!AI$31</f>
        <v>0</v>
      </c>
      <c r="AJ15" s="74">
        <f>'10'!AJ$31</f>
        <v>0</v>
      </c>
      <c r="AK15" s="74">
        <f>'10'!AK$31</f>
        <v>0</v>
      </c>
      <c r="AL15" s="74">
        <f>'10'!AL$31</f>
        <v>0</v>
      </c>
      <c r="AM15" s="74">
        <f>'10'!AM$31</f>
        <v>0</v>
      </c>
      <c r="AN15" s="74">
        <f>'10'!AN$31</f>
        <v>0</v>
      </c>
      <c r="AO15" s="74">
        <f>'10'!AO$31</f>
        <v>0</v>
      </c>
      <c r="AP15" s="74">
        <f>'10'!AP$31</f>
        <v>0</v>
      </c>
      <c r="AQ15" s="62"/>
      <c r="AR15" s="74">
        <f>'10'!AR$31</f>
        <v>0</v>
      </c>
      <c r="AS15" s="74">
        <f>'10'!AS$31</f>
        <v>0</v>
      </c>
      <c r="AT15" s="74">
        <f>'10'!AT$31</f>
        <v>0</v>
      </c>
      <c r="AU15" s="74">
        <f>'10'!AU$31</f>
        <v>0</v>
      </c>
      <c r="AV15" s="74">
        <f>'10'!AV$31</f>
        <v>0</v>
      </c>
      <c r="AW15" s="74">
        <f>'10'!AW$31</f>
        <v>0</v>
      </c>
      <c r="AX15" s="74">
        <f>'10'!AX$31</f>
        <v>0</v>
      </c>
      <c r="AY15" s="74">
        <f>'10'!AY$31</f>
        <v>0</v>
      </c>
      <c r="AZ15" s="74">
        <f>'10'!AZ$31</f>
        <v>0</v>
      </c>
      <c r="BB15" s="76">
        <f t="shared" si="2"/>
        <v>0</v>
      </c>
      <c r="BC15" s="76">
        <f t="shared" si="0"/>
        <v>0</v>
      </c>
      <c r="BD15" s="76">
        <f t="shared" si="0"/>
        <v>0</v>
      </c>
      <c r="BE15" s="76">
        <f t="shared" si="0"/>
        <v>0</v>
      </c>
      <c r="BF15" s="76">
        <f t="shared" si="0"/>
        <v>0</v>
      </c>
      <c r="BH15" s="62">
        <f t="shared" si="1"/>
        <v>0</v>
      </c>
      <c r="BI15" s="62">
        <f t="shared" si="3"/>
        <v>0</v>
      </c>
      <c r="BJ15" s="77">
        <f t="shared" si="4"/>
        <v>0</v>
      </c>
    </row>
    <row r="16" spans="1:62" ht="18" customHeight="1" x14ac:dyDescent="0.3">
      <c r="B16" s="66">
        <v>11</v>
      </c>
      <c r="C16" s="62"/>
      <c r="D16" s="79">
        <f>'11'!D$31</f>
        <v>0</v>
      </c>
      <c r="E16" s="79">
        <f>'11'!E$31</f>
        <v>0</v>
      </c>
      <c r="F16" s="79">
        <f>'11'!F$31</f>
        <v>0</v>
      </c>
      <c r="G16" s="79">
        <f>'11'!G$31</f>
        <v>0</v>
      </c>
      <c r="H16" s="79">
        <f>'11'!H$31</f>
        <v>0</v>
      </c>
      <c r="I16" s="79">
        <f>'11'!I$31</f>
        <v>0</v>
      </c>
      <c r="J16" s="79">
        <f>'11'!J$31</f>
        <v>0</v>
      </c>
      <c r="K16" s="79">
        <f>'11'!K$31</f>
        <v>0</v>
      </c>
      <c r="L16" s="79">
        <f>'11'!L$31</f>
        <v>0</v>
      </c>
      <c r="M16" s="75"/>
      <c r="N16" s="79">
        <f>'11'!N$31</f>
        <v>0</v>
      </c>
      <c r="O16" s="79">
        <f>'11'!O$31</f>
        <v>0</v>
      </c>
      <c r="P16" s="79">
        <f>'11'!P$31</f>
        <v>0</v>
      </c>
      <c r="Q16" s="79">
        <f>'11'!Q$31</f>
        <v>0</v>
      </c>
      <c r="R16" s="79">
        <f>'11'!R$31</f>
        <v>0</v>
      </c>
      <c r="S16" s="79">
        <f>'11'!S$31</f>
        <v>0</v>
      </c>
      <c r="T16" s="79">
        <f>'11'!T$31</f>
        <v>0</v>
      </c>
      <c r="U16" s="79">
        <f>'11'!U$31</f>
        <v>0</v>
      </c>
      <c r="V16" s="79">
        <f>'11'!V$31</f>
        <v>0</v>
      </c>
      <c r="W16" s="75"/>
      <c r="X16" s="79">
        <f>'11'!X$31</f>
        <v>0</v>
      </c>
      <c r="Y16" s="79">
        <f>'11'!Y$31</f>
        <v>0</v>
      </c>
      <c r="Z16" s="79">
        <f>'11'!Z$31</f>
        <v>0</v>
      </c>
      <c r="AA16" s="79">
        <f>'11'!AA$31</f>
        <v>0</v>
      </c>
      <c r="AB16" s="79">
        <f>'11'!AB$31</f>
        <v>0</v>
      </c>
      <c r="AC16" s="79">
        <f>'11'!AC$31</f>
        <v>0</v>
      </c>
      <c r="AD16" s="79">
        <f>'11'!AD$31</f>
        <v>0</v>
      </c>
      <c r="AE16" s="79">
        <f>'11'!AE$31</f>
        <v>0</v>
      </c>
      <c r="AF16" s="79">
        <f>'11'!AF$31</f>
        <v>0</v>
      </c>
      <c r="AG16" s="75"/>
      <c r="AH16" s="79">
        <f>'11'!AH$31</f>
        <v>0</v>
      </c>
      <c r="AI16" s="79">
        <f>'11'!AI$31</f>
        <v>0</v>
      </c>
      <c r="AJ16" s="79">
        <f>'11'!AJ$31</f>
        <v>0</v>
      </c>
      <c r="AK16" s="79">
        <f>'11'!AK$31</f>
        <v>0</v>
      </c>
      <c r="AL16" s="79">
        <f>'11'!AL$31</f>
        <v>0</v>
      </c>
      <c r="AM16" s="79">
        <f>'11'!AM$31</f>
        <v>0</v>
      </c>
      <c r="AN16" s="79">
        <f>'11'!AN$31</f>
        <v>0</v>
      </c>
      <c r="AO16" s="79">
        <f>'11'!AO$31</f>
        <v>0</v>
      </c>
      <c r="AP16" s="79">
        <f>'11'!AP$31</f>
        <v>0</v>
      </c>
      <c r="AQ16" s="62"/>
      <c r="AR16" s="79">
        <f>'11'!AR$31</f>
        <v>0</v>
      </c>
      <c r="AS16" s="79">
        <f>'11'!AS$31</f>
        <v>0</v>
      </c>
      <c r="AT16" s="79">
        <f>'11'!AT$31</f>
        <v>0</v>
      </c>
      <c r="AU16" s="79">
        <f>'11'!AU$31</f>
        <v>0</v>
      </c>
      <c r="AV16" s="79">
        <f>'11'!AV$31</f>
        <v>0</v>
      </c>
      <c r="AW16" s="79">
        <f>'11'!AW$31</f>
        <v>0</v>
      </c>
      <c r="AX16" s="79">
        <f>'11'!AX$31</f>
        <v>0</v>
      </c>
      <c r="AY16" s="79">
        <f>'11'!AY$31</f>
        <v>0</v>
      </c>
      <c r="AZ16" s="79">
        <f>'11'!AZ$31</f>
        <v>0</v>
      </c>
      <c r="BB16" s="80">
        <f t="shared" si="2"/>
        <v>0</v>
      </c>
      <c r="BC16" s="80">
        <f t="shared" si="0"/>
        <v>0</v>
      </c>
      <c r="BD16" s="80">
        <f t="shared" si="0"/>
        <v>0</v>
      </c>
      <c r="BE16" s="80">
        <f t="shared" si="0"/>
        <v>0</v>
      </c>
      <c r="BF16" s="80">
        <f t="shared" si="0"/>
        <v>0</v>
      </c>
      <c r="BH16" s="62">
        <f t="shared" si="1"/>
        <v>0</v>
      </c>
      <c r="BI16" s="62">
        <f t="shared" si="3"/>
        <v>0</v>
      </c>
      <c r="BJ16" s="81">
        <f t="shared" si="4"/>
        <v>0</v>
      </c>
    </row>
    <row r="17" spans="2:62" ht="18" customHeight="1" x14ac:dyDescent="0.3">
      <c r="B17" s="61">
        <v>12</v>
      </c>
      <c r="C17" s="62"/>
      <c r="D17" s="74">
        <f>'12'!D$31</f>
        <v>0</v>
      </c>
      <c r="E17" s="74">
        <f>'12'!E$31</f>
        <v>0</v>
      </c>
      <c r="F17" s="74">
        <f>'12'!F$31</f>
        <v>0</v>
      </c>
      <c r="G17" s="74">
        <f>'12'!G$31</f>
        <v>0</v>
      </c>
      <c r="H17" s="74">
        <f>'12'!H$31</f>
        <v>0</v>
      </c>
      <c r="I17" s="74">
        <f>'12'!I$31</f>
        <v>0</v>
      </c>
      <c r="J17" s="74">
        <f>'12'!J$31</f>
        <v>0</v>
      </c>
      <c r="K17" s="74">
        <f>'12'!K$31</f>
        <v>0</v>
      </c>
      <c r="L17" s="74">
        <f>'12'!L$31</f>
        <v>0</v>
      </c>
      <c r="M17" s="75"/>
      <c r="N17" s="74">
        <f>'12'!N$31</f>
        <v>0</v>
      </c>
      <c r="O17" s="74">
        <f>'12'!O$31</f>
        <v>0</v>
      </c>
      <c r="P17" s="74">
        <f>'12'!P$31</f>
        <v>0</v>
      </c>
      <c r="Q17" s="74">
        <f>'12'!Q$31</f>
        <v>0</v>
      </c>
      <c r="R17" s="74">
        <f>'12'!R$31</f>
        <v>0</v>
      </c>
      <c r="S17" s="74">
        <f>'12'!S$31</f>
        <v>0</v>
      </c>
      <c r="T17" s="74">
        <f>'12'!T$31</f>
        <v>0</v>
      </c>
      <c r="U17" s="74">
        <f>'12'!U$31</f>
        <v>0</v>
      </c>
      <c r="V17" s="74">
        <f>'12'!V$31</f>
        <v>0</v>
      </c>
      <c r="W17" s="75"/>
      <c r="X17" s="74">
        <f>'12'!X$31</f>
        <v>0</v>
      </c>
      <c r="Y17" s="74">
        <f>'12'!Y$31</f>
        <v>0</v>
      </c>
      <c r="Z17" s="74">
        <f>'12'!Z$31</f>
        <v>0</v>
      </c>
      <c r="AA17" s="74">
        <f>'12'!AA$31</f>
        <v>0</v>
      </c>
      <c r="AB17" s="74">
        <f>'12'!AB$31</f>
        <v>0</v>
      </c>
      <c r="AC17" s="74">
        <f>'12'!AC$31</f>
        <v>0</v>
      </c>
      <c r="AD17" s="74">
        <f>'12'!AD$31</f>
        <v>0</v>
      </c>
      <c r="AE17" s="74">
        <f>'12'!AE$31</f>
        <v>0</v>
      </c>
      <c r="AF17" s="74">
        <f>'12'!AF$31</f>
        <v>0</v>
      </c>
      <c r="AG17" s="75"/>
      <c r="AH17" s="74">
        <f>'12'!AH$31</f>
        <v>0</v>
      </c>
      <c r="AI17" s="74">
        <f>'12'!AI$31</f>
        <v>0</v>
      </c>
      <c r="AJ17" s="74">
        <f>'12'!AJ$31</f>
        <v>0</v>
      </c>
      <c r="AK17" s="74">
        <f>'12'!AK$31</f>
        <v>0</v>
      </c>
      <c r="AL17" s="74">
        <f>'12'!AL$31</f>
        <v>0</v>
      </c>
      <c r="AM17" s="74">
        <f>'12'!AM$31</f>
        <v>0</v>
      </c>
      <c r="AN17" s="74">
        <f>'12'!AN$31</f>
        <v>0</v>
      </c>
      <c r="AO17" s="74">
        <f>'12'!AO$31</f>
        <v>0</v>
      </c>
      <c r="AP17" s="74">
        <f>'12'!AP$31</f>
        <v>0</v>
      </c>
      <c r="AQ17" s="62"/>
      <c r="AR17" s="74">
        <f>'12'!AR$31</f>
        <v>0</v>
      </c>
      <c r="AS17" s="74">
        <f>'12'!AS$31</f>
        <v>0</v>
      </c>
      <c r="AT17" s="74">
        <f>'12'!AT$31</f>
        <v>0</v>
      </c>
      <c r="AU17" s="74">
        <f>'12'!AU$31</f>
        <v>0</v>
      </c>
      <c r="AV17" s="74">
        <f>'12'!AV$31</f>
        <v>0</v>
      </c>
      <c r="AW17" s="74">
        <f>'12'!AW$31</f>
        <v>0</v>
      </c>
      <c r="AX17" s="74">
        <f>'12'!AX$31</f>
        <v>0</v>
      </c>
      <c r="AY17" s="74">
        <f>'12'!AY$31</f>
        <v>0</v>
      </c>
      <c r="AZ17" s="74">
        <f>'12'!AZ$31</f>
        <v>0</v>
      </c>
      <c r="BB17" s="76">
        <f t="shared" si="2"/>
        <v>0</v>
      </c>
      <c r="BC17" s="76">
        <f t="shared" si="0"/>
        <v>0</v>
      </c>
      <c r="BD17" s="76">
        <f t="shared" si="0"/>
        <v>0</v>
      </c>
      <c r="BE17" s="76">
        <f t="shared" si="0"/>
        <v>0</v>
      </c>
      <c r="BF17" s="76">
        <f t="shared" si="0"/>
        <v>0</v>
      </c>
      <c r="BH17" s="62">
        <f t="shared" si="1"/>
        <v>0</v>
      </c>
      <c r="BI17" s="62">
        <f t="shared" si="3"/>
        <v>0</v>
      </c>
      <c r="BJ17" s="77">
        <f t="shared" si="4"/>
        <v>0</v>
      </c>
    </row>
    <row r="18" spans="2:62" ht="18" customHeight="1" x14ac:dyDescent="0.3">
      <c r="B18" s="66">
        <v>13</v>
      </c>
      <c r="C18" s="62"/>
      <c r="D18" s="79">
        <f>'13'!D$31</f>
        <v>0</v>
      </c>
      <c r="E18" s="79">
        <f>'13'!E$31</f>
        <v>0</v>
      </c>
      <c r="F18" s="79">
        <f>'13'!F$31</f>
        <v>0</v>
      </c>
      <c r="G18" s="79">
        <f>'13'!G$31</f>
        <v>0</v>
      </c>
      <c r="H18" s="79">
        <f>'13'!H$31</f>
        <v>0</v>
      </c>
      <c r="I18" s="79">
        <f>'13'!I$31</f>
        <v>0</v>
      </c>
      <c r="J18" s="79">
        <f>'13'!J$31</f>
        <v>0</v>
      </c>
      <c r="K18" s="79">
        <f>'13'!K$31</f>
        <v>0</v>
      </c>
      <c r="L18" s="79">
        <f>'13'!L$31</f>
        <v>0</v>
      </c>
      <c r="M18" s="75"/>
      <c r="N18" s="79">
        <f>'13'!N$31</f>
        <v>0</v>
      </c>
      <c r="O18" s="79">
        <f>'13'!O$31</f>
        <v>0</v>
      </c>
      <c r="P18" s="79">
        <f>'13'!P$31</f>
        <v>0</v>
      </c>
      <c r="Q18" s="79">
        <f>'13'!Q$31</f>
        <v>0</v>
      </c>
      <c r="R18" s="79">
        <f>'13'!R$31</f>
        <v>0</v>
      </c>
      <c r="S18" s="79">
        <f>'13'!S$31</f>
        <v>0</v>
      </c>
      <c r="T18" s="79">
        <f>'13'!T$31</f>
        <v>0</v>
      </c>
      <c r="U18" s="79">
        <f>'13'!U$31</f>
        <v>0</v>
      </c>
      <c r="V18" s="79">
        <f>'13'!V$31</f>
        <v>0</v>
      </c>
      <c r="W18" s="75"/>
      <c r="X18" s="79">
        <f>'13'!X$31</f>
        <v>0</v>
      </c>
      <c r="Y18" s="79">
        <f>'13'!Y$31</f>
        <v>0</v>
      </c>
      <c r="Z18" s="79">
        <f>'13'!Z$31</f>
        <v>0</v>
      </c>
      <c r="AA18" s="79">
        <f>'13'!AA$31</f>
        <v>0</v>
      </c>
      <c r="AB18" s="79">
        <f>'13'!AB$31</f>
        <v>0</v>
      </c>
      <c r="AC18" s="79">
        <f>'13'!AC$31</f>
        <v>0</v>
      </c>
      <c r="AD18" s="79">
        <f>'13'!AD$31</f>
        <v>0</v>
      </c>
      <c r="AE18" s="79">
        <f>'13'!AE$31</f>
        <v>0</v>
      </c>
      <c r="AF18" s="79">
        <f>'13'!AF$31</f>
        <v>0</v>
      </c>
      <c r="AG18" s="75"/>
      <c r="AH18" s="79">
        <f>'13'!AH$31</f>
        <v>0</v>
      </c>
      <c r="AI18" s="79">
        <f>'13'!AI$31</f>
        <v>0</v>
      </c>
      <c r="AJ18" s="79">
        <f>'13'!AJ$31</f>
        <v>0</v>
      </c>
      <c r="AK18" s="79">
        <f>'13'!AK$31</f>
        <v>0</v>
      </c>
      <c r="AL18" s="79">
        <f>'13'!AL$31</f>
        <v>0</v>
      </c>
      <c r="AM18" s="79">
        <f>'13'!AM$31</f>
        <v>0</v>
      </c>
      <c r="AN18" s="79">
        <f>'13'!AN$31</f>
        <v>0</v>
      </c>
      <c r="AO18" s="79">
        <f>'13'!AO$31</f>
        <v>0</v>
      </c>
      <c r="AP18" s="79">
        <f>'13'!AP$31</f>
        <v>0</v>
      </c>
      <c r="AQ18" s="62"/>
      <c r="AR18" s="79">
        <f>'13'!AR$31</f>
        <v>0</v>
      </c>
      <c r="AS18" s="79">
        <f>'13'!AS$31</f>
        <v>0</v>
      </c>
      <c r="AT18" s="79">
        <f>'13'!AT$31</f>
        <v>0</v>
      </c>
      <c r="AU18" s="79">
        <f>'13'!AU$31</f>
        <v>0</v>
      </c>
      <c r="AV18" s="79">
        <f>'13'!AV$31</f>
        <v>0</v>
      </c>
      <c r="AW18" s="79">
        <f>'13'!AW$31</f>
        <v>0</v>
      </c>
      <c r="AX18" s="79">
        <f>'13'!AX$31</f>
        <v>0</v>
      </c>
      <c r="AY18" s="79">
        <f>'13'!AY$31</f>
        <v>0</v>
      </c>
      <c r="AZ18" s="79">
        <f>'13'!AZ$31</f>
        <v>0</v>
      </c>
      <c r="BB18" s="80">
        <f t="shared" si="2"/>
        <v>0</v>
      </c>
      <c r="BC18" s="80">
        <f t="shared" si="0"/>
        <v>0</v>
      </c>
      <c r="BD18" s="80">
        <f t="shared" si="0"/>
        <v>0</v>
      </c>
      <c r="BE18" s="80">
        <f t="shared" si="0"/>
        <v>0</v>
      </c>
      <c r="BF18" s="80">
        <f t="shared" si="0"/>
        <v>0</v>
      </c>
      <c r="BH18" s="62">
        <f t="shared" si="1"/>
        <v>0</v>
      </c>
      <c r="BI18" s="62">
        <f t="shared" si="3"/>
        <v>0</v>
      </c>
      <c r="BJ18" s="81">
        <f t="shared" si="4"/>
        <v>0</v>
      </c>
    </row>
    <row r="19" spans="2:62" ht="18" customHeight="1" x14ac:dyDescent="0.3">
      <c r="B19" s="61">
        <v>14</v>
      </c>
      <c r="C19" s="62"/>
      <c r="D19" s="74">
        <f>'14'!D$31</f>
        <v>0</v>
      </c>
      <c r="E19" s="74">
        <f>'14'!E$31</f>
        <v>0</v>
      </c>
      <c r="F19" s="74">
        <f>'14'!F$31</f>
        <v>0</v>
      </c>
      <c r="G19" s="74">
        <f>'14'!G$31</f>
        <v>0</v>
      </c>
      <c r="H19" s="74">
        <f>'14'!H$31</f>
        <v>0</v>
      </c>
      <c r="I19" s="74">
        <f>'14'!I$31</f>
        <v>0</v>
      </c>
      <c r="J19" s="74">
        <f>'14'!J$31</f>
        <v>0</v>
      </c>
      <c r="K19" s="74">
        <f>'14'!K$31</f>
        <v>0</v>
      </c>
      <c r="L19" s="74">
        <f>'14'!L$31</f>
        <v>0</v>
      </c>
      <c r="M19" s="75"/>
      <c r="N19" s="74">
        <f>'14'!N$31</f>
        <v>0</v>
      </c>
      <c r="O19" s="74">
        <f>'14'!O$31</f>
        <v>0</v>
      </c>
      <c r="P19" s="74">
        <f>'14'!P$31</f>
        <v>0</v>
      </c>
      <c r="Q19" s="74">
        <f>'14'!Q$31</f>
        <v>0</v>
      </c>
      <c r="R19" s="74">
        <f>'14'!R$31</f>
        <v>0</v>
      </c>
      <c r="S19" s="74">
        <f>'14'!S$31</f>
        <v>0</v>
      </c>
      <c r="T19" s="74">
        <f>'14'!T$31</f>
        <v>0</v>
      </c>
      <c r="U19" s="74">
        <f>'14'!U$31</f>
        <v>0</v>
      </c>
      <c r="V19" s="74">
        <f>'14'!V$31</f>
        <v>0</v>
      </c>
      <c r="W19" s="75"/>
      <c r="X19" s="74">
        <f>'14'!X$31</f>
        <v>0</v>
      </c>
      <c r="Y19" s="74">
        <f>'14'!Y$31</f>
        <v>0</v>
      </c>
      <c r="Z19" s="74">
        <f>'14'!Z$31</f>
        <v>0</v>
      </c>
      <c r="AA19" s="74">
        <f>'14'!AA$31</f>
        <v>0</v>
      </c>
      <c r="AB19" s="74">
        <f>'14'!AB$31</f>
        <v>0</v>
      </c>
      <c r="AC19" s="74">
        <f>'14'!AC$31</f>
        <v>0</v>
      </c>
      <c r="AD19" s="74">
        <f>'14'!AD$31</f>
        <v>0</v>
      </c>
      <c r="AE19" s="74">
        <f>'14'!AE$31</f>
        <v>0</v>
      </c>
      <c r="AF19" s="74">
        <f>'14'!AF$31</f>
        <v>0</v>
      </c>
      <c r="AG19" s="75"/>
      <c r="AH19" s="74">
        <f>'14'!AH$31</f>
        <v>0</v>
      </c>
      <c r="AI19" s="74">
        <f>'14'!AI$31</f>
        <v>0</v>
      </c>
      <c r="AJ19" s="74">
        <f>'14'!AJ$31</f>
        <v>0</v>
      </c>
      <c r="AK19" s="74">
        <f>'14'!AK$31</f>
        <v>0</v>
      </c>
      <c r="AL19" s="74">
        <f>'14'!AL$31</f>
        <v>0</v>
      </c>
      <c r="AM19" s="74">
        <f>'14'!AM$31</f>
        <v>0</v>
      </c>
      <c r="AN19" s="74">
        <f>'14'!AN$31</f>
        <v>0</v>
      </c>
      <c r="AO19" s="74">
        <f>'14'!AO$31</f>
        <v>0</v>
      </c>
      <c r="AP19" s="74">
        <f>'14'!AP$31</f>
        <v>0</v>
      </c>
      <c r="AQ19" s="62"/>
      <c r="AR19" s="74">
        <f>'14'!AR$31</f>
        <v>0</v>
      </c>
      <c r="AS19" s="74">
        <f>'14'!AS$31</f>
        <v>0</v>
      </c>
      <c r="AT19" s="74">
        <f>'14'!AT$31</f>
        <v>0</v>
      </c>
      <c r="AU19" s="74">
        <f>'14'!AU$31</f>
        <v>0</v>
      </c>
      <c r="AV19" s="74">
        <f>'14'!AV$31</f>
        <v>0</v>
      </c>
      <c r="AW19" s="74">
        <f>'14'!AW$31</f>
        <v>0</v>
      </c>
      <c r="AX19" s="74">
        <f>'14'!AX$31</f>
        <v>0</v>
      </c>
      <c r="AY19" s="74">
        <f>'14'!AY$31</f>
        <v>0</v>
      </c>
      <c r="AZ19" s="74">
        <f>'14'!AZ$31</f>
        <v>0</v>
      </c>
      <c r="BB19" s="76">
        <f t="shared" si="2"/>
        <v>0</v>
      </c>
      <c r="BC19" s="76">
        <f t="shared" si="0"/>
        <v>0</v>
      </c>
      <c r="BD19" s="76">
        <f t="shared" si="0"/>
        <v>0</v>
      </c>
      <c r="BE19" s="76">
        <f t="shared" si="0"/>
        <v>0</v>
      </c>
      <c r="BF19" s="76">
        <f t="shared" si="0"/>
        <v>0</v>
      </c>
      <c r="BH19" s="62">
        <f t="shared" si="1"/>
        <v>0</v>
      </c>
      <c r="BI19" s="62">
        <f t="shared" si="3"/>
        <v>0</v>
      </c>
      <c r="BJ19" s="77">
        <f t="shared" si="4"/>
        <v>0</v>
      </c>
    </row>
    <row r="20" spans="2:62" ht="18" customHeight="1" x14ac:dyDescent="0.3">
      <c r="B20" s="66">
        <v>15</v>
      </c>
      <c r="C20" s="62"/>
      <c r="D20" s="79">
        <f>'15'!D$31</f>
        <v>0</v>
      </c>
      <c r="E20" s="79">
        <f>'15'!E$31</f>
        <v>0</v>
      </c>
      <c r="F20" s="79">
        <f>'15'!F$31</f>
        <v>0</v>
      </c>
      <c r="G20" s="79">
        <f>'15'!G$31</f>
        <v>0</v>
      </c>
      <c r="H20" s="79">
        <f>'15'!H$31</f>
        <v>0</v>
      </c>
      <c r="I20" s="79">
        <f>'15'!I$31</f>
        <v>0</v>
      </c>
      <c r="J20" s="79">
        <f>'15'!J$31</f>
        <v>0</v>
      </c>
      <c r="K20" s="79">
        <f>'15'!K$31</f>
        <v>0</v>
      </c>
      <c r="L20" s="79">
        <f>'15'!L$31</f>
        <v>0</v>
      </c>
      <c r="M20" s="75"/>
      <c r="N20" s="79">
        <f>'15'!N$31</f>
        <v>0</v>
      </c>
      <c r="O20" s="79">
        <f>'15'!O$31</f>
        <v>0</v>
      </c>
      <c r="P20" s="79">
        <f>'15'!P$31</f>
        <v>0</v>
      </c>
      <c r="Q20" s="79">
        <f>'15'!Q$31</f>
        <v>0</v>
      </c>
      <c r="R20" s="79">
        <f>'15'!R$31</f>
        <v>0</v>
      </c>
      <c r="S20" s="79">
        <f>'15'!S$31</f>
        <v>0</v>
      </c>
      <c r="T20" s="79">
        <f>'15'!T$31</f>
        <v>0</v>
      </c>
      <c r="U20" s="79">
        <f>'15'!U$31</f>
        <v>0</v>
      </c>
      <c r="V20" s="79">
        <f>'15'!V$31</f>
        <v>0</v>
      </c>
      <c r="W20" s="75"/>
      <c r="X20" s="79">
        <f>'15'!X$31</f>
        <v>0</v>
      </c>
      <c r="Y20" s="79">
        <f>'15'!Y$31</f>
        <v>0</v>
      </c>
      <c r="Z20" s="79">
        <f>'15'!Z$31</f>
        <v>0</v>
      </c>
      <c r="AA20" s="79">
        <f>'15'!AA$31</f>
        <v>0</v>
      </c>
      <c r="AB20" s="79">
        <f>'15'!AB$31</f>
        <v>0</v>
      </c>
      <c r="AC20" s="79">
        <f>'15'!AC$31</f>
        <v>0</v>
      </c>
      <c r="AD20" s="79">
        <f>'15'!AD$31</f>
        <v>0</v>
      </c>
      <c r="AE20" s="79">
        <f>'15'!AE$31</f>
        <v>0</v>
      </c>
      <c r="AF20" s="79">
        <f>'15'!AF$31</f>
        <v>0</v>
      </c>
      <c r="AG20" s="75"/>
      <c r="AH20" s="79">
        <f>'15'!AH$31</f>
        <v>0</v>
      </c>
      <c r="AI20" s="79">
        <f>'15'!AI$31</f>
        <v>0</v>
      </c>
      <c r="AJ20" s="79">
        <f>'15'!AJ$31</f>
        <v>0</v>
      </c>
      <c r="AK20" s="79">
        <f>'15'!AK$31</f>
        <v>0</v>
      </c>
      <c r="AL20" s="79">
        <f>'15'!AL$31</f>
        <v>0</v>
      </c>
      <c r="AM20" s="79">
        <f>'15'!AM$31</f>
        <v>0</v>
      </c>
      <c r="AN20" s="79">
        <f>'15'!AN$31</f>
        <v>0</v>
      </c>
      <c r="AO20" s="79">
        <f>'15'!AO$31</f>
        <v>0</v>
      </c>
      <c r="AP20" s="79">
        <f>'15'!AP$31</f>
        <v>0</v>
      </c>
      <c r="AQ20" s="62"/>
      <c r="AR20" s="79">
        <f>'15'!AR$31</f>
        <v>0</v>
      </c>
      <c r="AS20" s="79">
        <f>'15'!AS$31</f>
        <v>0</v>
      </c>
      <c r="AT20" s="79">
        <f>'15'!AT$31</f>
        <v>0</v>
      </c>
      <c r="AU20" s="79">
        <f>'15'!AU$31</f>
        <v>0</v>
      </c>
      <c r="AV20" s="79">
        <f>'15'!AV$31</f>
        <v>0</v>
      </c>
      <c r="AW20" s="79">
        <f>'15'!AW$31</f>
        <v>0</v>
      </c>
      <c r="AX20" s="79">
        <f>'15'!AX$31</f>
        <v>0</v>
      </c>
      <c r="AY20" s="79">
        <f>'15'!AY$31</f>
        <v>0</v>
      </c>
      <c r="AZ20" s="79">
        <f>'15'!AZ$31</f>
        <v>0</v>
      </c>
      <c r="BB20" s="80">
        <f t="shared" si="2"/>
        <v>0</v>
      </c>
      <c r="BC20" s="80">
        <f t="shared" si="0"/>
        <v>0</v>
      </c>
      <c r="BD20" s="80">
        <f t="shared" si="0"/>
        <v>0</v>
      </c>
      <c r="BE20" s="80">
        <f t="shared" si="0"/>
        <v>0</v>
      </c>
      <c r="BF20" s="80">
        <f t="shared" si="0"/>
        <v>0</v>
      </c>
      <c r="BH20" s="62">
        <f t="shared" si="1"/>
        <v>0</v>
      </c>
      <c r="BI20" s="62">
        <f t="shared" si="3"/>
        <v>0</v>
      </c>
      <c r="BJ20" s="81">
        <f t="shared" si="4"/>
        <v>0</v>
      </c>
    </row>
    <row r="21" spans="2:62" ht="18" customHeight="1" x14ac:dyDescent="0.3">
      <c r="B21" s="61">
        <v>16</v>
      </c>
      <c r="C21" s="62"/>
      <c r="D21" s="74">
        <f>'16'!D$31</f>
        <v>0</v>
      </c>
      <c r="E21" s="74">
        <f>'16'!E$31</f>
        <v>0</v>
      </c>
      <c r="F21" s="74">
        <f>'16'!F$31</f>
        <v>0</v>
      </c>
      <c r="G21" s="74">
        <f>'16'!G$31</f>
        <v>0</v>
      </c>
      <c r="H21" s="74">
        <f>'16'!H$31</f>
        <v>0</v>
      </c>
      <c r="I21" s="74">
        <f>'16'!I$31</f>
        <v>0</v>
      </c>
      <c r="J21" s="74">
        <f>'16'!J$31</f>
        <v>0</v>
      </c>
      <c r="K21" s="74">
        <f>'16'!K$31</f>
        <v>0</v>
      </c>
      <c r="L21" s="74">
        <f>'16'!L$31</f>
        <v>0</v>
      </c>
      <c r="M21" s="75"/>
      <c r="N21" s="74">
        <f>'16'!N$31</f>
        <v>0</v>
      </c>
      <c r="O21" s="74">
        <f>'16'!O$31</f>
        <v>0</v>
      </c>
      <c r="P21" s="74">
        <f>'16'!P$31</f>
        <v>0</v>
      </c>
      <c r="Q21" s="74">
        <f>'16'!Q$31</f>
        <v>0</v>
      </c>
      <c r="R21" s="74">
        <f>'16'!R$31</f>
        <v>0</v>
      </c>
      <c r="S21" s="74">
        <f>'16'!S$31</f>
        <v>0</v>
      </c>
      <c r="T21" s="74">
        <f>'16'!T$31</f>
        <v>0</v>
      </c>
      <c r="U21" s="74">
        <f>'16'!U$31</f>
        <v>0</v>
      </c>
      <c r="V21" s="74">
        <f>'16'!V$31</f>
        <v>0</v>
      </c>
      <c r="W21" s="75"/>
      <c r="X21" s="74">
        <f>'16'!X$31</f>
        <v>0</v>
      </c>
      <c r="Y21" s="74">
        <f>'16'!Y$31</f>
        <v>0</v>
      </c>
      <c r="Z21" s="74">
        <f>'16'!Z$31</f>
        <v>0</v>
      </c>
      <c r="AA21" s="74">
        <f>'16'!AA$31</f>
        <v>0</v>
      </c>
      <c r="AB21" s="74">
        <f>'16'!AB$31</f>
        <v>0</v>
      </c>
      <c r="AC21" s="74">
        <f>'16'!AC$31</f>
        <v>0</v>
      </c>
      <c r="AD21" s="74">
        <f>'16'!AD$31</f>
        <v>0</v>
      </c>
      <c r="AE21" s="74">
        <f>'16'!AE$31</f>
        <v>0</v>
      </c>
      <c r="AF21" s="74">
        <f>'16'!AF$31</f>
        <v>0</v>
      </c>
      <c r="AG21" s="75"/>
      <c r="AH21" s="74">
        <f>'16'!AH$31</f>
        <v>0</v>
      </c>
      <c r="AI21" s="74">
        <f>'16'!AI$31</f>
        <v>0</v>
      </c>
      <c r="AJ21" s="74">
        <f>'16'!AJ$31</f>
        <v>0</v>
      </c>
      <c r="AK21" s="74">
        <f>'16'!AK$31</f>
        <v>0</v>
      </c>
      <c r="AL21" s="74">
        <f>'16'!AL$31</f>
        <v>0</v>
      </c>
      <c r="AM21" s="74">
        <f>'16'!AM$31</f>
        <v>0</v>
      </c>
      <c r="AN21" s="74">
        <f>'16'!AN$31</f>
        <v>0</v>
      </c>
      <c r="AO21" s="74">
        <f>'16'!AO$31</f>
        <v>0</v>
      </c>
      <c r="AP21" s="74">
        <f>'16'!AP$31</f>
        <v>0</v>
      </c>
      <c r="AQ21" s="62"/>
      <c r="AR21" s="74">
        <f>'16'!AR$31</f>
        <v>0</v>
      </c>
      <c r="AS21" s="74">
        <f>'16'!AS$31</f>
        <v>0</v>
      </c>
      <c r="AT21" s="74">
        <f>'16'!AT$31</f>
        <v>0</v>
      </c>
      <c r="AU21" s="74">
        <f>'16'!AU$31</f>
        <v>0</v>
      </c>
      <c r="AV21" s="74">
        <f>'16'!AV$31</f>
        <v>0</v>
      </c>
      <c r="AW21" s="74">
        <f>'16'!AW$31</f>
        <v>0</v>
      </c>
      <c r="AX21" s="74">
        <f>'16'!AX$31</f>
        <v>0</v>
      </c>
      <c r="AY21" s="74">
        <f>'16'!AY$31</f>
        <v>0</v>
      </c>
      <c r="AZ21" s="74">
        <f>'16'!AZ$31</f>
        <v>0</v>
      </c>
      <c r="BB21" s="76">
        <f t="shared" si="2"/>
        <v>0</v>
      </c>
      <c r="BC21" s="76">
        <f t="shared" si="0"/>
        <v>0</v>
      </c>
      <c r="BD21" s="76">
        <f t="shared" si="0"/>
        <v>0</v>
      </c>
      <c r="BE21" s="76">
        <f t="shared" si="0"/>
        <v>0</v>
      </c>
      <c r="BF21" s="76">
        <f t="shared" si="0"/>
        <v>0</v>
      </c>
      <c r="BH21" s="62">
        <f t="shared" si="1"/>
        <v>0</v>
      </c>
      <c r="BI21" s="62">
        <f t="shared" si="3"/>
        <v>0</v>
      </c>
      <c r="BJ21" s="77">
        <f t="shared" si="4"/>
        <v>0</v>
      </c>
    </row>
    <row r="22" spans="2:62" ht="18" customHeight="1" x14ac:dyDescent="0.3">
      <c r="B22" s="66">
        <v>17</v>
      </c>
      <c r="C22" s="62"/>
      <c r="D22" s="79">
        <f>'17'!D$31</f>
        <v>0</v>
      </c>
      <c r="E22" s="79">
        <f>'17'!E$31</f>
        <v>0</v>
      </c>
      <c r="F22" s="79">
        <f>'17'!F$31</f>
        <v>0</v>
      </c>
      <c r="G22" s="79">
        <f>'17'!G$31</f>
        <v>0</v>
      </c>
      <c r="H22" s="79">
        <f>'17'!H$31</f>
        <v>0</v>
      </c>
      <c r="I22" s="79">
        <f>'17'!I$31</f>
        <v>0</v>
      </c>
      <c r="J22" s="79">
        <f>'17'!J$31</f>
        <v>0</v>
      </c>
      <c r="K22" s="79">
        <f>'17'!K$31</f>
        <v>0</v>
      </c>
      <c r="L22" s="79">
        <f>'17'!L$31</f>
        <v>0</v>
      </c>
      <c r="M22" s="75"/>
      <c r="N22" s="79">
        <f>'17'!N$31</f>
        <v>0</v>
      </c>
      <c r="O22" s="79">
        <f>'17'!O$31</f>
        <v>0</v>
      </c>
      <c r="P22" s="79">
        <f>'17'!P$31</f>
        <v>0</v>
      </c>
      <c r="Q22" s="79">
        <f>'17'!Q$31</f>
        <v>0</v>
      </c>
      <c r="R22" s="79">
        <f>'17'!R$31</f>
        <v>0</v>
      </c>
      <c r="S22" s="79">
        <f>'17'!S$31</f>
        <v>0</v>
      </c>
      <c r="T22" s="79">
        <f>'17'!T$31</f>
        <v>0</v>
      </c>
      <c r="U22" s="79">
        <f>'17'!U$31</f>
        <v>0</v>
      </c>
      <c r="V22" s="79">
        <f>'17'!V$31</f>
        <v>0</v>
      </c>
      <c r="W22" s="75"/>
      <c r="X22" s="79">
        <f>'17'!X$31</f>
        <v>0</v>
      </c>
      <c r="Y22" s="79">
        <f>'17'!Y$31</f>
        <v>0</v>
      </c>
      <c r="Z22" s="79">
        <f>'17'!Z$31</f>
        <v>0</v>
      </c>
      <c r="AA22" s="79">
        <f>'17'!AA$31</f>
        <v>0</v>
      </c>
      <c r="AB22" s="79">
        <f>'17'!AB$31</f>
        <v>0</v>
      </c>
      <c r="AC22" s="79">
        <f>'17'!AC$31</f>
        <v>0</v>
      </c>
      <c r="AD22" s="79">
        <f>'17'!AD$31</f>
        <v>0</v>
      </c>
      <c r="AE22" s="79">
        <f>'17'!AE$31</f>
        <v>0</v>
      </c>
      <c r="AF22" s="79">
        <f>'17'!AF$31</f>
        <v>0</v>
      </c>
      <c r="AG22" s="75"/>
      <c r="AH22" s="79">
        <f>'17'!AH$31</f>
        <v>0</v>
      </c>
      <c r="AI22" s="79">
        <f>'17'!AI$31</f>
        <v>0</v>
      </c>
      <c r="AJ22" s="79">
        <f>'17'!AJ$31</f>
        <v>0</v>
      </c>
      <c r="AK22" s="79">
        <f>'17'!AK$31</f>
        <v>0</v>
      </c>
      <c r="AL22" s="79">
        <f>'17'!AL$31</f>
        <v>0</v>
      </c>
      <c r="AM22" s="79">
        <f>'17'!AM$31</f>
        <v>0</v>
      </c>
      <c r="AN22" s="79">
        <f>'17'!AN$31</f>
        <v>0</v>
      </c>
      <c r="AO22" s="79">
        <f>'17'!AO$31</f>
        <v>0</v>
      </c>
      <c r="AP22" s="79">
        <f>'17'!AP$31</f>
        <v>0</v>
      </c>
      <c r="AQ22" s="62"/>
      <c r="AR22" s="79">
        <f>'17'!AR$31</f>
        <v>0</v>
      </c>
      <c r="AS22" s="79">
        <f>'17'!AS$31</f>
        <v>0</v>
      </c>
      <c r="AT22" s="79">
        <f>'17'!AT$31</f>
        <v>0</v>
      </c>
      <c r="AU22" s="79">
        <f>'17'!AU$31</f>
        <v>0</v>
      </c>
      <c r="AV22" s="79">
        <f>'17'!AV$31</f>
        <v>0</v>
      </c>
      <c r="AW22" s="79">
        <f>'17'!AW$31</f>
        <v>0</v>
      </c>
      <c r="AX22" s="79">
        <f>'17'!AX$31</f>
        <v>0</v>
      </c>
      <c r="AY22" s="79">
        <f>'17'!AY$31</f>
        <v>0</v>
      </c>
      <c r="AZ22" s="79">
        <f>'17'!AZ$31</f>
        <v>0</v>
      </c>
      <c r="BB22" s="80">
        <f t="shared" si="2"/>
        <v>0</v>
      </c>
      <c r="BC22" s="80">
        <f t="shared" si="0"/>
        <v>0</v>
      </c>
      <c r="BD22" s="80">
        <f t="shared" si="0"/>
        <v>0</v>
      </c>
      <c r="BE22" s="80">
        <f t="shared" si="0"/>
        <v>0</v>
      </c>
      <c r="BF22" s="80">
        <f t="shared" si="0"/>
        <v>0</v>
      </c>
      <c r="BH22" s="62">
        <f t="shared" si="1"/>
        <v>0</v>
      </c>
      <c r="BI22" s="62">
        <f t="shared" si="3"/>
        <v>0</v>
      </c>
      <c r="BJ22" s="81">
        <f t="shared" si="4"/>
        <v>0</v>
      </c>
    </row>
    <row r="23" spans="2:62" ht="18" customHeight="1" x14ac:dyDescent="0.3">
      <c r="B23" s="61">
        <v>18</v>
      </c>
      <c r="C23" s="62"/>
      <c r="D23" s="74">
        <f>'18'!D$31</f>
        <v>0</v>
      </c>
      <c r="E23" s="74">
        <f>'18'!E$31</f>
        <v>0</v>
      </c>
      <c r="F23" s="74">
        <f>'18'!F$31</f>
        <v>0</v>
      </c>
      <c r="G23" s="74">
        <f>'18'!G$31</f>
        <v>0</v>
      </c>
      <c r="H23" s="74">
        <f>'18'!H$31</f>
        <v>0</v>
      </c>
      <c r="I23" s="74">
        <f>'18'!I$31</f>
        <v>0</v>
      </c>
      <c r="J23" s="74">
        <f>'18'!J$31</f>
        <v>0</v>
      </c>
      <c r="K23" s="74">
        <f>'18'!K$31</f>
        <v>0</v>
      </c>
      <c r="L23" s="74">
        <f>'18'!L$31</f>
        <v>0</v>
      </c>
      <c r="M23" s="75"/>
      <c r="N23" s="74">
        <f>'18'!N$31</f>
        <v>0</v>
      </c>
      <c r="O23" s="74">
        <f>'18'!O$31</f>
        <v>0</v>
      </c>
      <c r="P23" s="74">
        <f>'18'!P$31</f>
        <v>0</v>
      </c>
      <c r="Q23" s="74">
        <f>'18'!Q$31</f>
        <v>0</v>
      </c>
      <c r="R23" s="74">
        <f>'18'!R$31</f>
        <v>0</v>
      </c>
      <c r="S23" s="74">
        <f>'18'!S$31</f>
        <v>0</v>
      </c>
      <c r="T23" s="74">
        <f>'18'!T$31</f>
        <v>0</v>
      </c>
      <c r="U23" s="74">
        <f>'18'!U$31</f>
        <v>0</v>
      </c>
      <c r="V23" s="74">
        <f>'18'!V$31</f>
        <v>0</v>
      </c>
      <c r="W23" s="75"/>
      <c r="X23" s="74">
        <f>'18'!X$31</f>
        <v>0</v>
      </c>
      <c r="Y23" s="74">
        <f>'18'!Y$31</f>
        <v>0</v>
      </c>
      <c r="Z23" s="74">
        <f>'18'!Z$31</f>
        <v>0</v>
      </c>
      <c r="AA23" s="74">
        <f>'18'!AA$31</f>
        <v>0</v>
      </c>
      <c r="AB23" s="74">
        <f>'18'!AB$31</f>
        <v>0</v>
      </c>
      <c r="AC23" s="74">
        <f>'18'!AC$31</f>
        <v>0</v>
      </c>
      <c r="AD23" s="74">
        <f>'18'!AD$31</f>
        <v>0</v>
      </c>
      <c r="AE23" s="74">
        <f>'18'!AE$31</f>
        <v>0</v>
      </c>
      <c r="AF23" s="74">
        <f>'18'!AF$31</f>
        <v>0</v>
      </c>
      <c r="AG23" s="75"/>
      <c r="AH23" s="74">
        <f>'18'!AH$31</f>
        <v>0</v>
      </c>
      <c r="AI23" s="74">
        <f>'18'!AI$31</f>
        <v>0</v>
      </c>
      <c r="AJ23" s="74">
        <f>'18'!AJ$31</f>
        <v>0</v>
      </c>
      <c r="AK23" s="74">
        <f>'18'!AK$31</f>
        <v>0</v>
      </c>
      <c r="AL23" s="74">
        <f>'18'!AL$31</f>
        <v>0</v>
      </c>
      <c r="AM23" s="74">
        <f>'18'!AM$31</f>
        <v>0</v>
      </c>
      <c r="AN23" s="74">
        <f>'18'!AN$31</f>
        <v>0</v>
      </c>
      <c r="AO23" s="74">
        <f>'18'!AO$31</f>
        <v>0</v>
      </c>
      <c r="AP23" s="74">
        <f>'18'!AP$31</f>
        <v>0</v>
      </c>
      <c r="AQ23" s="62"/>
      <c r="AR23" s="74">
        <f>'18'!AR$31</f>
        <v>0</v>
      </c>
      <c r="AS23" s="74">
        <f>'18'!AS$31</f>
        <v>0</v>
      </c>
      <c r="AT23" s="74">
        <f>'18'!AT$31</f>
        <v>0</v>
      </c>
      <c r="AU23" s="74">
        <f>'18'!AU$31</f>
        <v>0</v>
      </c>
      <c r="AV23" s="74">
        <f>'18'!AV$31</f>
        <v>0</v>
      </c>
      <c r="AW23" s="74">
        <f>'18'!AW$31</f>
        <v>0</v>
      </c>
      <c r="AX23" s="74">
        <f>'18'!AX$31</f>
        <v>0</v>
      </c>
      <c r="AY23" s="74">
        <f>'18'!AY$31</f>
        <v>0</v>
      </c>
      <c r="AZ23" s="74">
        <f>'18'!AZ$31</f>
        <v>0</v>
      </c>
      <c r="BB23" s="76">
        <f t="shared" si="2"/>
        <v>0</v>
      </c>
      <c r="BC23" s="76">
        <f t="shared" si="2"/>
        <v>0</v>
      </c>
      <c r="BD23" s="76">
        <f t="shared" si="2"/>
        <v>0</v>
      </c>
      <c r="BE23" s="76">
        <f t="shared" si="2"/>
        <v>0</v>
      </c>
      <c r="BF23" s="76">
        <f t="shared" si="2"/>
        <v>0</v>
      </c>
      <c r="BH23" s="62">
        <f t="shared" si="1"/>
        <v>0</v>
      </c>
      <c r="BI23" s="62">
        <f t="shared" si="3"/>
        <v>0</v>
      </c>
      <c r="BJ23" s="77">
        <f t="shared" si="4"/>
        <v>0</v>
      </c>
    </row>
    <row r="24" spans="2:62" ht="18" customHeight="1" x14ac:dyDescent="0.3">
      <c r="B24" s="66">
        <v>19</v>
      </c>
      <c r="C24" s="62"/>
      <c r="D24" s="79">
        <f>'19'!D$31</f>
        <v>0</v>
      </c>
      <c r="E24" s="79">
        <f>'19'!E$31</f>
        <v>0</v>
      </c>
      <c r="F24" s="79">
        <f>'19'!F$31</f>
        <v>0</v>
      </c>
      <c r="G24" s="79">
        <f>'19'!G$31</f>
        <v>0</v>
      </c>
      <c r="H24" s="79">
        <f>'19'!H$31</f>
        <v>0</v>
      </c>
      <c r="I24" s="79">
        <f>'19'!I$31</f>
        <v>0</v>
      </c>
      <c r="J24" s="79">
        <f>'19'!J$31</f>
        <v>0</v>
      </c>
      <c r="K24" s="79">
        <f>'19'!K$31</f>
        <v>0</v>
      </c>
      <c r="L24" s="79">
        <f>'19'!L$31</f>
        <v>0</v>
      </c>
      <c r="M24" s="75"/>
      <c r="N24" s="79">
        <f>'19'!N$31</f>
        <v>0</v>
      </c>
      <c r="O24" s="79">
        <f>'19'!O$31</f>
        <v>0</v>
      </c>
      <c r="P24" s="79">
        <f>'19'!P$31</f>
        <v>0</v>
      </c>
      <c r="Q24" s="79">
        <f>'19'!Q$31</f>
        <v>0</v>
      </c>
      <c r="R24" s="79">
        <f>'19'!R$31</f>
        <v>0</v>
      </c>
      <c r="S24" s="79">
        <f>'19'!S$31</f>
        <v>0</v>
      </c>
      <c r="T24" s="79">
        <f>'19'!T$31</f>
        <v>0</v>
      </c>
      <c r="U24" s="79">
        <f>'19'!U$31</f>
        <v>0</v>
      </c>
      <c r="V24" s="79">
        <f>'19'!V$31</f>
        <v>0</v>
      </c>
      <c r="W24" s="75"/>
      <c r="X24" s="79">
        <f>'19'!X$31</f>
        <v>0</v>
      </c>
      <c r="Y24" s="79">
        <f>'19'!Y$31</f>
        <v>0</v>
      </c>
      <c r="Z24" s="79">
        <f>'19'!Z$31</f>
        <v>0</v>
      </c>
      <c r="AA24" s="79">
        <f>'19'!AA$31</f>
        <v>0</v>
      </c>
      <c r="AB24" s="79">
        <f>'19'!AB$31</f>
        <v>0</v>
      </c>
      <c r="AC24" s="79">
        <f>'19'!AC$31</f>
        <v>0</v>
      </c>
      <c r="AD24" s="79">
        <f>'19'!AD$31</f>
        <v>0</v>
      </c>
      <c r="AE24" s="79">
        <f>'19'!AE$31</f>
        <v>0</v>
      </c>
      <c r="AF24" s="79">
        <f>'19'!AF$31</f>
        <v>0</v>
      </c>
      <c r="AG24" s="75"/>
      <c r="AH24" s="79">
        <f>'19'!AH$31</f>
        <v>0</v>
      </c>
      <c r="AI24" s="79">
        <f>'19'!AI$31</f>
        <v>0</v>
      </c>
      <c r="AJ24" s="79">
        <f>'19'!AJ$31</f>
        <v>0</v>
      </c>
      <c r="AK24" s="79">
        <f>'19'!AK$31</f>
        <v>0</v>
      </c>
      <c r="AL24" s="79">
        <f>'19'!AL$31</f>
        <v>0</v>
      </c>
      <c r="AM24" s="79">
        <f>'19'!AM$31</f>
        <v>0</v>
      </c>
      <c r="AN24" s="79">
        <f>'19'!AN$31</f>
        <v>0</v>
      </c>
      <c r="AO24" s="79">
        <f>'19'!AO$31</f>
        <v>0</v>
      </c>
      <c r="AP24" s="79">
        <f>'19'!AP$31</f>
        <v>0</v>
      </c>
      <c r="AQ24" s="62"/>
      <c r="AR24" s="79">
        <f>'19'!AR$31</f>
        <v>0</v>
      </c>
      <c r="AS24" s="79">
        <f>'19'!AS$31</f>
        <v>0</v>
      </c>
      <c r="AT24" s="79">
        <f>'19'!AT$31</f>
        <v>0</v>
      </c>
      <c r="AU24" s="79">
        <f>'19'!AU$31</f>
        <v>0</v>
      </c>
      <c r="AV24" s="79">
        <f>'19'!AV$31</f>
        <v>0</v>
      </c>
      <c r="AW24" s="79">
        <f>'19'!AW$31</f>
        <v>0</v>
      </c>
      <c r="AX24" s="79">
        <f>'19'!AX$31</f>
        <v>0</v>
      </c>
      <c r="AY24" s="79">
        <f>'19'!AY$31</f>
        <v>0</v>
      </c>
      <c r="AZ24" s="79">
        <f>'19'!AZ$31</f>
        <v>0</v>
      </c>
      <c r="BB24" s="80">
        <f t="shared" si="2"/>
        <v>0</v>
      </c>
      <c r="BC24" s="80">
        <f t="shared" si="2"/>
        <v>0</v>
      </c>
      <c r="BD24" s="80">
        <f t="shared" si="2"/>
        <v>0</v>
      </c>
      <c r="BE24" s="80">
        <f t="shared" si="2"/>
        <v>0</v>
      </c>
      <c r="BF24" s="80">
        <f t="shared" si="2"/>
        <v>0</v>
      </c>
      <c r="BH24" s="62">
        <f t="shared" si="1"/>
        <v>0</v>
      </c>
      <c r="BI24" s="62">
        <f t="shared" si="3"/>
        <v>0</v>
      </c>
      <c r="BJ24" s="81">
        <f t="shared" si="4"/>
        <v>0</v>
      </c>
    </row>
    <row r="25" spans="2:62" ht="18" customHeight="1" x14ac:dyDescent="0.3">
      <c r="B25" s="61">
        <v>20</v>
      </c>
      <c r="C25" s="62"/>
      <c r="D25" s="74">
        <f>'20'!D$31</f>
        <v>0</v>
      </c>
      <c r="E25" s="74">
        <f>'20'!E$31</f>
        <v>0</v>
      </c>
      <c r="F25" s="74">
        <f>'20'!F$31</f>
        <v>0</v>
      </c>
      <c r="G25" s="74">
        <f>'20'!G$31</f>
        <v>0</v>
      </c>
      <c r="H25" s="74">
        <f>'20'!H$31</f>
        <v>0</v>
      </c>
      <c r="I25" s="74">
        <f>'20'!I$31</f>
        <v>0</v>
      </c>
      <c r="J25" s="74">
        <f>'20'!J$31</f>
        <v>0</v>
      </c>
      <c r="K25" s="74">
        <f>'20'!K$31</f>
        <v>0</v>
      </c>
      <c r="L25" s="74">
        <f>'20'!L$31</f>
        <v>0</v>
      </c>
      <c r="M25" s="75"/>
      <c r="N25" s="74">
        <f>'20'!N$31</f>
        <v>0</v>
      </c>
      <c r="O25" s="74">
        <f>'20'!O$31</f>
        <v>0</v>
      </c>
      <c r="P25" s="74">
        <f>'20'!P$31</f>
        <v>0</v>
      </c>
      <c r="Q25" s="74">
        <f>'20'!Q$31</f>
        <v>0</v>
      </c>
      <c r="R25" s="74">
        <f>'20'!R$31</f>
        <v>0</v>
      </c>
      <c r="S25" s="74">
        <f>'20'!S$31</f>
        <v>0</v>
      </c>
      <c r="T25" s="74">
        <f>'20'!T$31</f>
        <v>0</v>
      </c>
      <c r="U25" s="74">
        <f>'20'!U$31</f>
        <v>0</v>
      </c>
      <c r="V25" s="74">
        <f>'20'!V$31</f>
        <v>0</v>
      </c>
      <c r="W25" s="75"/>
      <c r="X25" s="74">
        <f>'20'!X$31</f>
        <v>0</v>
      </c>
      <c r="Y25" s="74">
        <f>'20'!Y$31</f>
        <v>0</v>
      </c>
      <c r="Z25" s="74">
        <f>'20'!Z$31</f>
        <v>0</v>
      </c>
      <c r="AA25" s="74">
        <f>'20'!AA$31</f>
        <v>0</v>
      </c>
      <c r="AB25" s="74">
        <f>'20'!AB$31</f>
        <v>0</v>
      </c>
      <c r="AC25" s="74">
        <f>'20'!AC$31</f>
        <v>0</v>
      </c>
      <c r="AD25" s="74">
        <f>'20'!AD$31</f>
        <v>0</v>
      </c>
      <c r="AE25" s="74">
        <f>'20'!AE$31</f>
        <v>0</v>
      </c>
      <c r="AF25" s="74">
        <f>'20'!AF$31</f>
        <v>0</v>
      </c>
      <c r="AG25" s="75"/>
      <c r="AH25" s="74">
        <f>'20'!AH$31</f>
        <v>0</v>
      </c>
      <c r="AI25" s="74">
        <f>'20'!AI$31</f>
        <v>0</v>
      </c>
      <c r="AJ25" s="74">
        <f>'20'!AJ$31</f>
        <v>0</v>
      </c>
      <c r="AK25" s="74">
        <f>'20'!AK$31</f>
        <v>0</v>
      </c>
      <c r="AL25" s="74">
        <f>'20'!AL$31</f>
        <v>0</v>
      </c>
      <c r="AM25" s="74">
        <f>'20'!AM$31</f>
        <v>0</v>
      </c>
      <c r="AN25" s="74">
        <f>'20'!AN$31</f>
        <v>0</v>
      </c>
      <c r="AO25" s="74">
        <f>'20'!AO$31</f>
        <v>0</v>
      </c>
      <c r="AP25" s="74">
        <f>'20'!AP$31</f>
        <v>0</v>
      </c>
      <c r="AQ25" s="62"/>
      <c r="AR25" s="74">
        <f>'20'!AR$31</f>
        <v>0</v>
      </c>
      <c r="AS25" s="74">
        <f>'20'!AS$31</f>
        <v>0</v>
      </c>
      <c r="AT25" s="74">
        <f>'20'!AT$31</f>
        <v>0</v>
      </c>
      <c r="AU25" s="74">
        <f>'20'!AU$31</f>
        <v>0</v>
      </c>
      <c r="AV25" s="74">
        <f>'20'!AV$31</f>
        <v>0</v>
      </c>
      <c r="AW25" s="74">
        <f>'20'!AW$31</f>
        <v>0</v>
      </c>
      <c r="AX25" s="74">
        <f>'20'!AX$31</f>
        <v>0</v>
      </c>
      <c r="AY25" s="74">
        <f>'20'!AY$31</f>
        <v>0</v>
      </c>
      <c r="AZ25" s="74">
        <f>'20'!AZ$31</f>
        <v>0</v>
      </c>
      <c r="BB25" s="76">
        <f t="shared" si="2"/>
        <v>0</v>
      </c>
      <c r="BC25" s="76">
        <f t="shared" si="2"/>
        <v>0</v>
      </c>
      <c r="BD25" s="76">
        <f t="shared" si="2"/>
        <v>0</v>
      </c>
      <c r="BE25" s="76">
        <f t="shared" si="2"/>
        <v>0</v>
      </c>
      <c r="BF25" s="76">
        <f t="shared" si="2"/>
        <v>0</v>
      </c>
      <c r="BH25" s="62">
        <f t="shared" si="1"/>
        <v>0</v>
      </c>
      <c r="BI25" s="62">
        <f t="shared" si="3"/>
        <v>0</v>
      </c>
      <c r="BJ25" s="77">
        <f t="shared" si="4"/>
        <v>0</v>
      </c>
    </row>
    <row r="26" spans="2:62" ht="18" customHeight="1" x14ac:dyDescent="0.3">
      <c r="B26" s="66">
        <v>21</v>
      </c>
      <c r="C26" s="62"/>
      <c r="D26" s="79">
        <f>'21'!D$31</f>
        <v>0</v>
      </c>
      <c r="E26" s="79">
        <f>'21'!E$31</f>
        <v>0</v>
      </c>
      <c r="F26" s="79">
        <f>'21'!F$31</f>
        <v>0</v>
      </c>
      <c r="G26" s="79">
        <f>'21'!G$31</f>
        <v>0</v>
      </c>
      <c r="H26" s="79">
        <f>'21'!H$31</f>
        <v>0</v>
      </c>
      <c r="I26" s="79">
        <f>'21'!I$31</f>
        <v>0</v>
      </c>
      <c r="J26" s="79">
        <f>'21'!J$31</f>
        <v>0</v>
      </c>
      <c r="K26" s="79">
        <f>'21'!K$31</f>
        <v>0</v>
      </c>
      <c r="L26" s="79">
        <f>'21'!L$31</f>
        <v>0</v>
      </c>
      <c r="M26" s="75"/>
      <c r="N26" s="79">
        <f>'21'!N$31</f>
        <v>0</v>
      </c>
      <c r="O26" s="79">
        <f>'21'!O$31</f>
        <v>0</v>
      </c>
      <c r="P26" s="79">
        <f>'21'!P$31</f>
        <v>0</v>
      </c>
      <c r="Q26" s="79">
        <f>'21'!Q$31</f>
        <v>0</v>
      </c>
      <c r="R26" s="79">
        <f>'21'!R$31</f>
        <v>0</v>
      </c>
      <c r="S26" s="79">
        <f>'21'!S$31</f>
        <v>0</v>
      </c>
      <c r="T26" s="79">
        <f>'21'!T$31</f>
        <v>0</v>
      </c>
      <c r="U26" s="79">
        <f>'21'!U$31</f>
        <v>0</v>
      </c>
      <c r="V26" s="79">
        <f>'21'!V$31</f>
        <v>0</v>
      </c>
      <c r="W26" s="75"/>
      <c r="X26" s="79">
        <f>'21'!X$31</f>
        <v>0</v>
      </c>
      <c r="Y26" s="79">
        <f>'21'!Y$31</f>
        <v>0</v>
      </c>
      <c r="Z26" s="79">
        <f>'21'!Z$31</f>
        <v>0</v>
      </c>
      <c r="AA26" s="79">
        <f>'21'!AA$31</f>
        <v>0</v>
      </c>
      <c r="AB26" s="79">
        <f>'21'!AB$31</f>
        <v>0</v>
      </c>
      <c r="AC26" s="79">
        <f>'21'!AC$31</f>
        <v>0</v>
      </c>
      <c r="AD26" s="79">
        <f>'21'!AD$31</f>
        <v>0</v>
      </c>
      <c r="AE26" s="79">
        <f>'21'!AE$31</f>
        <v>0</v>
      </c>
      <c r="AF26" s="79">
        <f>'21'!AF$31</f>
        <v>0</v>
      </c>
      <c r="AG26" s="75"/>
      <c r="AH26" s="79">
        <f>'21'!AH$31</f>
        <v>0</v>
      </c>
      <c r="AI26" s="79">
        <f>'21'!AI$31</f>
        <v>0</v>
      </c>
      <c r="AJ26" s="79">
        <f>'21'!AJ$31</f>
        <v>0</v>
      </c>
      <c r="AK26" s="79">
        <f>'21'!AK$31</f>
        <v>0</v>
      </c>
      <c r="AL26" s="79">
        <f>'21'!AL$31</f>
        <v>0</v>
      </c>
      <c r="AM26" s="79">
        <f>'21'!AM$31</f>
        <v>0</v>
      </c>
      <c r="AN26" s="79">
        <f>'21'!AN$31</f>
        <v>0</v>
      </c>
      <c r="AO26" s="79">
        <f>'21'!AO$31</f>
        <v>0</v>
      </c>
      <c r="AP26" s="79">
        <f>'21'!AP$31</f>
        <v>0</v>
      </c>
      <c r="AQ26" s="62"/>
      <c r="AR26" s="79">
        <f>'21'!AR$31</f>
        <v>0</v>
      </c>
      <c r="AS26" s="79">
        <f>'21'!AS$31</f>
        <v>0</v>
      </c>
      <c r="AT26" s="79">
        <f>'21'!AT$31</f>
        <v>0</v>
      </c>
      <c r="AU26" s="79">
        <f>'21'!AU$31</f>
        <v>0</v>
      </c>
      <c r="AV26" s="79">
        <f>'21'!AV$31</f>
        <v>0</v>
      </c>
      <c r="AW26" s="79">
        <f>'21'!AW$31</f>
        <v>0</v>
      </c>
      <c r="AX26" s="79">
        <f>'21'!AX$31</f>
        <v>0</v>
      </c>
      <c r="AY26" s="79">
        <f>'21'!AY$31</f>
        <v>0</v>
      </c>
      <c r="AZ26" s="79">
        <f>'21'!AZ$31</f>
        <v>0</v>
      </c>
      <c r="BB26" s="80">
        <f t="shared" ref="BB26:BF29" si="5">COUNTIF($D26:$AZ26,BB$5)</f>
        <v>0</v>
      </c>
      <c r="BC26" s="80">
        <f t="shared" si="5"/>
        <v>0</v>
      </c>
      <c r="BD26" s="80">
        <f t="shared" si="5"/>
        <v>0</v>
      </c>
      <c r="BE26" s="80">
        <f t="shared" si="5"/>
        <v>0</v>
      </c>
      <c r="BF26" s="80">
        <f t="shared" si="5"/>
        <v>0</v>
      </c>
      <c r="BH26" s="62">
        <f t="shared" si="1"/>
        <v>0</v>
      </c>
      <c r="BI26" s="62">
        <f t="shared" si="3"/>
        <v>0</v>
      </c>
      <c r="BJ26" s="81">
        <f t="shared" si="4"/>
        <v>0</v>
      </c>
    </row>
    <row r="27" spans="2:62" ht="18" customHeight="1" x14ac:dyDescent="0.3">
      <c r="B27" s="61">
        <v>22</v>
      </c>
      <c r="C27" s="62"/>
      <c r="D27" s="74">
        <f>'22'!D$31</f>
        <v>0</v>
      </c>
      <c r="E27" s="74">
        <f>'22'!E$31</f>
        <v>0</v>
      </c>
      <c r="F27" s="74">
        <f>'22'!F$31</f>
        <v>0</v>
      </c>
      <c r="G27" s="74">
        <f>'22'!G$31</f>
        <v>0</v>
      </c>
      <c r="H27" s="74">
        <f>'22'!H$31</f>
        <v>0</v>
      </c>
      <c r="I27" s="74">
        <f>'22'!I$31</f>
        <v>0</v>
      </c>
      <c r="J27" s="74">
        <f>'22'!J$31</f>
        <v>0</v>
      </c>
      <c r="K27" s="74">
        <f>'22'!K$31</f>
        <v>0</v>
      </c>
      <c r="L27" s="74">
        <f>'22'!L$31</f>
        <v>0</v>
      </c>
      <c r="M27" s="75"/>
      <c r="N27" s="74">
        <f>'22'!N$31</f>
        <v>0</v>
      </c>
      <c r="O27" s="74">
        <f>'22'!O$31</f>
        <v>0</v>
      </c>
      <c r="P27" s="74">
        <f>'22'!P$31</f>
        <v>0</v>
      </c>
      <c r="Q27" s="74">
        <f>'22'!Q$31</f>
        <v>0</v>
      </c>
      <c r="R27" s="74">
        <f>'22'!R$31</f>
        <v>0</v>
      </c>
      <c r="S27" s="74">
        <f>'22'!S$31</f>
        <v>0</v>
      </c>
      <c r="T27" s="74">
        <f>'22'!T$31</f>
        <v>0</v>
      </c>
      <c r="U27" s="74">
        <f>'22'!U$31</f>
        <v>0</v>
      </c>
      <c r="V27" s="74">
        <f>'22'!V$31</f>
        <v>0</v>
      </c>
      <c r="W27" s="75"/>
      <c r="X27" s="74">
        <f>'22'!X$31</f>
        <v>0</v>
      </c>
      <c r="Y27" s="74">
        <f>'22'!Y$31</f>
        <v>0</v>
      </c>
      <c r="Z27" s="74">
        <f>'22'!Z$31</f>
        <v>0</v>
      </c>
      <c r="AA27" s="74">
        <f>'22'!AA$31</f>
        <v>0</v>
      </c>
      <c r="AB27" s="74">
        <f>'22'!AB$31</f>
        <v>0</v>
      </c>
      <c r="AC27" s="74">
        <f>'22'!AC$31</f>
        <v>0</v>
      </c>
      <c r="AD27" s="74">
        <f>'22'!AD$31</f>
        <v>0</v>
      </c>
      <c r="AE27" s="74">
        <f>'22'!AE$31</f>
        <v>0</v>
      </c>
      <c r="AF27" s="74">
        <f>'22'!AF$31</f>
        <v>0</v>
      </c>
      <c r="AG27" s="75"/>
      <c r="AH27" s="74">
        <f>'22'!AH$31</f>
        <v>0</v>
      </c>
      <c r="AI27" s="74">
        <f>'22'!AI$31</f>
        <v>0</v>
      </c>
      <c r="AJ27" s="74">
        <f>'22'!AJ$31</f>
        <v>0</v>
      </c>
      <c r="AK27" s="74">
        <f>'22'!AK$31</f>
        <v>0</v>
      </c>
      <c r="AL27" s="74">
        <f>'22'!AL$31</f>
        <v>0</v>
      </c>
      <c r="AM27" s="74">
        <f>'22'!AM$31</f>
        <v>0</v>
      </c>
      <c r="AN27" s="74">
        <f>'22'!AN$31</f>
        <v>0</v>
      </c>
      <c r="AO27" s="74">
        <f>'22'!AO$31</f>
        <v>0</v>
      </c>
      <c r="AP27" s="74">
        <f>'22'!AP$31</f>
        <v>0</v>
      </c>
      <c r="AQ27" s="62"/>
      <c r="AR27" s="74">
        <f>'22'!AR$31</f>
        <v>0</v>
      </c>
      <c r="AS27" s="74">
        <f>'22'!AS$31</f>
        <v>0</v>
      </c>
      <c r="AT27" s="74">
        <f>'22'!AT$31</f>
        <v>0</v>
      </c>
      <c r="AU27" s="74">
        <f>'22'!AU$31</f>
        <v>0</v>
      </c>
      <c r="AV27" s="74">
        <f>'22'!AV$31</f>
        <v>0</v>
      </c>
      <c r="AW27" s="74">
        <f>'22'!AW$31</f>
        <v>0</v>
      </c>
      <c r="AX27" s="74">
        <f>'22'!AX$31</f>
        <v>0</v>
      </c>
      <c r="AY27" s="74">
        <f>'22'!AY$31</f>
        <v>0</v>
      </c>
      <c r="AZ27" s="74">
        <f>'22'!AZ$31</f>
        <v>0</v>
      </c>
      <c r="BB27" s="76">
        <f t="shared" si="5"/>
        <v>0</v>
      </c>
      <c r="BC27" s="76">
        <f t="shared" si="5"/>
        <v>0</v>
      </c>
      <c r="BD27" s="76">
        <f t="shared" si="5"/>
        <v>0</v>
      </c>
      <c r="BE27" s="76">
        <f t="shared" si="5"/>
        <v>0</v>
      </c>
      <c r="BF27" s="76">
        <f t="shared" si="5"/>
        <v>0</v>
      </c>
      <c r="BH27" s="62">
        <f t="shared" si="1"/>
        <v>0</v>
      </c>
      <c r="BI27" s="62">
        <f t="shared" si="3"/>
        <v>0</v>
      </c>
      <c r="BJ27" s="77">
        <f t="shared" si="4"/>
        <v>0</v>
      </c>
    </row>
    <row r="28" spans="2:62" ht="18" customHeight="1" x14ac:dyDescent="0.3">
      <c r="B28" s="66">
        <v>23</v>
      </c>
      <c r="C28" s="62"/>
      <c r="D28" s="79">
        <f>'23'!D$31</f>
        <v>0</v>
      </c>
      <c r="E28" s="79">
        <f>'23'!E$31</f>
        <v>0</v>
      </c>
      <c r="F28" s="79">
        <f>'23'!F$31</f>
        <v>0</v>
      </c>
      <c r="G28" s="79">
        <f>'23'!G$31</f>
        <v>0</v>
      </c>
      <c r="H28" s="79">
        <f>'23'!H$31</f>
        <v>0</v>
      </c>
      <c r="I28" s="79">
        <f>'23'!I$31</f>
        <v>0</v>
      </c>
      <c r="J28" s="79">
        <f>'23'!J$31</f>
        <v>0</v>
      </c>
      <c r="K28" s="79">
        <f>'23'!K$31</f>
        <v>0</v>
      </c>
      <c r="L28" s="79">
        <f>'23'!L$31</f>
        <v>0</v>
      </c>
      <c r="M28" s="75"/>
      <c r="N28" s="79">
        <f>'23'!N$31</f>
        <v>0</v>
      </c>
      <c r="O28" s="79">
        <f>'23'!O$31</f>
        <v>0</v>
      </c>
      <c r="P28" s="79">
        <f>'23'!P$31</f>
        <v>0</v>
      </c>
      <c r="Q28" s="79">
        <f>'23'!Q$31</f>
        <v>0</v>
      </c>
      <c r="R28" s="79">
        <f>'23'!R$31</f>
        <v>0</v>
      </c>
      <c r="S28" s="79">
        <f>'23'!S$31</f>
        <v>0</v>
      </c>
      <c r="T28" s="79">
        <f>'23'!T$31</f>
        <v>0</v>
      </c>
      <c r="U28" s="79">
        <f>'23'!U$31</f>
        <v>0</v>
      </c>
      <c r="V28" s="79">
        <f>'23'!V$31</f>
        <v>0</v>
      </c>
      <c r="W28" s="75"/>
      <c r="X28" s="79">
        <f>'23'!X$31</f>
        <v>0</v>
      </c>
      <c r="Y28" s="79">
        <f>'23'!Y$31</f>
        <v>0</v>
      </c>
      <c r="Z28" s="79">
        <f>'23'!Z$31</f>
        <v>0</v>
      </c>
      <c r="AA28" s="79">
        <f>'23'!AA$31</f>
        <v>0</v>
      </c>
      <c r="AB28" s="79">
        <f>'23'!AB$31</f>
        <v>0</v>
      </c>
      <c r="AC28" s="79">
        <f>'23'!AC$31</f>
        <v>0</v>
      </c>
      <c r="AD28" s="79">
        <f>'23'!AD$31</f>
        <v>0</v>
      </c>
      <c r="AE28" s="79">
        <f>'23'!AE$31</f>
        <v>0</v>
      </c>
      <c r="AF28" s="79">
        <f>'23'!AF$31</f>
        <v>0</v>
      </c>
      <c r="AG28" s="75"/>
      <c r="AH28" s="79">
        <f>'23'!AH$31</f>
        <v>0</v>
      </c>
      <c r="AI28" s="79">
        <f>'23'!AI$31</f>
        <v>0</v>
      </c>
      <c r="AJ28" s="79">
        <f>'23'!AJ$31</f>
        <v>0</v>
      </c>
      <c r="AK28" s="79">
        <f>'23'!AK$31</f>
        <v>0</v>
      </c>
      <c r="AL28" s="79">
        <f>'23'!AL$31</f>
        <v>0</v>
      </c>
      <c r="AM28" s="79">
        <f>'23'!AM$31</f>
        <v>0</v>
      </c>
      <c r="AN28" s="79">
        <f>'23'!AN$31</f>
        <v>0</v>
      </c>
      <c r="AO28" s="79">
        <f>'23'!AO$31</f>
        <v>0</v>
      </c>
      <c r="AP28" s="79">
        <f>'23'!AP$31</f>
        <v>0</v>
      </c>
      <c r="AQ28" s="62"/>
      <c r="AR28" s="79">
        <f>'23'!AR$31</f>
        <v>0</v>
      </c>
      <c r="AS28" s="79">
        <f>'23'!AS$31</f>
        <v>0</v>
      </c>
      <c r="AT28" s="79">
        <f>'23'!AT$31</f>
        <v>0</v>
      </c>
      <c r="AU28" s="79">
        <f>'23'!AU$31</f>
        <v>0</v>
      </c>
      <c r="AV28" s="79">
        <f>'23'!AV$31</f>
        <v>0</v>
      </c>
      <c r="AW28" s="79">
        <f>'23'!AW$31</f>
        <v>0</v>
      </c>
      <c r="AX28" s="79">
        <f>'23'!AX$31</f>
        <v>0</v>
      </c>
      <c r="AY28" s="79">
        <f>'23'!AY$31</f>
        <v>0</v>
      </c>
      <c r="AZ28" s="79">
        <f>'23'!AZ$31</f>
        <v>0</v>
      </c>
      <c r="BB28" s="80">
        <f t="shared" si="5"/>
        <v>0</v>
      </c>
      <c r="BC28" s="80">
        <f t="shared" si="5"/>
        <v>0</v>
      </c>
      <c r="BD28" s="80">
        <f t="shared" si="5"/>
        <v>0</v>
      </c>
      <c r="BE28" s="80">
        <f t="shared" si="5"/>
        <v>0</v>
      </c>
      <c r="BF28" s="80">
        <f t="shared" si="5"/>
        <v>0</v>
      </c>
      <c r="BH28" s="62">
        <f t="shared" si="1"/>
        <v>0</v>
      </c>
      <c r="BI28" s="62">
        <f t="shared" si="3"/>
        <v>0</v>
      </c>
      <c r="BJ28" s="81">
        <f t="shared" si="4"/>
        <v>0</v>
      </c>
    </row>
    <row r="29" spans="2:62" ht="18" customHeight="1" x14ac:dyDescent="0.3">
      <c r="B29" s="61">
        <v>24</v>
      </c>
      <c r="C29" s="62"/>
      <c r="D29" s="74">
        <f>'24'!D$31</f>
        <v>0</v>
      </c>
      <c r="E29" s="74">
        <f>'24'!E$31</f>
        <v>0</v>
      </c>
      <c r="F29" s="74">
        <f>'24'!F$31</f>
        <v>0</v>
      </c>
      <c r="G29" s="74">
        <f>'24'!G$31</f>
        <v>0</v>
      </c>
      <c r="H29" s="74">
        <f>'24'!H$31</f>
        <v>0</v>
      </c>
      <c r="I29" s="74">
        <f>'24'!I$31</f>
        <v>0</v>
      </c>
      <c r="J29" s="74">
        <f>'24'!J$31</f>
        <v>0</v>
      </c>
      <c r="K29" s="74">
        <f>'24'!K$31</f>
        <v>0</v>
      </c>
      <c r="L29" s="74">
        <f>'24'!L$31</f>
        <v>0</v>
      </c>
      <c r="M29" s="75"/>
      <c r="N29" s="74">
        <f>'24'!N$31</f>
        <v>0</v>
      </c>
      <c r="O29" s="74">
        <f>'24'!O$31</f>
        <v>0</v>
      </c>
      <c r="P29" s="74">
        <f>'24'!P$31</f>
        <v>0</v>
      </c>
      <c r="Q29" s="74">
        <f>'24'!Q$31</f>
        <v>0</v>
      </c>
      <c r="R29" s="74">
        <f>'24'!R$31</f>
        <v>0</v>
      </c>
      <c r="S29" s="74">
        <f>'24'!S$31</f>
        <v>0</v>
      </c>
      <c r="T29" s="74">
        <f>'24'!T$31</f>
        <v>0</v>
      </c>
      <c r="U29" s="74">
        <f>'24'!U$31</f>
        <v>0</v>
      </c>
      <c r="V29" s="74">
        <f>'24'!V$31</f>
        <v>0</v>
      </c>
      <c r="W29" s="75"/>
      <c r="X29" s="74">
        <f>'24'!X$31</f>
        <v>0</v>
      </c>
      <c r="Y29" s="74">
        <f>'24'!Y$31</f>
        <v>0</v>
      </c>
      <c r="Z29" s="74">
        <f>'24'!Z$31</f>
        <v>0</v>
      </c>
      <c r="AA29" s="74">
        <f>'24'!AA$31</f>
        <v>0</v>
      </c>
      <c r="AB29" s="74">
        <f>'24'!AB$31</f>
        <v>0</v>
      </c>
      <c r="AC29" s="74">
        <f>'24'!AC$31</f>
        <v>0</v>
      </c>
      <c r="AD29" s="74">
        <f>'24'!AD$31</f>
        <v>0</v>
      </c>
      <c r="AE29" s="74">
        <f>'24'!AE$31</f>
        <v>0</v>
      </c>
      <c r="AF29" s="74">
        <f>'24'!AF$31</f>
        <v>0</v>
      </c>
      <c r="AG29" s="75"/>
      <c r="AH29" s="74">
        <f>'24'!AH$31</f>
        <v>0</v>
      </c>
      <c r="AI29" s="74">
        <f>'24'!AI$31</f>
        <v>0</v>
      </c>
      <c r="AJ29" s="74">
        <f>'24'!AJ$31</f>
        <v>0</v>
      </c>
      <c r="AK29" s="74">
        <f>'24'!AK$31</f>
        <v>0</v>
      </c>
      <c r="AL29" s="74">
        <f>'24'!AL$31</f>
        <v>0</v>
      </c>
      <c r="AM29" s="74">
        <f>'24'!AM$31</f>
        <v>0</v>
      </c>
      <c r="AN29" s="74">
        <f>'24'!AN$31</f>
        <v>0</v>
      </c>
      <c r="AO29" s="74">
        <f>'24'!AO$31</f>
        <v>0</v>
      </c>
      <c r="AP29" s="74">
        <f>'24'!AP$31</f>
        <v>0</v>
      </c>
      <c r="AQ29" s="62"/>
      <c r="AR29" s="74">
        <f>'24'!AR$31</f>
        <v>0</v>
      </c>
      <c r="AS29" s="74">
        <f>'24'!AS$31</f>
        <v>0</v>
      </c>
      <c r="AT29" s="74">
        <f>'24'!AT$31</f>
        <v>0</v>
      </c>
      <c r="AU29" s="74">
        <f>'24'!AU$31</f>
        <v>0</v>
      </c>
      <c r="AV29" s="74">
        <f>'24'!AV$31</f>
        <v>0</v>
      </c>
      <c r="AW29" s="74">
        <f>'24'!AW$31</f>
        <v>0</v>
      </c>
      <c r="AX29" s="74">
        <f>'24'!AX$31</f>
        <v>0</v>
      </c>
      <c r="AY29" s="74">
        <f>'24'!AY$31</f>
        <v>0</v>
      </c>
      <c r="AZ29" s="74">
        <f>'24'!AZ$31</f>
        <v>0</v>
      </c>
      <c r="BB29" s="76">
        <f t="shared" si="5"/>
        <v>0</v>
      </c>
      <c r="BC29" s="76">
        <f t="shared" si="5"/>
        <v>0</v>
      </c>
      <c r="BD29" s="76">
        <f t="shared" si="5"/>
        <v>0</v>
      </c>
      <c r="BE29" s="76">
        <f t="shared" si="5"/>
        <v>0</v>
      </c>
      <c r="BF29" s="76">
        <f t="shared" si="5"/>
        <v>0</v>
      </c>
      <c r="BH29" s="62">
        <f t="shared" si="1"/>
        <v>0</v>
      </c>
      <c r="BI29" s="62">
        <f t="shared" si="3"/>
        <v>0</v>
      </c>
      <c r="BJ29" s="77">
        <f t="shared" si="4"/>
        <v>0</v>
      </c>
    </row>
  </sheetData>
  <sheetProtection sheet="1" objects="1" scenarios="1"/>
  <mergeCells count="1">
    <mergeCell ref="AZ2:BJ2"/>
  </mergeCells>
  <conditionalFormatting sqref="B7:B29">
    <cfRule type="cellIs" dxfId="10" priority="10" operator="equal">
      <formula>1</formula>
    </cfRule>
  </conditionalFormatting>
  <conditionalFormatting sqref="BB5:BF5">
    <cfRule type="cellIs" dxfId="9" priority="1" operator="equal">
      <formula>5</formula>
    </cfRule>
    <cfRule type="cellIs" dxfId="8" priority="2" operator="equal">
      <formula>4</formula>
    </cfRule>
    <cfRule type="cellIs" dxfId="7" priority="3" operator="equal">
      <formula>3</formula>
    </cfRule>
    <cfRule type="cellIs" dxfId="6" priority="4" operator="equal">
      <formula>2</formula>
    </cfRule>
    <cfRule type="cellIs" dxfId="5" priority="5" operator="equal">
      <formula>1</formula>
    </cfRule>
  </conditionalFormatting>
  <conditionalFormatting sqref="C7:AZ29">
    <cfRule type="cellIs" dxfId="4" priority="6" operator="equal">
      <formula>5</formula>
    </cfRule>
    <cfRule type="cellIs" dxfId="3" priority="7" operator="equal">
      <formula>4</formula>
    </cfRule>
    <cfRule type="cellIs" dxfId="2" priority="8" operator="equal">
      <formula>3</formula>
    </cfRule>
    <cfRule type="cellIs" dxfId="1" priority="9" operator="equal">
      <formula>2</formula>
    </cfRule>
    <cfRule type="cellIs" dxfId="0" priority="11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A302-A2A2-40C3-B5A0-444625F6A459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3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9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84" priority="1" operator="equal">
      <formula>5</formula>
    </cfRule>
    <cfRule type="cellIs" dxfId="383" priority="2" operator="equal">
      <formula>4</formula>
    </cfRule>
    <cfRule type="cellIs" dxfId="382" priority="3" operator="equal">
      <formula>3</formula>
    </cfRule>
    <cfRule type="cellIs" dxfId="381" priority="4" operator="equal">
      <formula>2</formula>
    </cfRule>
  </conditionalFormatting>
  <conditionalFormatting sqref="D7:L31 N7:V31 X7:AF31 AH7:AP31 AR7:AZ31">
    <cfRule type="cellIs" dxfId="38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D192-67B4-47C8-AAFB-01E3E6F2F9D6}">
  <sheetPr>
    <tabColor rgb="FFBDBDBD"/>
  </sheetPr>
  <dimension ref="A1:BA31"/>
  <sheetViews>
    <sheetView showGridLines="0" showZeros="0" workbookViewId="0">
      <selection activeCell="AP2" sqref="AP2:AZ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4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79" priority="1" operator="equal">
      <formula>5</formula>
    </cfRule>
    <cfRule type="cellIs" dxfId="378" priority="2" operator="equal">
      <formula>4</formula>
    </cfRule>
    <cfRule type="cellIs" dxfId="377" priority="3" operator="equal">
      <formula>3</formula>
    </cfRule>
    <cfRule type="cellIs" dxfId="376" priority="4" operator="equal">
      <formula>2</formula>
    </cfRule>
  </conditionalFormatting>
  <conditionalFormatting sqref="D7:L31 N7:V31 X7:AF31 AH7:AP31 AR7:AZ31">
    <cfRule type="cellIs" dxfId="37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3ABE-4D3D-402C-A19A-F4A485366965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5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74" priority="1" operator="equal">
      <formula>5</formula>
    </cfRule>
    <cfRule type="cellIs" dxfId="373" priority="2" operator="equal">
      <formula>4</formula>
    </cfRule>
    <cfRule type="cellIs" dxfId="372" priority="3" operator="equal">
      <formula>3</formula>
    </cfRule>
    <cfRule type="cellIs" dxfId="371" priority="4" operator="equal">
      <formula>2</formula>
    </cfRule>
  </conditionalFormatting>
  <conditionalFormatting sqref="D7:L31 N7:V31 X7:AF31 AH7:AP31 AR7:AZ31">
    <cfRule type="cellIs" dxfId="370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FB31-7B20-4525-8422-D542D9C38760}">
  <sheetPr>
    <tabColor rgb="FFBDBDBD"/>
  </sheetPr>
  <dimension ref="A1:BA31"/>
  <sheetViews>
    <sheetView showGridLines="0" showZeros="0" workbookViewId="0">
      <selection activeCell="E2" sqref="E2"/>
    </sheetView>
  </sheetViews>
  <sheetFormatPr defaultRowHeight="14.5" x14ac:dyDescent="0.35"/>
  <cols>
    <col min="1" max="1" width="1.81640625" customWidth="1"/>
    <col min="2" max="2" width="14.1796875" style="46" customWidth="1"/>
    <col min="3" max="3" width="0.81640625" style="46" customWidth="1"/>
    <col min="4" max="12" width="2.6328125" style="46" customWidth="1"/>
    <col min="13" max="13" width="0.81640625" customWidth="1"/>
    <col min="14" max="22" width="2.6328125" style="46" customWidth="1"/>
    <col min="23" max="23" width="0.81640625" customWidth="1"/>
    <col min="24" max="32" width="2.6328125" style="46" customWidth="1"/>
    <col min="33" max="33" width="0.81640625" customWidth="1"/>
    <col min="34" max="42" width="2.6328125" style="46" customWidth="1"/>
    <col min="43" max="43" width="0.81640625" style="46" customWidth="1"/>
    <col min="44" max="52" width="2.6328125" style="46" customWidth="1"/>
    <col min="53" max="53" width="0.81640625" style="46" customWidth="1"/>
  </cols>
  <sheetData>
    <row r="1" spans="1:53" ht="10" customHeight="1" x14ac:dyDescent="0.35"/>
    <row r="2" spans="1:53" ht="40" customHeight="1" x14ac:dyDescent="0.45">
      <c r="A2" s="47"/>
      <c r="B2" s="48"/>
      <c r="C2" s="49"/>
      <c r="D2" s="48"/>
      <c r="E2" s="50"/>
      <c r="F2" s="48"/>
      <c r="G2" s="49"/>
      <c r="H2" s="48"/>
      <c r="I2" s="48"/>
      <c r="J2" s="51"/>
      <c r="K2" s="51"/>
      <c r="L2" s="49"/>
      <c r="M2" s="49"/>
      <c r="N2" s="49"/>
      <c r="O2" s="52" t="s">
        <v>74</v>
      </c>
      <c r="P2" s="51" t="str" cm="1">
        <f t="array" aca="1" ref="P2" ca="1">MID(CELL("filnamn", A1), SEARCH("]", CELL("filnamn", A1))+1, 31)</f>
        <v>6</v>
      </c>
      <c r="Q2" s="48"/>
      <c r="R2"/>
      <c r="S2"/>
      <c r="T2"/>
      <c r="U2"/>
      <c r="V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 s="87" t="str">
        <f>HYPERLINK("#'översikt'!A1", "⬅️ tillbaka till översiktsbladet")</f>
        <v>⬅️ tillbaka till översiktsbladet</v>
      </c>
      <c r="AQ2" s="87"/>
      <c r="AR2" s="87"/>
      <c r="AS2" s="87"/>
      <c r="AT2" s="87"/>
      <c r="AU2" s="87"/>
      <c r="AV2" s="87"/>
      <c r="AW2" s="87"/>
      <c r="AX2" s="87"/>
      <c r="AY2" s="87"/>
      <c r="AZ2" s="87"/>
      <c r="BA2"/>
    </row>
    <row r="3" spans="1:53" ht="10" customHeight="1" x14ac:dyDescent="0.35">
      <c r="A3" s="53"/>
      <c r="B3" s="54"/>
      <c r="C3"/>
      <c r="D3" s="55"/>
      <c r="E3" s="56"/>
      <c r="F3" s="57"/>
      <c r="G3"/>
      <c r="H3"/>
      <c r="I3"/>
      <c r="J3"/>
      <c r="K3"/>
      <c r="L3"/>
      <c r="N3"/>
      <c r="O3"/>
      <c r="P3"/>
      <c r="Q3"/>
      <c r="R3"/>
      <c r="S3"/>
      <c r="T3"/>
      <c r="U3"/>
      <c r="V3"/>
      <c r="X3"/>
      <c r="Y3"/>
      <c r="Z3"/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x14ac:dyDescent="0.35">
      <c r="D4" s="58" t="s">
        <v>75</v>
      </c>
      <c r="E4" s="56"/>
      <c r="F4" s="57"/>
      <c r="G4" s="59"/>
      <c r="H4" s="59"/>
      <c r="I4" s="59"/>
      <c r="J4" s="59"/>
      <c r="K4" s="59"/>
      <c r="L4" s="59"/>
      <c r="M4" s="59"/>
      <c r="N4" s="58" t="s">
        <v>76</v>
      </c>
      <c r="O4" s="56"/>
      <c r="P4" s="57"/>
      <c r="Q4" s="59"/>
      <c r="R4" s="59"/>
      <c r="S4" s="59"/>
      <c r="T4" s="59"/>
      <c r="U4" s="59"/>
      <c r="V4" s="59"/>
      <c r="W4" s="59"/>
      <c r="X4" s="58" t="s">
        <v>77</v>
      </c>
      <c r="Y4" s="56"/>
      <c r="Z4" s="57"/>
      <c r="AA4" s="59"/>
      <c r="AB4" s="59"/>
      <c r="AC4" s="59"/>
      <c r="AD4" s="59"/>
      <c r="AE4" s="59"/>
      <c r="AF4" s="59"/>
      <c r="AG4" s="59"/>
      <c r="AH4" s="58" t="s">
        <v>78</v>
      </c>
      <c r="AI4" s="56"/>
      <c r="AJ4" s="57"/>
      <c r="AK4" s="59"/>
      <c r="AL4" s="59"/>
      <c r="AM4" s="59"/>
      <c r="AN4" s="59"/>
      <c r="AO4" s="59"/>
      <c r="AP4" s="59"/>
      <c r="AR4" s="58" t="s">
        <v>79</v>
      </c>
      <c r="AS4" s="56"/>
      <c r="AT4" s="57"/>
      <c r="AU4" s="59"/>
      <c r="AV4" s="59"/>
      <c r="AW4" s="59"/>
      <c r="AX4" s="59"/>
      <c r="AY4" s="59"/>
      <c r="AZ4" s="59"/>
    </row>
    <row r="5" spans="1:53" x14ac:dyDescent="0.35">
      <c r="B5" s="58" t="s">
        <v>80</v>
      </c>
      <c r="D5" s="60">
        <f>anpassa!$J$7</f>
        <v>1</v>
      </c>
      <c r="E5" s="60">
        <f>anpassa!$J$8</f>
        <v>2</v>
      </c>
      <c r="F5" s="60">
        <f>anpassa!$J$9</f>
        <v>3</v>
      </c>
      <c r="G5" s="60" t="str">
        <f>anpassa!$J$10</f>
        <v>L</v>
      </c>
      <c r="H5" s="60">
        <f>anpassa!$J$11</f>
        <v>4</v>
      </c>
      <c r="I5" s="60">
        <f>anpassa!$J$12</f>
        <v>5</v>
      </c>
      <c r="J5" s="60">
        <f>anpassa!$J$13</f>
        <v>6</v>
      </c>
      <c r="K5" s="60" t="str">
        <f>anpassa!$J$14</f>
        <v>Ö</v>
      </c>
      <c r="L5" s="60">
        <f>anpassa!$J$15</f>
        <v>0</v>
      </c>
      <c r="N5" s="60">
        <f>anpassa!$J$7</f>
        <v>1</v>
      </c>
      <c r="O5" s="60">
        <f>anpassa!$J$8</f>
        <v>2</v>
      </c>
      <c r="P5" s="60">
        <f>anpassa!$J$9</f>
        <v>3</v>
      </c>
      <c r="Q5" s="60" t="str">
        <f>anpassa!$J$10</f>
        <v>L</v>
      </c>
      <c r="R5" s="60">
        <f>anpassa!$J$11</f>
        <v>4</v>
      </c>
      <c r="S5" s="60">
        <f>anpassa!$J$12</f>
        <v>5</v>
      </c>
      <c r="T5" s="60">
        <f>anpassa!$J$13</f>
        <v>6</v>
      </c>
      <c r="U5" s="60" t="str">
        <f>anpassa!$J$14</f>
        <v>Ö</v>
      </c>
      <c r="V5" s="60">
        <f>anpassa!$J$15</f>
        <v>0</v>
      </c>
      <c r="X5" s="60">
        <f>anpassa!$J$7</f>
        <v>1</v>
      </c>
      <c r="Y5" s="60">
        <f>anpassa!$J$8</f>
        <v>2</v>
      </c>
      <c r="Z5" s="60">
        <f>anpassa!$J$9</f>
        <v>3</v>
      </c>
      <c r="AA5" s="60" t="str">
        <f>anpassa!$J$10</f>
        <v>L</v>
      </c>
      <c r="AB5" s="60">
        <f>anpassa!$J$11</f>
        <v>4</v>
      </c>
      <c r="AC5" s="60">
        <f>anpassa!$J$12</f>
        <v>5</v>
      </c>
      <c r="AD5" s="60">
        <f>anpassa!$J$13</f>
        <v>6</v>
      </c>
      <c r="AE5" s="60" t="str">
        <f>anpassa!$J$14</f>
        <v>Ö</v>
      </c>
      <c r="AF5" s="60">
        <f>anpassa!$J$15</f>
        <v>0</v>
      </c>
      <c r="AH5" s="60">
        <f>anpassa!$J$7</f>
        <v>1</v>
      </c>
      <c r="AI5" s="60">
        <f>anpassa!$J$8</f>
        <v>2</v>
      </c>
      <c r="AJ5" s="60">
        <f>anpassa!$J$9</f>
        <v>3</v>
      </c>
      <c r="AK5" s="60" t="str">
        <f>anpassa!$J$10</f>
        <v>L</v>
      </c>
      <c r="AL5" s="60">
        <f>anpassa!$J$11</f>
        <v>4</v>
      </c>
      <c r="AM5" s="60">
        <f>anpassa!$J$12</f>
        <v>5</v>
      </c>
      <c r="AN5" s="60">
        <f>anpassa!$J$13</f>
        <v>6</v>
      </c>
      <c r="AO5" s="60" t="str">
        <f>anpassa!$J$14</f>
        <v>Ö</v>
      </c>
      <c r="AP5" s="60">
        <f>anpassa!$J$15</f>
        <v>0</v>
      </c>
      <c r="AR5" s="60">
        <f>anpassa!$J$7</f>
        <v>1</v>
      </c>
      <c r="AS5" s="60">
        <f>anpassa!$J$8</f>
        <v>2</v>
      </c>
      <c r="AT5" s="60">
        <f>anpassa!$J$9</f>
        <v>3</v>
      </c>
      <c r="AU5" s="60" t="str">
        <f>anpassa!$J$10</f>
        <v>L</v>
      </c>
      <c r="AV5" s="60">
        <f>anpassa!$J$11</f>
        <v>4</v>
      </c>
      <c r="AW5" s="60">
        <f>anpassa!$J$12</f>
        <v>5</v>
      </c>
      <c r="AX5" s="60">
        <f>anpassa!$J$13</f>
        <v>6</v>
      </c>
      <c r="AY5" s="60" t="str">
        <f>anpassa!$J$14</f>
        <v>Ö</v>
      </c>
      <c r="AZ5" s="60">
        <f>anpassa!$J$15</f>
        <v>0</v>
      </c>
    </row>
    <row r="6" spans="1:53" ht="4" customHeight="1" x14ac:dyDescent="0.35"/>
    <row r="7" spans="1:53" x14ac:dyDescent="0.35">
      <c r="B7" s="61" t="str">
        <f>anpassa!C7</f>
        <v>elevkod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8"/>
      <c r="N7" s="63"/>
      <c r="O7" s="63"/>
      <c r="P7" s="63"/>
      <c r="Q7" s="63"/>
      <c r="R7" s="63"/>
      <c r="S7" s="63"/>
      <c r="T7" s="63"/>
      <c r="U7" s="63"/>
      <c r="V7" s="63"/>
      <c r="W7" s="68"/>
      <c r="X7" s="63"/>
      <c r="Y7" s="63"/>
      <c r="Z7" s="63"/>
      <c r="AA7" s="63"/>
      <c r="AB7" s="63"/>
      <c r="AC7" s="63"/>
      <c r="AD7" s="63"/>
      <c r="AE7" s="63"/>
      <c r="AF7" s="63"/>
      <c r="AG7" s="68"/>
      <c r="AH7" s="63"/>
      <c r="AI7" s="63"/>
      <c r="AJ7" s="63"/>
      <c r="AK7" s="63"/>
      <c r="AL7" s="63"/>
      <c r="AM7" s="63"/>
      <c r="AN7" s="63"/>
      <c r="AO7" s="63"/>
      <c r="AP7" s="63"/>
      <c r="AQ7" s="62"/>
      <c r="AR7" s="63"/>
      <c r="AS7" s="63"/>
      <c r="AT7" s="63"/>
      <c r="AU7" s="63"/>
      <c r="AV7" s="63"/>
      <c r="AW7" s="63"/>
      <c r="AX7" s="63"/>
      <c r="AY7" s="63"/>
      <c r="AZ7" s="63"/>
      <c r="BA7" s="62"/>
    </row>
    <row r="8" spans="1:53" x14ac:dyDescent="0.35">
      <c r="B8" s="66" t="str">
        <f>anpassa!C8</f>
        <v>elevkod</v>
      </c>
      <c r="C8" s="62"/>
      <c r="D8" s="67"/>
      <c r="E8" s="67"/>
      <c r="F8" s="67"/>
      <c r="G8" s="67"/>
      <c r="H8" s="67"/>
      <c r="I8" s="67"/>
      <c r="J8" s="67"/>
      <c r="K8" s="67"/>
      <c r="L8" s="67"/>
      <c r="M8" s="68"/>
      <c r="N8" s="67"/>
      <c r="O8" s="67"/>
      <c r="P8" s="67"/>
      <c r="Q8" s="67"/>
      <c r="R8" s="67"/>
      <c r="S8" s="67"/>
      <c r="T8" s="67"/>
      <c r="U8" s="67"/>
      <c r="V8" s="67"/>
      <c r="W8" s="68"/>
      <c r="X8" s="67"/>
      <c r="Y8" s="67"/>
      <c r="Z8" s="67"/>
      <c r="AA8" s="67"/>
      <c r="AB8" s="67"/>
      <c r="AC8" s="67"/>
      <c r="AD8" s="67"/>
      <c r="AE8" s="67"/>
      <c r="AF8" s="67"/>
      <c r="AG8" s="68"/>
      <c r="AH8" s="67"/>
      <c r="AI8" s="67"/>
      <c r="AJ8" s="67"/>
      <c r="AK8" s="67"/>
      <c r="AL8" s="67"/>
      <c r="AM8" s="67"/>
      <c r="AN8" s="67"/>
      <c r="AO8" s="67"/>
      <c r="AP8" s="67"/>
      <c r="AQ8" s="62"/>
      <c r="AR8" s="67"/>
      <c r="AS8" s="67"/>
      <c r="AT8" s="67"/>
      <c r="AU8" s="67"/>
      <c r="AV8" s="67"/>
      <c r="AW8" s="67"/>
      <c r="AX8" s="67"/>
      <c r="AY8" s="67"/>
      <c r="AZ8" s="67"/>
      <c r="BA8" s="62"/>
    </row>
    <row r="9" spans="1:53" x14ac:dyDescent="0.35">
      <c r="B9" s="61" t="str">
        <f>anpassa!C9</f>
        <v>elevkod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8"/>
      <c r="N9" s="63"/>
      <c r="O9" s="63"/>
      <c r="P9" s="63"/>
      <c r="Q9" s="63"/>
      <c r="R9" s="63"/>
      <c r="S9" s="63"/>
      <c r="T9" s="63"/>
      <c r="U9" s="63"/>
      <c r="V9" s="63"/>
      <c r="W9" s="68"/>
      <c r="X9" s="63"/>
      <c r="Y9" s="63"/>
      <c r="Z9" s="63"/>
      <c r="AA9" s="63"/>
      <c r="AB9" s="63"/>
      <c r="AC9" s="63"/>
      <c r="AD9" s="63"/>
      <c r="AE9" s="63"/>
      <c r="AF9" s="63"/>
      <c r="AG9" s="68"/>
      <c r="AH9" s="63"/>
      <c r="AI9" s="63"/>
      <c r="AJ9" s="63"/>
      <c r="AK9" s="63"/>
      <c r="AL9" s="63"/>
      <c r="AM9" s="63"/>
      <c r="AN9" s="63"/>
      <c r="AO9" s="63"/>
      <c r="AP9" s="63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2"/>
    </row>
    <row r="10" spans="1:53" x14ac:dyDescent="0.35">
      <c r="B10" s="66" t="str">
        <f>anpassa!C10</f>
        <v>elevkod</v>
      </c>
      <c r="C10" s="62"/>
      <c r="D10" s="67"/>
      <c r="E10" s="67"/>
      <c r="F10" s="67"/>
      <c r="G10" s="67"/>
      <c r="H10" s="67"/>
      <c r="I10" s="67"/>
      <c r="J10" s="67"/>
      <c r="K10" s="67"/>
      <c r="L10" s="67"/>
      <c r="M10" s="68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7"/>
      <c r="AI10" s="67"/>
      <c r="AJ10" s="67"/>
      <c r="AK10" s="67"/>
      <c r="AL10" s="67"/>
      <c r="AM10" s="67"/>
      <c r="AN10" s="67"/>
      <c r="AO10" s="67"/>
      <c r="AP10" s="67"/>
      <c r="AQ10" s="62"/>
      <c r="AR10" s="67"/>
      <c r="AS10" s="67"/>
      <c r="AT10" s="67"/>
      <c r="AU10" s="67"/>
      <c r="AV10" s="67"/>
      <c r="AW10" s="67"/>
      <c r="AX10" s="67"/>
      <c r="AY10" s="67"/>
      <c r="AZ10" s="67"/>
      <c r="BA10" s="62"/>
    </row>
    <row r="11" spans="1:53" x14ac:dyDescent="0.35">
      <c r="B11" s="61" t="str">
        <f>anpassa!C11</f>
        <v>elevkod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8"/>
      <c r="N11" s="63"/>
      <c r="O11" s="63"/>
      <c r="P11" s="63"/>
      <c r="Q11" s="63"/>
      <c r="R11" s="63"/>
      <c r="S11" s="63"/>
      <c r="T11" s="63"/>
      <c r="U11" s="63"/>
      <c r="V11" s="63"/>
      <c r="W11" s="68"/>
      <c r="X11" s="63"/>
      <c r="Y11" s="63"/>
      <c r="Z11" s="63"/>
      <c r="AA11" s="63"/>
      <c r="AB11" s="63"/>
      <c r="AC11" s="63"/>
      <c r="AD11" s="63"/>
      <c r="AE11" s="63"/>
      <c r="AF11" s="63"/>
      <c r="AG11" s="68"/>
      <c r="AH11" s="63"/>
      <c r="AI11" s="63"/>
      <c r="AJ11" s="63"/>
      <c r="AK11" s="63"/>
      <c r="AL11" s="63"/>
      <c r="AM11" s="63"/>
      <c r="AN11" s="63"/>
      <c r="AO11" s="63"/>
      <c r="AP11" s="63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2"/>
    </row>
    <row r="12" spans="1:53" x14ac:dyDescent="0.35">
      <c r="B12" s="66" t="str">
        <f>anpassa!C12</f>
        <v>elevkod</v>
      </c>
      <c r="C12" s="62"/>
      <c r="D12" s="67"/>
      <c r="E12" s="67"/>
      <c r="F12" s="67"/>
      <c r="G12" s="67"/>
      <c r="H12" s="67"/>
      <c r="I12" s="67"/>
      <c r="J12" s="67"/>
      <c r="K12" s="67"/>
      <c r="L12" s="67"/>
      <c r="M12" s="68"/>
      <c r="N12" s="67"/>
      <c r="O12" s="67"/>
      <c r="P12" s="67"/>
      <c r="Q12" s="67"/>
      <c r="R12" s="67"/>
      <c r="S12" s="67"/>
      <c r="T12" s="67"/>
      <c r="U12" s="67"/>
      <c r="V12" s="67"/>
      <c r="W12" s="68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7"/>
      <c r="AI12" s="67"/>
      <c r="AJ12" s="67"/>
      <c r="AK12" s="67"/>
      <c r="AL12" s="67"/>
      <c r="AM12" s="67"/>
      <c r="AN12" s="67"/>
      <c r="AO12" s="67"/>
      <c r="AP12" s="67"/>
      <c r="AQ12" s="62"/>
      <c r="AR12" s="67"/>
      <c r="AS12" s="67"/>
      <c r="AT12" s="67"/>
      <c r="AU12" s="67"/>
      <c r="AV12" s="67"/>
      <c r="AW12" s="67"/>
      <c r="AX12" s="67"/>
      <c r="AY12" s="67"/>
      <c r="AZ12" s="67"/>
      <c r="BA12" s="62"/>
    </row>
    <row r="13" spans="1:53" x14ac:dyDescent="0.35">
      <c r="B13" s="61" t="str">
        <f>anpassa!C13</f>
        <v>elevkod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8"/>
      <c r="N13" s="63"/>
      <c r="O13" s="63"/>
      <c r="P13" s="63"/>
      <c r="Q13" s="63"/>
      <c r="R13" s="63"/>
      <c r="S13" s="63"/>
      <c r="T13" s="63"/>
      <c r="U13" s="63"/>
      <c r="V13" s="63"/>
      <c r="W13" s="68"/>
      <c r="X13" s="63"/>
      <c r="Y13" s="63"/>
      <c r="Z13" s="63"/>
      <c r="AA13" s="63"/>
      <c r="AB13" s="63"/>
      <c r="AC13" s="63"/>
      <c r="AD13" s="63"/>
      <c r="AE13" s="63"/>
      <c r="AF13" s="63"/>
      <c r="AG13" s="68"/>
      <c r="AH13" s="63"/>
      <c r="AI13" s="63"/>
      <c r="AJ13" s="63"/>
      <c r="AK13" s="63"/>
      <c r="AL13" s="63"/>
      <c r="AM13" s="63"/>
      <c r="AN13" s="63"/>
      <c r="AO13" s="63"/>
      <c r="AP13" s="63"/>
      <c r="AQ13" s="62"/>
      <c r="AR13" s="63"/>
      <c r="AS13" s="63"/>
      <c r="AT13" s="63"/>
      <c r="AU13" s="63"/>
      <c r="AV13" s="63"/>
      <c r="AW13" s="63"/>
      <c r="AX13" s="63"/>
      <c r="AY13" s="63"/>
      <c r="AZ13" s="63"/>
      <c r="BA13" s="62"/>
    </row>
    <row r="14" spans="1:53" x14ac:dyDescent="0.35">
      <c r="B14" s="66" t="str">
        <f>anpassa!C14</f>
        <v>elevkod</v>
      </c>
      <c r="C14" s="62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7"/>
      <c r="Y14" s="67"/>
      <c r="Z14" s="67"/>
      <c r="AA14" s="67"/>
      <c r="AB14" s="67"/>
      <c r="AC14" s="67"/>
      <c r="AD14" s="67"/>
      <c r="AE14" s="67"/>
      <c r="AF14" s="67"/>
      <c r="AG14" s="68"/>
      <c r="AH14" s="67"/>
      <c r="AI14" s="67"/>
      <c r="AJ14" s="67"/>
      <c r="AK14" s="67"/>
      <c r="AL14" s="67"/>
      <c r="AM14" s="67"/>
      <c r="AN14" s="67"/>
      <c r="AO14" s="67"/>
      <c r="AP14" s="67"/>
      <c r="AQ14" s="62"/>
      <c r="AR14" s="67"/>
      <c r="AS14" s="67"/>
      <c r="AT14" s="67"/>
      <c r="AU14" s="67"/>
      <c r="AV14" s="67"/>
      <c r="AW14" s="67"/>
      <c r="AX14" s="67"/>
      <c r="AY14" s="67"/>
      <c r="AZ14" s="67"/>
      <c r="BA14" s="62"/>
    </row>
    <row r="15" spans="1:53" x14ac:dyDescent="0.35">
      <c r="B15" s="61" t="str">
        <f>anpassa!C15</f>
        <v>elevkod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8"/>
      <c r="N15" s="63"/>
      <c r="O15" s="63"/>
      <c r="P15" s="63"/>
      <c r="Q15" s="63"/>
      <c r="R15" s="63"/>
      <c r="S15" s="63"/>
      <c r="T15" s="63"/>
      <c r="U15" s="63"/>
      <c r="V15" s="63"/>
      <c r="W15" s="68"/>
      <c r="X15" s="63"/>
      <c r="Y15" s="63"/>
      <c r="Z15" s="63"/>
      <c r="AA15" s="63"/>
      <c r="AB15" s="63"/>
      <c r="AC15" s="63"/>
      <c r="AD15" s="63"/>
      <c r="AE15" s="63"/>
      <c r="AF15" s="63"/>
      <c r="AG15" s="68"/>
      <c r="AH15" s="63"/>
      <c r="AI15" s="63"/>
      <c r="AJ15" s="63"/>
      <c r="AK15" s="63"/>
      <c r="AL15" s="63"/>
      <c r="AM15" s="63"/>
      <c r="AN15" s="63"/>
      <c r="AO15" s="63"/>
      <c r="AP15" s="63"/>
      <c r="AQ15" s="62"/>
      <c r="AR15" s="63"/>
      <c r="AS15" s="63"/>
      <c r="AT15" s="63"/>
      <c r="AU15" s="63"/>
      <c r="AV15" s="63"/>
      <c r="AW15" s="63"/>
      <c r="AX15" s="63"/>
      <c r="AY15" s="63"/>
      <c r="AZ15" s="63"/>
      <c r="BA15" s="62"/>
    </row>
    <row r="16" spans="1:53" x14ac:dyDescent="0.35">
      <c r="B16" s="66" t="str">
        <f>anpassa!C16</f>
        <v>elevkod</v>
      </c>
      <c r="C16" s="62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67"/>
      <c r="AD16" s="67"/>
      <c r="AE16" s="67"/>
      <c r="AF16" s="67"/>
      <c r="AG16" s="68"/>
      <c r="AH16" s="67"/>
      <c r="AI16" s="67"/>
      <c r="AJ16" s="67"/>
      <c r="AK16" s="67"/>
      <c r="AL16" s="67"/>
      <c r="AM16" s="67"/>
      <c r="AN16" s="67"/>
      <c r="AO16" s="67"/>
      <c r="AP16" s="67"/>
      <c r="AQ16" s="62"/>
      <c r="AR16" s="67"/>
      <c r="AS16" s="67"/>
      <c r="AT16" s="67"/>
      <c r="AU16" s="67"/>
      <c r="AV16" s="67"/>
      <c r="AW16" s="67"/>
      <c r="AX16" s="67"/>
      <c r="AY16" s="67"/>
      <c r="AZ16" s="67"/>
      <c r="BA16" s="62"/>
    </row>
    <row r="17" spans="2:53" x14ac:dyDescent="0.35">
      <c r="B17" s="61" t="str">
        <f>anpassa!C17</f>
        <v>elevkod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8"/>
      <c r="N17" s="63"/>
      <c r="O17" s="63"/>
      <c r="P17" s="63"/>
      <c r="Q17" s="63"/>
      <c r="R17" s="63"/>
      <c r="S17" s="63"/>
      <c r="T17" s="63"/>
      <c r="U17" s="63"/>
      <c r="V17" s="63"/>
      <c r="W17" s="68"/>
      <c r="X17" s="63"/>
      <c r="Y17" s="63"/>
      <c r="Z17" s="63"/>
      <c r="AA17" s="63"/>
      <c r="AB17" s="63"/>
      <c r="AC17" s="63"/>
      <c r="AD17" s="63"/>
      <c r="AE17" s="63"/>
      <c r="AF17" s="63"/>
      <c r="AG17" s="68"/>
      <c r="AH17" s="63"/>
      <c r="AI17" s="63"/>
      <c r="AJ17" s="63"/>
      <c r="AK17" s="63"/>
      <c r="AL17" s="63"/>
      <c r="AM17" s="63"/>
      <c r="AN17" s="63"/>
      <c r="AO17" s="63"/>
      <c r="AP17" s="63"/>
      <c r="AQ17" s="62"/>
      <c r="AR17" s="63"/>
      <c r="AS17" s="63"/>
      <c r="AT17" s="63"/>
      <c r="AU17" s="63"/>
      <c r="AV17" s="63"/>
      <c r="AW17" s="63"/>
      <c r="AX17" s="63"/>
      <c r="AY17" s="63"/>
      <c r="AZ17" s="63"/>
      <c r="BA17" s="62"/>
    </row>
    <row r="18" spans="2:53" x14ac:dyDescent="0.35">
      <c r="B18" s="66" t="str">
        <f>anpassa!C18</f>
        <v>elevkod</v>
      </c>
      <c r="C18" s="62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67"/>
      <c r="O18" s="67"/>
      <c r="P18" s="67"/>
      <c r="Q18" s="67"/>
      <c r="R18" s="67"/>
      <c r="S18" s="67"/>
      <c r="T18" s="67"/>
      <c r="U18" s="67"/>
      <c r="V18" s="67"/>
      <c r="W18" s="68"/>
      <c r="X18" s="67"/>
      <c r="Y18" s="67"/>
      <c r="Z18" s="67"/>
      <c r="AA18" s="67"/>
      <c r="AB18" s="67"/>
      <c r="AC18" s="67"/>
      <c r="AD18" s="67"/>
      <c r="AE18" s="67"/>
      <c r="AF18" s="67"/>
      <c r="AG18" s="68"/>
      <c r="AH18" s="67"/>
      <c r="AI18" s="67"/>
      <c r="AJ18" s="67"/>
      <c r="AK18" s="67"/>
      <c r="AL18" s="67"/>
      <c r="AM18" s="67"/>
      <c r="AN18" s="67"/>
      <c r="AO18" s="67"/>
      <c r="AP18" s="67"/>
      <c r="AQ18" s="62"/>
      <c r="AR18" s="67"/>
      <c r="AS18" s="67"/>
      <c r="AT18" s="67"/>
      <c r="AU18" s="67"/>
      <c r="AV18" s="67"/>
      <c r="AW18" s="67"/>
      <c r="AX18" s="67"/>
      <c r="AY18" s="67"/>
      <c r="AZ18" s="67"/>
      <c r="BA18" s="62"/>
    </row>
    <row r="19" spans="2:53" x14ac:dyDescent="0.35">
      <c r="B19" s="61" t="str">
        <f>anpassa!C19</f>
        <v>elevkod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8"/>
      <c r="N19" s="63"/>
      <c r="O19" s="63"/>
      <c r="P19" s="63"/>
      <c r="Q19" s="63"/>
      <c r="R19" s="63"/>
      <c r="S19" s="63"/>
      <c r="T19" s="63"/>
      <c r="U19" s="63"/>
      <c r="V19" s="63"/>
      <c r="W19" s="68"/>
      <c r="X19" s="63"/>
      <c r="Y19" s="63"/>
      <c r="Z19" s="63"/>
      <c r="AA19" s="63"/>
      <c r="AB19" s="63"/>
      <c r="AC19" s="63"/>
      <c r="AD19" s="63"/>
      <c r="AE19" s="63"/>
      <c r="AF19" s="63"/>
      <c r="AG19" s="68"/>
      <c r="AH19" s="63"/>
      <c r="AI19" s="63"/>
      <c r="AJ19" s="63"/>
      <c r="AK19" s="63"/>
      <c r="AL19" s="63"/>
      <c r="AM19" s="63"/>
      <c r="AN19" s="63"/>
      <c r="AO19" s="63"/>
      <c r="AP19" s="63"/>
      <c r="AQ19" s="62"/>
      <c r="AR19" s="63"/>
      <c r="AS19" s="63"/>
      <c r="AT19" s="63"/>
      <c r="AU19" s="63"/>
      <c r="AV19" s="63"/>
      <c r="AW19" s="63"/>
      <c r="AX19" s="63"/>
      <c r="AY19" s="63"/>
      <c r="AZ19" s="63"/>
      <c r="BA19" s="62"/>
    </row>
    <row r="20" spans="2:53" x14ac:dyDescent="0.35">
      <c r="B20" s="66" t="str">
        <f>anpassa!C20</f>
        <v>elevkod</v>
      </c>
      <c r="C20" s="62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7"/>
      <c r="O20" s="67"/>
      <c r="P20" s="67"/>
      <c r="Q20" s="67"/>
      <c r="R20" s="67"/>
      <c r="S20" s="67"/>
      <c r="T20" s="67"/>
      <c r="U20" s="67"/>
      <c r="V20" s="67"/>
      <c r="W20" s="68"/>
      <c r="X20" s="67"/>
      <c r="Y20" s="67"/>
      <c r="Z20" s="67"/>
      <c r="AA20" s="67"/>
      <c r="AB20" s="67"/>
      <c r="AC20" s="67"/>
      <c r="AD20" s="67"/>
      <c r="AE20" s="67"/>
      <c r="AF20" s="67"/>
      <c r="AG20" s="68"/>
      <c r="AH20" s="67"/>
      <c r="AI20" s="67"/>
      <c r="AJ20" s="67"/>
      <c r="AK20" s="67"/>
      <c r="AL20" s="67"/>
      <c r="AM20" s="67"/>
      <c r="AN20" s="67"/>
      <c r="AO20" s="67"/>
      <c r="AP20" s="67"/>
      <c r="AQ20" s="62"/>
      <c r="AR20" s="67"/>
      <c r="AS20" s="67"/>
      <c r="AT20" s="67"/>
      <c r="AU20" s="67"/>
      <c r="AV20" s="67"/>
      <c r="AW20" s="67"/>
      <c r="AX20" s="67"/>
      <c r="AY20" s="67"/>
      <c r="AZ20" s="67"/>
      <c r="BA20" s="62"/>
    </row>
    <row r="21" spans="2:53" x14ac:dyDescent="0.35">
      <c r="B21" s="61" t="str">
        <f>anpassa!C21</f>
        <v>elevkod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8"/>
      <c r="N21" s="63"/>
      <c r="O21" s="63"/>
      <c r="P21" s="63"/>
      <c r="Q21" s="63"/>
      <c r="R21" s="63"/>
      <c r="S21" s="63"/>
      <c r="T21" s="63"/>
      <c r="U21" s="63"/>
      <c r="V21" s="63"/>
      <c r="W21" s="68"/>
      <c r="X21" s="63"/>
      <c r="Y21" s="63"/>
      <c r="Z21" s="63"/>
      <c r="AA21" s="63"/>
      <c r="AB21" s="63"/>
      <c r="AC21" s="63"/>
      <c r="AD21" s="63"/>
      <c r="AE21" s="63"/>
      <c r="AF21" s="63"/>
      <c r="AG21" s="68"/>
      <c r="AH21" s="63"/>
      <c r="AI21" s="63"/>
      <c r="AJ21" s="63"/>
      <c r="AK21" s="63"/>
      <c r="AL21" s="63"/>
      <c r="AM21" s="63"/>
      <c r="AN21" s="63"/>
      <c r="AO21" s="63"/>
      <c r="AP21" s="63"/>
      <c r="AQ21" s="62"/>
      <c r="AR21" s="63"/>
      <c r="AS21" s="63"/>
      <c r="AT21" s="63"/>
      <c r="AU21" s="63"/>
      <c r="AV21" s="63"/>
      <c r="AW21" s="63"/>
      <c r="AX21" s="63"/>
      <c r="AY21" s="63"/>
      <c r="AZ21" s="63"/>
      <c r="BA21" s="62"/>
    </row>
    <row r="22" spans="2:53" x14ac:dyDescent="0.35">
      <c r="B22" s="66" t="str">
        <f>anpassa!C22</f>
        <v>elevkod</v>
      </c>
      <c r="C22" s="62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7"/>
      <c r="O22" s="67"/>
      <c r="P22" s="67"/>
      <c r="Q22" s="67"/>
      <c r="R22" s="67"/>
      <c r="S22" s="67"/>
      <c r="T22" s="67"/>
      <c r="U22" s="67"/>
      <c r="V22" s="67"/>
      <c r="W22" s="68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67"/>
      <c r="AI22" s="67"/>
      <c r="AJ22" s="67"/>
      <c r="AK22" s="67"/>
      <c r="AL22" s="67"/>
      <c r="AM22" s="67"/>
      <c r="AN22" s="67"/>
      <c r="AO22" s="67"/>
      <c r="AP22" s="67"/>
      <c r="AQ22" s="62"/>
      <c r="AR22" s="67"/>
      <c r="AS22" s="67"/>
      <c r="AT22" s="67"/>
      <c r="AU22" s="67"/>
      <c r="AV22" s="67"/>
      <c r="AW22" s="67"/>
      <c r="AX22" s="67"/>
      <c r="AY22" s="67"/>
      <c r="AZ22" s="67"/>
      <c r="BA22" s="62"/>
    </row>
    <row r="23" spans="2:53" x14ac:dyDescent="0.35">
      <c r="B23" s="61" t="str">
        <f>anpassa!C23</f>
        <v>elevkod</v>
      </c>
      <c r="C23" s="62"/>
      <c r="D23" s="63"/>
      <c r="E23" s="63"/>
      <c r="F23" s="63"/>
      <c r="G23" s="63"/>
      <c r="H23" s="63"/>
      <c r="I23" s="63"/>
      <c r="J23" s="63"/>
      <c r="K23" s="63"/>
      <c r="L23" s="63"/>
      <c r="M23" s="68"/>
      <c r="N23" s="63"/>
      <c r="O23" s="63"/>
      <c r="P23" s="63"/>
      <c r="Q23" s="63"/>
      <c r="R23" s="63"/>
      <c r="S23" s="63"/>
      <c r="T23" s="63"/>
      <c r="U23" s="63"/>
      <c r="V23" s="63"/>
      <c r="W23" s="68"/>
      <c r="X23" s="63"/>
      <c r="Y23" s="63"/>
      <c r="Z23" s="63"/>
      <c r="AA23" s="63"/>
      <c r="AB23" s="63"/>
      <c r="AC23" s="63"/>
      <c r="AD23" s="63"/>
      <c r="AE23" s="63"/>
      <c r="AF23" s="63"/>
      <c r="AG23" s="68"/>
      <c r="AH23" s="63"/>
      <c r="AI23" s="63"/>
      <c r="AJ23" s="63"/>
      <c r="AK23" s="63"/>
      <c r="AL23" s="63"/>
      <c r="AM23" s="63"/>
      <c r="AN23" s="63"/>
      <c r="AO23" s="63"/>
      <c r="AP23" s="63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2"/>
    </row>
    <row r="24" spans="2:53" x14ac:dyDescent="0.35">
      <c r="B24" s="66" t="str">
        <f>anpassa!C24</f>
        <v>elevkod</v>
      </c>
      <c r="C24" s="62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67"/>
      <c r="O24" s="67"/>
      <c r="P24" s="67"/>
      <c r="Q24" s="67"/>
      <c r="R24" s="67"/>
      <c r="S24" s="67"/>
      <c r="T24" s="67"/>
      <c r="U24" s="67"/>
      <c r="V24" s="67"/>
      <c r="W24" s="68"/>
      <c r="X24" s="67"/>
      <c r="Y24" s="67"/>
      <c r="Z24" s="67"/>
      <c r="AA24" s="67"/>
      <c r="AB24" s="67"/>
      <c r="AC24" s="67"/>
      <c r="AD24" s="67"/>
      <c r="AE24" s="67"/>
      <c r="AF24" s="67"/>
      <c r="AG24" s="68"/>
      <c r="AH24" s="67"/>
      <c r="AI24" s="67"/>
      <c r="AJ24" s="67"/>
      <c r="AK24" s="67"/>
      <c r="AL24" s="67"/>
      <c r="AM24" s="67"/>
      <c r="AN24" s="67"/>
      <c r="AO24" s="67"/>
      <c r="AP24" s="67"/>
      <c r="AQ24" s="62"/>
      <c r="AR24" s="67"/>
      <c r="AS24" s="67"/>
      <c r="AT24" s="67"/>
      <c r="AU24" s="67"/>
      <c r="AV24" s="67"/>
      <c r="AW24" s="67"/>
      <c r="AX24" s="67"/>
      <c r="AY24" s="67"/>
      <c r="AZ24" s="67"/>
      <c r="BA24" s="62"/>
    </row>
    <row r="25" spans="2:53" x14ac:dyDescent="0.35">
      <c r="B25" s="61" t="str">
        <f>anpassa!C25</f>
        <v>elevkod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8"/>
      <c r="N25" s="63"/>
      <c r="O25" s="63"/>
      <c r="P25" s="63"/>
      <c r="Q25" s="63"/>
      <c r="R25" s="63"/>
      <c r="S25" s="63"/>
      <c r="T25" s="63"/>
      <c r="U25" s="63"/>
      <c r="V25" s="63"/>
      <c r="W25" s="68"/>
      <c r="X25" s="63"/>
      <c r="Y25" s="63"/>
      <c r="Z25" s="63"/>
      <c r="AA25" s="63"/>
      <c r="AB25" s="63"/>
      <c r="AC25" s="63"/>
      <c r="AD25" s="63"/>
      <c r="AE25" s="63"/>
      <c r="AF25" s="63"/>
      <c r="AG25" s="68"/>
      <c r="AH25" s="63"/>
      <c r="AI25" s="63"/>
      <c r="AJ25" s="63"/>
      <c r="AK25" s="63"/>
      <c r="AL25" s="63"/>
      <c r="AM25" s="63"/>
      <c r="AN25" s="63"/>
      <c r="AO25" s="63"/>
      <c r="AP25" s="63"/>
      <c r="AQ25" s="62"/>
      <c r="AR25" s="63"/>
      <c r="AS25" s="63"/>
      <c r="AT25" s="63"/>
      <c r="AU25" s="63"/>
      <c r="AV25" s="63"/>
      <c r="AW25" s="63"/>
      <c r="AX25" s="63"/>
      <c r="AY25" s="63"/>
      <c r="AZ25" s="63"/>
      <c r="BA25" s="62"/>
    </row>
    <row r="26" spans="2:53" x14ac:dyDescent="0.35">
      <c r="B26" s="66" t="str">
        <f>anpassa!C26</f>
        <v>elevkod</v>
      </c>
      <c r="C26" s="62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7"/>
      <c r="AI26" s="67"/>
      <c r="AJ26" s="67"/>
      <c r="AK26" s="67"/>
      <c r="AL26" s="67"/>
      <c r="AM26" s="67"/>
      <c r="AN26" s="67"/>
      <c r="AO26" s="67"/>
      <c r="AP26" s="67"/>
      <c r="AQ26" s="62"/>
      <c r="AR26" s="67"/>
      <c r="AS26" s="67"/>
      <c r="AT26" s="67"/>
      <c r="AU26" s="67"/>
      <c r="AV26" s="67"/>
      <c r="AW26" s="67"/>
      <c r="AX26" s="67"/>
      <c r="AY26" s="67"/>
      <c r="AZ26" s="67"/>
      <c r="BA26" s="62"/>
    </row>
    <row r="27" spans="2:53" x14ac:dyDescent="0.35">
      <c r="B27" s="61" t="str">
        <f>anpassa!C27</f>
        <v>elevkod</v>
      </c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8"/>
      <c r="N27" s="63"/>
      <c r="O27" s="63"/>
      <c r="P27" s="63"/>
      <c r="Q27" s="63"/>
      <c r="R27" s="63"/>
      <c r="S27" s="63"/>
      <c r="T27" s="63"/>
      <c r="U27" s="63"/>
      <c r="V27" s="63"/>
      <c r="W27" s="68"/>
      <c r="X27" s="63"/>
      <c r="Y27" s="63"/>
      <c r="Z27" s="63"/>
      <c r="AA27" s="63"/>
      <c r="AB27" s="63"/>
      <c r="AC27" s="63"/>
      <c r="AD27" s="63"/>
      <c r="AE27" s="63"/>
      <c r="AF27" s="63"/>
      <c r="AG27" s="68"/>
      <c r="AH27" s="63"/>
      <c r="AI27" s="63"/>
      <c r="AJ27" s="63"/>
      <c r="AK27" s="63"/>
      <c r="AL27" s="63"/>
      <c r="AM27" s="63"/>
      <c r="AN27" s="63"/>
      <c r="AO27" s="63"/>
      <c r="AP27" s="63"/>
      <c r="AQ27" s="62"/>
      <c r="AR27" s="63"/>
      <c r="AS27" s="63"/>
      <c r="AT27" s="63"/>
      <c r="AU27" s="63"/>
      <c r="AV27" s="63"/>
      <c r="AW27" s="63"/>
      <c r="AX27" s="63"/>
      <c r="AY27" s="63"/>
      <c r="AZ27" s="63"/>
      <c r="BA27" s="62"/>
    </row>
    <row r="28" spans="2:53" x14ac:dyDescent="0.35">
      <c r="B28" s="66" t="str">
        <f>anpassa!C28</f>
        <v>elevkod</v>
      </c>
      <c r="C28" s="62"/>
      <c r="D28" s="67"/>
      <c r="E28" s="67"/>
      <c r="F28" s="67"/>
      <c r="G28" s="67"/>
      <c r="H28" s="67"/>
      <c r="I28" s="67"/>
      <c r="J28" s="67"/>
      <c r="K28" s="67"/>
      <c r="L28" s="67"/>
      <c r="M28" s="68"/>
      <c r="N28" s="67"/>
      <c r="O28" s="67"/>
      <c r="P28" s="67"/>
      <c r="Q28" s="67"/>
      <c r="R28" s="67"/>
      <c r="S28" s="67"/>
      <c r="T28" s="67"/>
      <c r="U28" s="67"/>
      <c r="V28" s="67"/>
      <c r="W28" s="68"/>
      <c r="X28" s="67"/>
      <c r="Y28" s="67"/>
      <c r="Z28" s="67"/>
      <c r="AA28" s="67"/>
      <c r="AB28" s="67"/>
      <c r="AC28" s="67"/>
      <c r="AD28" s="67"/>
      <c r="AE28" s="67"/>
      <c r="AF28" s="67"/>
      <c r="AG28" s="68"/>
      <c r="AH28" s="67"/>
      <c r="AI28" s="67"/>
      <c r="AJ28" s="67"/>
      <c r="AK28" s="67"/>
      <c r="AL28" s="67"/>
      <c r="AM28" s="67"/>
      <c r="AN28" s="67"/>
      <c r="AO28" s="67"/>
      <c r="AP28" s="67"/>
      <c r="AQ28" s="62"/>
      <c r="AR28" s="67"/>
      <c r="AS28" s="67"/>
      <c r="AT28" s="67"/>
      <c r="AU28" s="67"/>
      <c r="AV28" s="67"/>
      <c r="AW28" s="67"/>
      <c r="AX28" s="67"/>
      <c r="AY28" s="67"/>
      <c r="AZ28" s="67"/>
      <c r="BA28" s="62"/>
    </row>
    <row r="29" spans="2:53" x14ac:dyDescent="0.35">
      <c r="B29" s="61" t="str">
        <f>anpassa!C29</f>
        <v>elevkod</v>
      </c>
      <c r="C29" s="62"/>
      <c r="D29" s="63"/>
      <c r="E29" s="63"/>
      <c r="F29" s="63"/>
      <c r="G29" s="63"/>
      <c r="H29" s="63"/>
      <c r="I29" s="63"/>
      <c r="J29" s="63"/>
      <c r="K29" s="63"/>
      <c r="L29" s="63"/>
      <c r="M29" s="68"/>
      <c r="N29" s="63"/>
      <c r="O29" s="63"/>
      <c r="P29" s="63"/>
      <c r="Q29" s="63"/>
      <c r="R29" s="63"/>
      <c r="S29" s="63"/>
      <c r="T29" s="63"/>
      <c r="U29" s="63"/>
      <c r="V29" s="63"/>
      <c r="W29" s="68"/>
      <c r="X29" s="63"/>
      <c r="Y29" s="63"/>
      <c r="Z29" s="63"/>
      <c r="AA29" s="63"/>
      <c r="AB29" s="63"/>
      <c r="AC29" s="63"/>
      <c r="AD29" s="63"/>
      <c r="AE29" s="63"/>
      <c r="AF29" s="63"/>
      <c r="AG29" s="68"/>
      <c r="AH29" s="63"/>
      <c r="AI29" s="63"/>
      <c r="AJ29" s="63"/>
      <c r="AK29" s="63"/>
      <c r="AL29" s="63"/>
      <c r="AM29" s="63"/>
      <c r="AN29" s="63"/>
      <c r="AO29" s="63"/>
      <c r="AP29" s="63"/>
      <c r="AQ29" s="62"/>
      <c r="AR29" s="63"/>
      <c r="AS29" s="63"/>
      <c r="AT29" s="63"/>
      <c r="AU29" s="63"/>
      <c r="AV29" s="63"/>
      <c r="AW29" s="63"/>
      <c r="AX29" s="63"/>
      <c r="AY29" s="63"/>
      <c r="AZ29" s="63"/>
      <c r="BA29" s="62"/>
    </row>
    <row r="30" spans="2:53" x14ac:dyDescent="0.35">
      <c r="B30" s="66" t="str">
        <f>anpassa!C30</f>
        <v>elevkod</v>
      </c>
      <c r="C30" s="62"/>
      <c r="D30" s="67"/>
      <c r="E30" s="67"/>
      <c r="F30" s="67"/>
      <c r="G30" s="67"/>
      <c r="H30" s="67"/>
      <c r="I30" s="67"/>
      <c r="J30" s="67"/>
      <c r="K30" s="67"/>
      <c r="L30" s="67"/>
      <c r="M30" s="68"/>
      <c r="N30" s="67"/>
      <c r="O30" s="67"/>
      <c r="P30" s="67"/>
      <c r="Q30" s="67"/>
      <c r="R30" s="67"/>
      <c r="S30" s="67"/>
      <c r="T30" s="67"/>
      <c r="U30" s="67"/>
      <c r="V30" s="67"/>
      <c r="W30" s="68"/>
      <c r="X30" s="67"/>
      <c r="Y30" s="67"/>
      <c r="Z30" s="67"/>
      <c r="AA30" s="67"/>
      <c r="AB30" s="67"/>
      <c r="AC30" s="67"/>
      <c r="AD30" s="67"/>
      <c r="AE30" s="67"/>
      <c r="AF30" s="67"/>
      <c r="AG30" s="68"/>
      <c r="AH30" s="67"/>
      <c r="AI30" s="67"/>
      <c r="AJ30" s="67"/>
      <c r="AK30" s="67"/>
      <c r="AL30" s="67"/>
      <c r="AM30" s="67"/>
      <c r="AN30" s="67"/>
      <c r="AO30" s="67"/>
      <c r="AP30" s="67"/>
      <c r="AQ30" s="62"/>
      <c r="AR30" s="67"/>
      <c r="AS30" s="67"/>
      <c r="AT30" s="67"/>
      <c r="AU30" s="67"/>
      <c r="AV30" s="67"/>
      <c r="AW30" s="67"/>
      <c r="AX30" s="67"/>
      <c r="AY30" s="67"/>
      <c r="AZ30" s="67"/>
      <c r="BA30" s="62"/>
    </row>
    <row r="31" spans="2:53" x14ac:dyDescent="0.35">
      <c r="B31" s="61" t="str">
        <f>anpassa!C31</f>
        <v>elevkod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8"/>
      <c r="N31" s="63"/>
      <c r="O31" s="63"/>
      <c r="P31" s="63"/>
      <c r="Q31" s="63"/>
      <c r="R31" s="63"/>
      <c r="S31" s="63"/>
      <c r="T31" s="63"/>
      <c r="U31" s="63"/>
      <c r="V31" s="63"/>
      <c r="W31" s="68"/>
      <c r="X31" s="63"/>
      <c r="Y31" s="63"/>
      <c r="Z31" s="63"/>
      <c r="AA31" s="63"/>
      <c r="AB31" s="63"/>
      <c r="AC31" s="63"/>
      <c r="AD31" s="63"/>
      <c r="AE31" s="63"/>
      <c r="AF31" s="63"/>
      <c r="AG31" s="68"/>
      <c r="AH31" s="63"/>
      <c r="AI31" s="63"/>
      <c r="AJ31" s="63"/>
      <c r="AK31" s="63"/>
      <c r="AL31" s="63"/>
      <c r="AM31" s="63"/>
      <c r="AN31" s="63"/>
      <c r="AO31" s="63"/>
      <c r="AP31" s="63"/>
      <c r="AQ31" s="62"/>
      <c r="AR31" s="63"/>
      <c r="AS31" s="63"/>
      <c r="AT31" s="63"/>
      <c r="AU31" s="63"/>
      <c r="AV31" s="63"/>
      <c r="AW31" s="63"/>
      <c r="AX31" s="63"/>
      <c r="AY31" s="63"/>
      <c r="AZ31" s="63"/>
      <c r="BA31" s="62"/>
    </row>
  </sheetData>
  <sheetProtection sheet="1" objects="1" scenarios="1"/>
  <mergeCells count="1">
    <mergeCell ref="AP2:AZ2"/>
  </mergeCells>
  <conditionalFormatting sqref="C7:BA31">
    <cfRule type="cellIs" dxfId="369" priority="1" operator="equal">
      <formula>5</formula>
    </cfRule>
    <cfRule type="cellIs" dxfId="368" priority="2" operator="equal">
      <formula>4</formula>
    </cfRule>
    <cfRule type="cellIs" dxfId="367" priority="3" operator="equal">
      <formula>3</formula>
    </cfRule>
    <cfRule type="cellIs" dxfId="366" priority="4" operator="equal">
      <formula>2</formula>
    </cfRule>
  </conditionalFormatting>
  <conditionalFormatting sqref="D7:L31 N7:V31 X7:AF31 AH7:AP31 AR7:AZ31">
    <cfRule type="cellIs" dxfId="365" priority="5" operator="equal">
      <formula>1</formula>
    </cfRule>
  </conditionalFormatting>
  <pageMargins left="0.31496062992125984" right="0.31496062992125984" top="0.55118110236220474" bottom="0.35433070866141736" header="0.31496062992125984" footer="0.31496062992125984"/>
  <pageSetup paperSize="9" orientation="landscape" horizontalDpi="1200" verticalDpi="120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52</vt:i4>
      </vt:variant>
      <vt:variant>
        <vt:lpstr>Namngivna områden</vt:lpstr>
      </vt:variant>
      <vt:variant>
        <vt:i4>4</vt:i4>
      </vt:variant>
    </vt:vector>
  </HeadingPairs>
  <TitlesOfParts>
    <vt:vector size="56" baseType="lpstr">
      <vt:lpstr>gör så här</vt:lpstr>
      <vt:lpstr>anpassa</vt:lpstr>
      <vt:lpstr>översikt</vt:lpstr>
      <vt:lpstr>om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e1</vt:lpstr>
      <vt:lpstr>e2</vt:lpstr>
      <vt:lpstr>e3</vt:lpstr>
      <vt:lpstr>e4</vt:lpstr>
      <vt:lpstr>e5</vt:lpstr>
      <vt:lpstr>e6</vt:lpstr>
      <vt:lpstr>e7</vt:lpstr>
      <vt:lpstr>e8</vt:lpstr>
      <vt:lpstr>e9</vt:lpstr>
      <vt:lpstr>e10</vt:lpstr>
      <vt:lpstr>e11</vt:lpstr>
      <vt:lpstr>e12</vt:lpstr>
      <vt:lpstr>e13</vt:lpstr>
      <vt:lpstr>e14</vt:lpstr>
      <vt:lpstr>e15</vt:lpstr>
      <vt:lpstr>e16</vt:lpstr>
      <vt:lpstr>e17</vt:lpstr>
      <vt:lpstr>e18</vt:lpstr>
      <vt:lpstr>e19</vt:lpstr>
      <vt:lpstr>e20</vt:lpstr>
      <vt:lpstr>e21</vt:lpstr>
      <vt:lpstr>e22</vt:lpstr>
      <vt:lpstr>e23</vt:lpstr>
      <vt:lpstr>e24</vt:lpstr>
      <vt:lpstr>e25</vt:lpstr>
      <vt:lpstr>anpassa!Utskriftsrubriker</vt:lpstr>
      <vt:lpstr>'gör så här'!Utskriftsrubriker</vt:lpstr>
      <vt:lpstr>om!Utskriftsrubriker</vt:lpstr>
      <vt:lpstr>översikt!Utskriftsrubriker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Hansson</dc:creator>
  <cp:lastModifiedBy>Per Hansson</cp:lastModifiedBy>
  <dcterms:created xsi:type="dcterms:W3CDTF">2024-11-03T09:03:18Z</dcterms:created>
  <dcterms:modified xsi:type="dcterms:W3CDTF">2025-02-23T22:21:45Z</dcterms:modified>
</cp:coreProperties>
</file>